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 hidePivotFieldList="1"/>
  <xr:revisionPtr revIDLastSave="0" documentId="13_ncr:1_{645D9890-7AF9-4728-9ED7-3EC4E6A15199}" xr6:coauthVersionLast="41" xr6:coauthVersionMax="41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1" i="2" l="1"/>
  <c r="I101" i="2"/>
  <c r="H101" i="2"/>
  <c r="G101" i="2"/>
  <c r="G23" i="2" l="1"/>
  <c r="G24" i="2"/>
  <c r="G25" i="2"/>
  <c r="G26" i="2"/>
  <c r="G27" i="2"/>
  <c r="G28" i="2"/>
  <c r="G29" i="2"/>
  <c r="F23" i="2"/>
  <c r="F24" i="2"/>
  <c r="F25" i="2"/>
  <c r="F26" i="2"/>
  <c r="F27" i="2"/>
  <c r="F28" i="2"/>
  <c r="F29" i="2"/>
  <c r="E23" i="2"/>
  <c r="E24" i="2"/>
  <c r="E25" i="2"/>
  <c r="E26" i="2"/>
  <c r="E27" i="2"/>
  <c r="E28" i="2"/>
  <c r="E29" i="2"/>
  <c r="E22" i="2"/>
  <c r="F22" i="2"/>
  <c r="G22" i="2"/>
  <c r="H5064" i="1" l="1"/>
  <c r="H5063" i="1"/>
  <c r="H5062" i="1"/>
  <c r="H5061" i="1"/>
  <c r="H5060" i="1"/>
  <c r="H5059" i="1"/>
  <c r="H5058" i="1"/>
  <c r="H5057" i="1"/>
  <c r="H5056" i="1"/>
  <c r="H5055" i="1"/>
  <c r="H5054" i="1"/>
  <c r="H5053" i="1"/>
  <c r="H5052" i="1"/>
  <c r="H5051" i="1"/>
  <c r="H5050" i="1"/>
  <c r="H5049" i="1"/>
  <c r="H5048" i="1"/>
  <c r="H5047" i="1"/>
  <c r="H5046" i="1"/>
  <c r="H5045" i="1"/>
  <c r="H5044" i="1"/>
  <c r="H5043" i="1"/>
  <c r="H5042" i="1"/>
  <c r="H5041" i="1"/>
  <c r="H5040" i="1"/>
  <c r="H5039" i="1"/>
  <c r="H5038" i="1"/>
  <c r="H5037" i="1"/>
  <c r="H5036" i="1"/>
  <c r="H5035" i="1"/>
  <c r="H5034" i="1"/>
  <c r="H5033" i="1"/>
  <c r="H5032" i="1"/>
  <c r="H5031" i="1"/>
  <c r="H5030" i="1"/>
  <c r="H5029" i="1"/>
  <c r="H5028" i="1"/>
  <c r="H5027" i="1"/>
  <c r="H5026" i="1"/>
  <c r="H5025" i="1"/>
  <c r="H5024" i="1"/>
  <c r="H5023" i="1"/>
  <c r="H5022" i="1"/>
  <c r="H5021" i="1"/>
  <c r="H5020" i="1"/>
  <c r="H5019" i="1"/>
  <c r="H5018" i="1"/>
  <c r="H5017" i="1"/>
  <c r="H5016" i="1"/>
  <c r="H5015" i="1"/>
  <c r="H5014" i="1"/>
  <c r="H5013" i="1"/>
  <c r="H5012" i="1"/>
  <c r="H5011" i="1"/>
  <c r="H5010" i="1"/>
  <c r="H5009" i="1"/>
  <c r="H5008" i="1"/>
  <c r="H5007" i="1"/>
  <c r="H5006" i="1"/>
  <c r="H5005" i="1"/>
  <c r="H5004" i="1"/>
  <c r="H5003" i="1"/>
  <c r="H5002" i="1"/>
  <c r="H5001" i="1"/>
  <c r="H5000" i="1"/>
  <c r="H4999" i="1"/>
  <c r="H4998" i="1"/>
  <c r="H4997" i="1"/>
  <c r="H4996" i="1"/>
  <c r="H4995" i="1"/>
  <c r="H4994" i="1"/>
  <c r="H4993" i="1"/>
  <c r="H4992" i="1"/>
  <c r="H4991" i="1"/>
  <c r="H4990" i="1"/>
  <c r="H4989" i="1"/>
  <c r="H4988" i="1"/>
  <c r="H4987" i="1"/>
  <c r="H4986" i="1"/>
  <c r="H4985" i="1"/>
  <c r="H4984" i="1"/>
  <c r="H4983" i="1"/>
  <c r="H4982" i="1"/>
  <c r="H4981" i="1"/>
  <c r="H4980" i="1"/>
  <c r="H4979" i="1"/>
  <c r="H4978" i="1"/>
  <c r="H4977" i="1"/>
  <c r="H4976" i="1"/>
  <c r="H4975" i="1"/>
  <c r="H4974" i="1"/>
  <c r="H4973" i="1"/>
  <c r="H4972" i="1"/>
  <c r="H4971" i="1"/>
  <c r="H4970" i="1"/>
  <c r="H4969" i="1"/>
  <c r="H4968" i="1"/>
  <c r="H4967" i="1"/>
  <c r="H4966" i="1"/>
  <c r="H4965" i="1"/>
  <c r="H4964" i="1"/>
  <c r="H4963" i="1"/>
  <c r="H4962" i="1"/>
  <c r="H4961" i="1"/>
  <c r="H4960" i="1"/>
  <c r="H4959" i="1"/>
  <c r="H4958" i="1"/>
  <c r="H4957" i="1"/>
  <c r="H4956" i="1"/>
  <c r="H4955" i="1"/>
  <c r="H4954" i="1"/>
  <c r="H4953" i="1"/>
  <c r="H4952" i="1"/>
  <c r="H4951" i="1"/>
  <c r="H4950" i="1"/>
  <c r="H4949" i="1"/>
  <c r="H4948" i="1"/>
  <c r="H4947" i="1"/>
  <c r="H4946" i="1"/>
  <c r="H4945" i="1"/>
  <c r="H4944" i="1"/>
  <c r="H4943" i="1"/>
  <c r="H4942" i="1"/>
  <c r="H4941" i="1"/>
  <c r="H4940" i="1"/>
  <c r="H4939" i="1"/>
  <c r="H4938" i="1"/>
  <c r="H4937" i="1"/>
  <c r="H4936" i="1"/>
  <c r="H4935" i="1"/>
  <c r="H4934" i="1"/>
  <c r="H4933" i="1"/>
  <c r="H4932" i="1"/>
  <c r="H4931" i="1"/>
  <c r="H4930" i="1"/>
  <c r="H4929" i="1"/>
  <c r="H4928" i="1"/>
  <c r="H4927" i="1"/>
  <c r="H4926" i="1"/>
  <c r="H4925" i="1"/>
  <c r="H4924" i="1"/>
  <c r="H4923" i="1"/>
  <c r="H4922" i="1"/>
  <c r="H4921" i="1"/>
  <c r="H4920" i="1"/>
  <c r="H4919" i="1"/>
  <c r="H4918" i="1"/>
  <c r="H4917" i="1"/>
  <c r="H4916" i="1"/>
  <c r="H4915" i="1"/>
  <c r="H4914" i="1"/>
  <c r="H4913" i="1"/>
  <c r="H4912" i="1"/>
  <c r="H4911" i="1"/>
  <c r="H4910" i="1"/>
  <c r="H4909" i="1"/>
  <c r="H4908" i="1"/>
  <c r="H4907" i="1"/>
  <c r="H4906" i="1"/>
  <c r="H4905" i="1"/>
  <c r="H4904" i="1"/>
  <c r="H4903" i="1"/>
  <c r="H4902" i="1"/>
  <c r="H4901" i="1"/>
  <c r="H4900" i="1"/>
  <c r="H4899" i="1"/>
  <c r="H4898" i="1"/>
  <c r="H4897" i="1"/>
  <c r="H4896" i="1"/>
  <c r="H4895" i="1"/>
  <c r="H4894" i="1"/>
  <c r="H4893" i="1"/>
  <c r="H4892" i="1"/>
  <c r="H4891" i="1"/>
  <c r="H4890" i="1"/>
  <c r="H4889" i="1"/>
  <c r="H4888" i="1"/>
  <c r="H4887" i="1"/>
  <c r="H4886" i="1"/>
  <c r="H4885" i="1"/>
  <c r="H4884" i="1"/>
  <c r="H4883" i="1"/>
  <c r="H4882" i="1"/>
  <c r="H4881" i="1"/>
  <c r="H4880" i="1"/>
  <c r="H4879" i="1"/>
  <c r="H4878" i="1"/>
  <c r="H4877" i="1"/>
  <c r="H4876" i="1"/>
  <c r="H4875" i="1"/>
  <c r="H4874" i="1"/>
  <c r="H4873" i="1"/>
  <c r="H4872" i="1"/>
  <c r="H4871" i="1"/>
  <c r="H4870" i="1"/>
  <c r="H4869" i="1"/>
  <c r="H4868" i="1"/>
  <c r="H4867" i="1"/>
  <c r="H4866" i="1"/>
  <c r="H4865" i="1"/>
  <c r="H4864" i="1"/>
  <c r="H4863" i="1"/>
  <c r="H4862" i="1"/>
  <c r="H4861" i="1"/>
  <c r="H4860" i="1"/>
  <c r="H4859" i="1"/>
  <c r="H4858" i="1"/>
  <c r="H4857" i="1"/>
  <c r="H4856" i="1"/>
  <c r="H4855" i="1"/>
  <c r="H4854" i="1"/>
  <c r="H4853" i="1"/>
  <c r="H4852" i="1"/>
  <c r="H4851" i="1"/>
  <c r="H4850" i="1"/>
  <c r="H4849" i="1"/>
  <c r="H4848" i="1"/>
  <c r="H4847" i="1"/>
  <c r="H4846" i="1"/>
  <c r="H4845" i="1"/>
  <c r="H4844" i="1"/>
  <c r="H4843" i="1"/>
  <c r="H4842" i="1"/>
  <c r="H4841" i="1"/>
  <c r="H4840" i="1"/>
  <c r="H4839" i="1"/>
  <c r="H4838" i="1"/>
  <c r="H4837" i="1"/>
  <c r="H4836" i="1"/>
  <c r="H4835" i="1"/>
  <c r="H4834" i="1"/>
  <c r="H4833" i="1"/>
  <c r="H4832" i="1"/>
  <c r="H4831" i="1"/>
  <c r="H4830" i="1"/>
  <c r="H4829" i="1"/>
  <c r="H4828" i="1"/>
  <c r="H4827" i="1"/>
  <c r="H4826" i="1"/>
  <c r="H4825" i="1"/>
  <c r="H4824" i="1"/>
  <c r="H4823" i="1"/>
  <c r="H4822" i="1"/>
  <c r="H4821" i="1"/>
  <c r="H4820" i="1"/>
  <c r="H4819" i="1"/>
  <c r="H4818" i="1"/>
  <c r="H4817" i="1"/>
  <c r="H4816" i="1"/>
  <c r="H4815" i="1"/>
  <c r="H4814" i="1"/>
  <c r="H4813" i="1"/>
  <c r="H4812" i="1"/>
  <c r="H4811" i="1"/>
  <c r="H4810" i="1"/>
  <c r="H4809" i="1"/>
  <c r="H4808" i="1"/>
  <c r="H4807" i="1"/>
  <c r="H4806" i="1"/>
  <c r="H4805" i="1"/>
  <c r="H4804" i="1"/>
  <c r="H4803" i="1"/>
  <c r="H4802" i="1"/>
  <c r="H4801" i="1"/>
  <c r="H4800" i="1"/>
  <c r="H4799" i="1"/>
  <c r="H4798" i="1"/>
  <c r="H4797" i="1"/>
  <c r="H4796" i="1"/>
  <c r="H4795" i="1"/>
  <c r="H4794" i="1"/>
  <c r="H4793" i="1"/>
  <c r="H4792" i="1"/>
  <c r="H4791" i="1"/>
  <c r="H4790" i="1"/>
  <c r="H4789" i="1"/>
  <c r="H4788" i="1"/>
  <c r="H4787" i="1"/>
  <c r="H4786" i="1"/>
  <c r="H4785" i="1"/>
  <c r="H4784" i="1"/>
  <c r="H4783" i="1"/>
  <c r="H4782" i="1"/>
  <c r="H4781" i="1"/>
  <c r="H4780" i="1"/>
  <c r="H4779" i="1"/>
  <c r="H4778" i="1"/>
  <c r="H4777" i="1"/>
  <c r="H4776" i="1"/>
  <c r="H4775" i="1"/>
  <c r="H4774" i="1"/>
  <c r="H4773" i="1"/>
  <c r="H4772" i="1"/>
  <c r="H4771" i="1"/>
  <c r="H4770" i="1"/>
  <c r="H4769" i="1"/>
  <c r="H4768" i="1"/>
  <c r="H4767" i="1"/>
  <c r="H4766" i="1"/>
  <c r="H4765" i="1"/>
  <c r="H4764" i="1"/>
  <c r="H4763" i="1"/>
  <c r="H4762" i="1"/>
  <c r="H4761" i="1"/>
  <c r="H4760" i="1"/>
  <c r="H4759" i="1"/>
  <c r="H4758" i="1"/>
  <c r="H4757" i="1"/>
  <c r="H4756" i="1"/>
  <c r="H4755" i="1"/>
  <c r="H4754" i="1"/>
  <c r="H4753" i="1"/>
  <c r="H4752" i="1"/>
  <c r="H4751" i="1"/>
  <c r="H4750" i="1"/>
  <c r="H4749" i="1"/>
  <c r="H4748" i="1"/>
  <c r="H4747" i="1"/>
  <c r="H4746" i="1"/>
  <c r="H4745" i="1"/>
  <c r="H4744" i="1"/>
  <c r="H4743" i="1"/>
  <c r="H4742" i="1"/>
  <c r="H4741" i="1"/>
  <c r="H4740" i="1"/>
  <c r="H4739" i="1"/>
  <c r="H4738" i="1"/>
  <c r="H4737" i="1"/>
  <c r="H4736" i="1"/>
  <c r="H4735" i="1"/>
  <c r="H4734" i="1"/>
  <c r="H4733" i="1"/>
  <c r="H4732" i="1"/>
  <c r="H4731" i="1"/>
  <c r="H4730" i="1"/>
  <c r="H4729" i="1"/>
  <c r="H4728" i="1"/>
  <c r="H4727" i="1"/>
  <c r="H4726" i="1"/>
  <c r="H4725" i="1"/>
  <c r="H4724" i="1"/>
  <c r="H4723" i="1"/>
  <c r="H4722" i="1"/>
  <c r="H4721" i="1"/>
  <c r="H4720" i="1"/>
  <c r="H4719" i="1"/>
  <c r="H4718" i="1"/>
  <c r="H4717" i="1"/>
  <c r="H4716" i="1"/>
  <c r="H4715" i="1"/>
  <c r="H4714" i="1"/>
  <c r="H4713" i="1"/>
  <c r="H4712" i="1"/>
  <c r="H4711" i="1"/>
  <c r="H4710" i="1"/>
  <c r="H4709" i="1"/>
  <c r="H4708" i="1"/>
  <c r="H4707" i="1"/>
  <c r="H4706" i="1"/>
  <c r="H4705" i="1"/>
  <c r="H4704" i="1"/>
  <c r="H4703" i="1"/>
  <c r="H4702" i="1"/>
  <c r="H4701" i="1"/>
  <c r="H4700" i="1"/>
  <c r="H4699" i="1"/>
  <c r="H4698" i="1"/>
  <c r="H4697" i="1"/>
  <c r="H4696" i="1"/>
  <c r="H4695" i="1"/>
  <c r="H4694" i="1"/>
  <c r="H4693" i="1"/>
  <c r="H4692" i="1"/>
  <c r="H4691" i="1"/>
  <c r="H4690" i="1"/>
  <c r="H4689" i="1"/>
  <c r="H4688" i="1"/>
  <c r="H4687" i="1"/>
  <c r="H4686" i="1"/>
  <c r="H4685" i="1"/>
  <c r="H4684" i="1"/>
  <c r="H4683" i="1"/>
  <c r="H4682" i="1"/>
  <c r="H4681" i="1"/>
  <c r="H4680" i="1"/>
  <c r="H4679" i="1"/>
  <c r="H4678" i="1"/>
  <c r="H4677" i="1"/>
  <c r="H4676" i="1"/>
  <c r="H4675" i="1"/>
  <c r="H4674" i="1"/>
  <c r="H4673" i="1"/>
  <c r="H4672" i="1"/>
  <c r="H4671" i="1"/>
  <c r="H4670" i="1"/>
  <c r="H4669" i="1"/>
  <c r="H4668" i="1"/>
  <c r="H4667" i="1"/>
  <c r="H4666" i="1"/>
  <c r="H4665" i="1"/>
  <c r="H4664" i="1"/>
  <c r="H4663" i="1"/>
  <c r="H4662" i="1"/>
  <c r="H4661" i="1"/>
  <c r="H4660" i="1"/>
  <c r="H4659" i="1"/>
  <c r="H4658" i="1"/>
  <c r="H4657" i="1"/>
  <c r="H4656" i="1"/>
  <c r="H4655" i="1"/>
  <c r="H4654" i="1"/>
  <c r="H4653" i="1"/>
  <c r="H4652" i="1"/>
  <c r="H4651" i="1"/>
  <c r="H4650" i="1"/>
  <c r="H4649" i="1"/>
  <c r="H4648" i="1"/>
  <c r="H4647" i="1"/>
  <c r="H4646" i="1"/>
  <c r="H4645" i="1"/>
  <c r="H4644" i="1"/>
  <c r="H4643" i="1"/>
  <c r="H4642" i="1"/>
  <c r="H4641" i="1"/>
  <c r="H4640" i="1"/>
  <c r="H4639" i="1"/>
  <c r="H4638" i="1"/>
  <c r="H4637" i="1"/>
  <c r="H4636" i="1"/>
  <c r="H4635" i="1"/>
  <c r="H4634" i="1"/>
  <c r="H4633" i="1"/>
  <c r="H4632" i="1"/>
  <c r="H4631" i="1"/>
  <c r="H4630" i="1"/>
  <c r="H4629" i="1"/>
  <c r="H4628" i="1"/>
  <c r="H4627" i="1"/>
  <c r="H4626" i="1"/>
  <c r="H4625" i="1"/>
  <c r="H4624" i="1"/>
  <c r="H4623" i="1"/>
  <c r="H4622" i="1"/>
  <c r="H4621" i="1"/>
  <c r="H4620" i="1"/>
  <c r="H4619" i="1"/>
  <c r="H4618" i="1"/>
  <c r="H4617" i="1"/>
  <c r="H4616" i="1"/>
  <c r="H4615" i="1"/>
  <c r="H4614" i="1"/>
  <c r="H4613" i="1"/>
  <c r="H4612" i="1"/>
  <c r="H4611" i="1"/>
  <c r="H4610" i="1"/>
  <c r="H4609" i="1"/>
  <c r="H4608" i="1"/>
  <c r="H4607" i="1"/>
  <c r="H4606" i="1"/>
  <c r="H4605" i="1"/>
  <c r="H4604" i="1"/>
  <c r="H4603" i="1"/>
  <c r="H4602" i="1"/>
  <c r="H4601" i="1"/>
  <c r="H4600" i="1"/>
  <c r="H4599" i="1"/>
  <c r="H4598" i="1"/>
  <c r="H4597" i="1"/>
  <c r="H4596" i="1"/>
  <c r="H4595" i="1"/>
  <c r="H4594" i="1"/>
  <c r="H4593" i="1"/>
  <c r="H4592" i="1"/>
  <c r="H4591" i="1"/>
  <c r="H4590" i="1"/>
  <c r="H4589" i="1"/>
  <c r="H4588" i="1"/>
  <c r="H4587" i="1"/>
  <c r="H4586" i="1"/>
  <c r="H4585" i="1"/>
  <c r="H4584" i="1"/>
  <c r="H4583" i="1"/>
  <c r="H4582" i="1"/>
  <c r="H4581" i="1"/>
  <c r="H4580" i="1"/>
  <c r="H4579" i="1"/>
  <c r="H4578" i="1"/>
  <c r="H4577" i="1"/>
  <c r="H4576" i="1"/>
  <c r="H4575" i="1"/>
  <c r="H4574" i="1"/>
  <c r="H4573" i="1"/>
  <c r="H4572" i="1"/>
  <c r="H4571" i="1"/>
  <c r="H4570" i="1"/>
  <c r="H4569" i="1"/>
  <c r="H4568" i="1"/>
  <c r="H4567" i="1"/>
  <c r="H4566" i="1"/>
  <c r="H4565" i="1"/>
  <c r="H4564" i="1"/>
  <c r="H4563" i="1"/>
  <c r="H4562" i="1"/>
  <c r="H4561" i="1"/>
  <c r="H4560" i="1"/>
  <c r="H4559" i="1"/>
  <c r="H4558" i="1"/>
  <c r="H4557" i="1"/>
  <c r="H4556" i="1"/>
  <c r="H4555" i="1"/>
  <c r="H4554" i="1"/>
  <c r="H4553" i="1"/>
  <c r="H4552" i="1"/>
  <c r="H4551" i="1"/>
  <c r="H4550" i="1"/>
  <c r="H4549" i="1"/>
  <c r="H4548" i="1"/>
  <c r="H4547" i="1"/>
  <c r="H4546" i="1"/>
  <c r="H4545" i="1"/>
  <c r="H4544" i="1"/>
  <c r="H4543" i="1"/>
  <c r="H4542" i="1"/>
  <c r="H4541" i="1"/>
  <c r="H4540" i="1"/>
  <c r="H4539" i="1"/>
  <c r="H4538" i="1"/>
  <c r="H4537" i="1"/>
  <c r="H4536" i="1"/>
  <c r="H4535" i="1"/>
  <c r="H4534" i="1"/>
  <c r="H4533" i="1"/>
  <c r="H4532" i="1"/>
  <c r="H4531" i="1"/>
  <c r="H4530" i="1"/>
  <c r="H4529" i="1"/>
  <c r="H4528" i="1"/>
  <c r="H4527" i="1"/>
  <c r="H4526" i="1"/>
  <c r="H4525" i="1"/>
  <c r="H4524" i="1"/>
  <c r="H4523" i="1"/>
  <c r="H4522" i="1"/>
  <c r="H4521" i="1"/>
  <c r="H4520" i="1"/>
  <c r="H4519" i="1"/>
  <c r="H4518" i="1"/>
  <c r="H4517" i="1"/>
  <c r="H4516" i="1"/>
  <c r="H4515" i="1"/>
  <c r="H4514" i="1"/>
  <c r="H4513" i="1"/>
  <c r="H4512" i="1"/>
  <c r="H4511" i="1"/>
  <c r="H4510" i="1"/>
  <c r="H4509" i="1"/>
  <c r="H4508" i="1"/>
  <c r="H4507" i="1"/>
  <c r="H4506" i="1"/>
  <c r="H4505" i="1"/>
  <c r="H4504" i="1"/>
  <c r="H4503" i="1"/>
  <c r="H4502" i="1"/>
  <c r="H4501" i="1"/>
  <c r="H4500" i="1"/>
  <c r="H4499" i="1"/>
  <c r="H4498" i="1"/>
  <c r="H4497" i="1"/>
  <c r="H4496" i="1"/>
  <c r="H4495" i="1"/>
  <c r="H4494" i="1"/>
  <c r="H4493" i="1"/>
  <c r="H4492" i="1"/>
  <c r="H4491" i="1"/>
  <c r="H4490" i="1"/>
  <c r="H4489" i="1"/>
  <c r="H4488" i="1"/>
  <c r="H4487" i="1"/>
  <c r="H4486" i="1"/>
  <c r="H4485" i="1"/>
  <c r="H4484" i="1"/>
  <c r="H4483" i="1"/>
  <c r="H4482" i="1"/>
  <c r="H4481" i="1"/>
  <c r="H4480" i="1"/>
  <c r="H4479" i="1"/>
  <c r="H4478" i="1"/>
  <c r="H4477" i="1"/>
  <c r="H4476" i="1"/>
  <c r="H4475" i="1"/>
  <c r="H4474" i="1"/>
  <c r="H4473" i="1"/>
  <c r="H4472" i="1"/>
  <c r="H4471" i="1"/>
  <c r="H4470" i="1"/>
  <c r="H4469" i="1"/>
  <c r="H4468" i="1"/>
  <c r="H4467" i="1"/>
  <c r="H4466" i="1"/>
  <c r="H4465" i="1"/>
  <c r="H4464" i="1"/>
  <c r="H4463" i="1"/>
  <c r="H4462" i="1"/>
  <c r="H4461" i="1"/>
  <c r="H4460" i="1"/>
  <c r="H4459" i="1"/>
  <c r="H4458" i="1"/>
  <c r="H4457" i="1"/>
  <c r="H4456" i="1"/>
  <c r="H4455" i="1"/>
  <c r="H4454" i="1"/>
  <c r="H4453" i="1"/>
  <c r="H4452" i="1"/>
  <c r="H4451" i="1"/>
  <c r="H4450" i="1"/>
  <c r="H4449" i="1"/>
  <c r="H4448" i="1"/>
  <c r="H4447" i="1"/>
  <c r="H4446" i="1"/>
  <c r="H4445" i="1"/>
  <c r="H4444" i="1"/>
  <c r="H4443" i="1"/>
  <c r="H4442" i="1"/>
  <c r="H4441" i="1"/>
  <c r="H4440" i="1"/>
  <c r="H4439" i="1"/>
  <c r="H4438" i="1"/>
  <c r="H4437" i="1"/>
  <c r="H4436" i="1"/>
  <c r="H4435" i="1"/>
  <c r="H4434" i="1"/>
  <c r="H4433" i="1"/>
  <c r="H4432" i="1"/>
  <c r="H4431" i="1"/>
  <c r="H4430" i="1"/>
  <c r="H4429" i="1"/>
  <c r="H4428" i="1"/>
  <c r="H4427" i="1"/>
  <c r="H4426" i="1"/>
  <c r="H4425" i="1"/>
  <c r="H4424" i="1"/>
  <c r="H4423" i="1"/>
  <c r="H4422" i="1"/>
  <c r="H4421" i="1"/>
  <c r="H4420" i="1"/>
  <c r="H4419" i="1"/>
  <c r="H4418" i="1"/>
  <c r="H4417" i="1"/>
  <c r="H4416" i="1"/>
  <c r="H4415" i="1"/>
  <c r="H4414" i="1"/>
  <c r="H4413" i="1"/>
  <c r="H4412" i="1"/>
  <c r="H4411" i="1"/>
  <c r="H4410" i="1"/>
  <c r="H4409" i="1"/>
  <c r="H4408" i="1"/>
  <c r="H4407" i="1"/>
  <c r="H4406" i="1"/>
  <c r="H4405" i="1"/>
  <c r="H4404" i="1"/>
  <c r="H4403" i="1"/>
  <c r="H4402" i="1"/>
  <c r="H4401" i="1"/>
  <c r="H4400" i="1"/>
  <c r="H4399" i="1"/>
  <c r="H4398" i="1"/>
  <c r="H4397" i="1"/>
  <c r="H4396" i="1"/>
  <c r="H4395" i="1"/>
  <c r="H4394" i="1"/>
  <c r="H4393" i="1"/>
  <c r="H4392" i="1"/>
  <c r="H4391" i="1"/>
  <c r="H4390" i="1"/>
  <c r="H4389" i="1"/>
  <c r="H4388" i="1"/>
  <c r="H4387" i="1"/>
  <c r="H4386" i="1"/>
  <c r="H4385" i="1"/>
  <c r="H4384" i="1"/>
  <c r="H4383" i="1"/>
  <c r="H4382" i="1"/>
  <c r="H4381" i="1"/>
  <c r="H4380" i="1"/>
  <c r="H4379" i="1"/>
  <c r="H4378" i="1"/>
  <c r="H4377" i="1"/>
  <c r="H4376" i="1"/>
  <c r="H4375" i="1"/>
  <c r="H4374" i="1"/>
  <c r="H4373" i="1"/>
  <c r="H4372" i="1"/>
  <c r="H4371" i="1"/>
  <c r="H4370" i="1"/>
  <c r="H4369" i="1"/>
  <c r="H4368" i="1"/>
  <c r="H4367" i="1"/>
  <c r="H4366" i="1"/>
  <c r="H4365" i="1"/>
  <c r="H4364" i="1"/>
  <c r="H4363" i="1"/>
  <c r="H4362" i="1"/>
  <c r="H4361" i="1"/>
  <c r="H4360" i="1"/>
  <c r="H4359" i="1"/>
  <c r="H4358" i="1"/>
  <c r="H4357" i="1"/>
  <c r="H4356" i="1"/>
  <c r="H4355" i="1"/>
  <c r="H4354" i="1"/>
  <c r="H4353" i="1"/>
  <c r="H4352" i="1"/>
  <c r="H4351" i="1"/>
  <c r="H4350" i="1"/>
  <c r="H4349" i="1"/>
  <c r="H4348" i="1"/>
  <c r="H4347" i="1"/>
  <c r="H4346" i="1"/>
  <c r="H4345" i="1"/>
  <c r="H4344" i="1"/>
  <c r="H4343" i="1"/>
  <c r="H4342" i="1"/>
  <c r="H4341" i="1"/>
  <c r="H4340" i="1"/>
  <c r="H4339" i="1"/>
  <c r="H4338" i="1"/>
  <c r="H4337" i="1"/>
  <c r="H4336" i="1"/>
  <c r="H4335" i="1"/>
  <c r="H4334" i="1"/>
  <c r="H4333" i="1"/>
  <c r="H4332" i="1"/>
  <c r="H4331" i="1"/>
  <c r="H4330" i="1"/>
  <c r="H4329" i="1"/>
  <c r="H4328" i="1"/>
  <c r="H4327" i="1"/>
  <c r="H4326" i="1"/>
  <c r="H4325" i="1"/>
  <c r="H4324" i="1"/>
  <c r="H4323" i="1"/>
  <c r="H4322" i="1"/>
  <c r="H4321" i="1"/>
  <c r="H4320" i="1"/>
  <c r="H4319" i="1"/>
  <c r="H4318" i="1"/>
  <c r="H4317" i="1"/>
  <c r="H4316" i="1"/>
  <c r="H4315" i="1"/>
  <c r="H4314" i="1"/>
  <c r="H4313" i="1"/>
  <c r="H4312" i="1"/>
  <c r="H4311" i="1"/>
  <c r="H4310" i="1"/>
  <c r="H4309" i="1"/>
  <c r="H4308" i="1"/>
  <c r="H4307" i="1"/>
  <c r="H4306" i="1"/>
  <c r="H4305" i="1"/>
  <c r="H4304" i="1"/>
  <c r="H4303" i="1"/>
  <c r="H4302" i="1"/>
  <c r="H4301" i="1"/>
  <c r="H4300" i="1"/>
  <c r="H4299" i="1"/>
  <c r="H4298" i="1"/>
  <c r="H4297" i="1"/>
  <c r="H4296" i="1"/>
  <c r="H4295" i="1"/>
  <c r="H4294" i="1"/>
  <c r="H4293" i="1"/>
  <c r="H4292" i="1"/>
  <c r="H4291" i="1"/>
  <c r="H4290" i="1"/>
  <c r="H4289" i="1"/>
  <c r="H4288" i="1"/>
  <c r="H4287" i="1"/>
  <c r="H4286" i="1"/>
  <c r="H4285" i="1"/>
  <c r="H4284" i="1"/>
  <c r="H4283" i="1"/>
  <c r="H4282" i="1"/>
  <c r="H4281" i="1"/>
  <c r="H4280" i="1"/>
  <c r="H4279" i="1"/>
  <c r="H4278" i="1"/>
  <c r="H4277" i="1"/>
  <c r="H4276" i="1"/>
  <c r="H4275" i="1"/>
  <c r="H4274" i="1"/>
  <c r="H4273" i="1"/>
  <c r="H4272" i="1"/>
  <c r="H4271" i="1"/>
  <c r="H4270" i="1"/>
  <c r="H4269" i="1"/>
  <c r="H4268" i="1"/>
  <c r="H4267" i="1"/>
  <c r="H4266" i="1"/>
  <c r="H4265" i="1"/>
  <c r="H4264" i="1"/>
  <c r="H4263" i="1"/>
  <c r="H4262" i="1"/>
  <c r="H4261" i="1"/>
  <c r="H4260" i="1"/>
  <c r="H4259" i="1"/>
  <c r="H4258" i="1"/>
  <c r="H4257" i="1"/>
  <c r="H4256" i="1"/>
  <c r="H4255" i="1"/>
  <c r="H4254" i="1"/>
  <c r="H4253" i="1"/>
  <c r="H4252" i="1"/>
  <c r="H4251" i="1"/>
  <c r="H4250" i="1"/>
  <c r="H4249" i="1"/>
  <c r="H4248" i="1"/>
  <c r="H4247" i="1"/>
  <c r="H4246" i="1"/>
  <c r="H4245" i="1"/>
  <c r="H4244" i="1"/>
  <c r="H4243" i="1"/>
  <c r="H4242" i="1"/>
  <c r="H4241" i="1"/>
  <c r="H4240" i="1"/>
  <c r="H4239" i="1"/>
  <c r="H4238" i="1"/>
  <c r="H4237" i="1"/>
  <c r="H4236" i="1"/>
  <c r="H4235" i="1"/>
  <c r="H4234" i="1"/>
  <c r="H4233" i="1"/>
  <c r="H4232" i="1"/>
  <c r="H4231" i="1"/>
  <c r="H4230" i="1"/>
  <c r="H4229" i="1"/>
  <c r="H4228" i="1"/>
  <c r="H4227" i="1"/>
  <c r="H4226" i="1"/>
  <c r="H4225" i="1"/>
  <c r="H4224" i="1"/>
  <c r="H4223" i="1"/>
  <c r="H4222" i="1"/>
  <c r="H4221" i="1"/>
  <c r="H4220" i="1"/>
  <c r="H4219" i="1"/>
  <c r="H4218" i="1"/>
  <c r="H4217" i="1"/>
  <c r="H4216" i="1"/>
  <c r="H4215" i="1"/>
  <c r="H4214" i="1"/>
  <c r="H4213" i="1"/>
  <c r="H4212" i="1"/>
  <c r="H4211" i="1"/>
  <c r="H4210" i="1"/>
  <c r="H4209" i="1"/>
  <c r="H4208" i="1"/>
  <c r="H4207" i="1"/>
  <c r="H4206" i="1"/>
  <c r="H4205" i="1"/>
  <c r="H4204" i="1"/>
  <c r="H4203" i="1"/>
  <c r="H4202" i="1"/>
  <c r="H4201" i="1"/>
  <c r="H4200" i="1"/>
  <c r="H4199" i="1"/>
  <c r="H4198" i="1"/>
  <c r="H4197" i="1"/>
  <c r="H4196" i="1"/>
  <c r="H4195" i="1"/>
  <c r="H4194" i="1"/>
  <c r="H4193" i="1"/>
  <c r="H4192" i="1"/>
  <c r="H4191" i="1"/>
  <c r="H4190" i="1"/>
  <c r="H4189" i="1"/>
  <c r="H4188" i="1"/>
  <c r="H4187" i="1"/>
  <c r="H4186" i="1"/>
  <c r="H4185" i="1"/>
  <c r="H4184" i="1"/>
  <c r="H4183" i="1"/>
  <c r="H4182" i="1"/>
  <c r="H4181" i="1"/>
  <c r="H4180" i="1"/>
  <c r="H4179" i="1"/>
  <c r="H4178" i="1"/>
  <c r="H4177" i="1"/>
  <c r="H4176" i="1"/>
  <c r="H4175" i="1"/>
  <c r="H4174" i="1"/>
  <c r="H4173" i="1"/>
  <c r="H4172" i="1"/>
  <c r="H4171" i="1"/>
  <c r="H4170" i="1"/>
  <c r="H4169" i="1"/>
  <c r="H4168" i="1"/>
  <c r="H4167" i="1"/>
  <c r="H4166" i="1"/>
  <c r="H4165" i="1"/>
  <c r="H4164" i="1"/>
  <c r="H4163" i="1"/>
  <c r="H4162" i="1"/>
  <c r="H4161" i="1"/>
  <c r="H4160" i="1"/>
  <c r="H4159" i="1"/>
  <c r="H4158" i="1"/>
  <c r="H4157" i="1"/>
  <c r="H4156" i="1"/>
  <c r="H4155" i="1"/>
  <c r="H4154" i="1"/>
  <c r="H4153" i="1"/>
  <c r="H4152" i="1"/>
  <c r="H4151" i="1"/>
  <c r="H4150" i="1"/>
  <c r="H4149" i="1"/>
  <c r="H4148" i="1"/>
  <c r="H4147" i="1"/>
  <c r="H4146" i="1"/>
  <c r="H4145" i="1"/>
  <c r="H4144" i="1"/>
  <c r="H4143" i="1"/>
  <c r="H4142" i="1"/>
  <c r="H4141" i="1"/>
  <c r="H4140" i="1"/>
  <c r="H4139" i="1"/>
  <c r="H4138" i="1"/>
  <c r="H4137" i="1"/>
  <c r="H4136" i="1"/>
  <c r="H4135" i="1"/>
  <c r="H4134" i="1"/>
  <c r="H4133" i="1"/>
  <c r="H4132" i="1"/>
  <c r="H4131" i="1"/>
  <c r="H4130" i="1"/>
  <c r="H4129" i="1"/>
  <c r="H4128" i="1"/>
  <c r="H4127" i="1"/>
  <c r="H4126" i="1"/>
  <c r="H4125" i="1"/>
  <c r="H4124" i="1"/>
  <c r="H4123" i="1"/>
  <c r="H4122" i="1"/>
  <c r="H4121" i="1"/>
  <c r="H4120" i="1"/>
  <c r="H4119" i="1"/>
  <c r="H4118" i="1"/>
  <c r="H4117" i="1"/>
  <c r="H4116" i="1"/>
  <c r="H4115" i="1"/>
  <c r="H4114" i="1"/>
  <c r="H4113" i="1"/>
  <c r="H4112" i="1"/>
  <c r="H4111" i="1"/>
  <c r="H4110" i="1"/>
  <c r="H4109" i="1"/>
  <c r="H4108" i="1"/>
  <c r="H4107" i="1"/>
  <c r="H4106" i="1"/>
  <c r="H4105" i="1"/>
  <c r="H4104" i="1"/>
  <c r="H4103" i="1"/>
  <c r="H4102" i="1"/>
  <c r="H4101" i="1"/>
  <c r="H4100" i="1"/>
  <c r="H4099" i="1"/>
  <c r="H4098" i="1"/>
  <c r="H4097" i="1"/>
  <c r="H4096" i="1"/>
  <c r="H4095" i="1"/>
  <c r="H4094" i="1"/>
  <c r="H4093" i="1"/>
  <c r="H4092" i="1"/>
  <c r="H4091" i="1"/>
  <c r="H4090" i="1"/>
  <c r="H4089" i="1"/>
  <c r="H4088" i="1"/>
  <c r="H4087" i="1"/>
  <c r="H4086" i="1"/>
  <c r="H4085" i="1"/>
  <c r="H4084" i="1"/>
  <c r="H4083" i="1"/>
  <c r="H4082" i="1"/>
  <c r="H4081" i="1"/>
  <c r="H4080" i="1"/>
  <c r="H4079" i="1"/>
  <c r="H4078" i="1"/>
  <c r="H4077" i="1"/>
  <c r="H4076" i="1"/>
  <c r="H4075" i="1"/>
  <c r="H4074" i="1"/>
  <c r="H4073" i="1"/>
  <c r="H4072" i="1"/>
  <c r="H4071" i="1"/>
  <c r="H4070" i="1"/>
  <c r="H4069" i="1"/>
  <c r="H4068" i="1"/>
  <c r="H4067" i="1"/>
  <c r="H4066" i="1"/>
  <c r="H4065" i="1"/>
  <c r="H4064" i="1"/>
  <c r="H4063" i="1"/>
  <c r="H4062" i="1"/>
  <c r="H4061" i="1"/>
  <c r="H4060" i="1"/>
  <c r="H4059" i="1"/>
  <c r="H4058" i="1"/>
  <c r="H4057" i="1"/>
  <c r="H4056" i="1"/>
  <c r="H4055" i="1"/>
  <c r="H4054" i="1"/>
  <c r="H4053" i="1"/>
  <c r="H4052" i="1"/>
  <c r="H4051" i="1"/>
  <c r="H4050" i="1"/>
  <c r="H4049" i="1"/>
  <c r="H4048" i="1"/>
  <c r="H4047" i="1"/>
  <c r="H4046" i="1"/>
  <c r="H4045" i="1"/>
  <c r="H4044" i="1"/>
  <c r="H4043" i="1"/>
  <c r="H4042" i="1"/>
  <c r="H4041" i="1"/>
  <c r="H4040" i="1"/>
  <c r="H4039" i="1"/>
  <c r="H4038" i="1"/>
  <c r="H4037" i="1"/>
  <c r="H4036" i="1"/>
  <c r="H4035" i="1"/>
  <c r="H4034" i="1"/>
  <c r="H4033" i="1"/>
  <c r="H4032" i="1"/>
  <c r="H4031" i="1"/>
  <c r="H4030" i="1"/>
  <c r="H4029" i="1"/>
  <c r="H4028" i="1"/>
  <c r="H4027" i="1"/>
  <c r="H4026" i="1"/>
  <c r="H4025" i="1"/>
  <c r="H4024" i="1"/>
  <c r="H4023" i="1"/>
  <c r="H4022" i="1"/>
  <c r="H4021" i="1"/>
  <c r="H4020" i="1"/>
  <c r="H4019" i="1"/>
  <c r="H4018" i="1"/>
  <c r="H4017" i="1"/>
  <c r="H4016" i="1"/>
  <c r="H4015" i="1"/>
  <c r="H4014" i="1"/>
  <c r="H4013" i="1"/>
  <c r="H4012" i="1"/>
  <c r="H4011" i="1"/>
  <c r="H4010" i="1"/>
  <c r="H4009" i="1"/>
  <c r="H4008" i="1"/>
  <c r="H4007" i="1"/>
  <c r="H4006" i="1"/>
  <c r="H4005" i="1"/>
  <c r="H4004" i="1"/>
  <c r="H4003" i="1"/>
  <c r="H4002" i="1"/>
  <c r="H4001" i="1"/>
  <c r="H4000" i="1"/>
  <c r="H3999" i="1"/>
  <c r="H3998" i="1"/>
  <c r="H3997" i="1"/>
  <c r="H3996" i="1"/>
  <c r="H3995" i="1"/>
  <c r="H3994" i="1"/>
  <c r="H3993" i="1"/>
  <c r="H3992" i="1"/>
  <c r="H3991" i="1"/>
  <c r="H3990" i="1"/>
  <c r="H3989" i="1"/>
  <c r="H3988" i="1"/>
  <c r="H3987" i="1"/>
  <c r="H3986" i="1"/>
  <c r="H3985" i="1"/>
  <c r="H3984" i="1"/>
  <c r="H3983" i="1"/>
  <c r="H3982" i="1"/>
  <c r="H3981" i="1"/>
  <c r="H3980" i="1"/>
  <c r="H3979" i="1"/>
  <c r="H3978" i="1"/>
  <c r="H3977" i="1"/>
  <c r="H3976" i="1"/>
  <c r="H3975" i="1"/>
  <c r="H3974" i="1"/>
  <c r="H3973" i="1"/>
  <c r="H3972" i="1"/>
  <c r="H3971" i="1"/>
  <c r="H3970" i="1"/>
  <c r="H3969" i="1"/>
  <c r="H3968" i="1"/>
  <c r="H3967" i="1"/>
  <c r="H3966" i="1"/>
  <c r="H3965" i="1"/>
  <c r="H3964" i="1"/>
  <c r="H3963" i="1"/>
  <c r="H3962" i="1"/>
  <c r="H3961" i="1"/>
  <c r="H3960" i="1"/>
  <c r="H3959" i="1"/>
  <c r="H3958" i="1"/>
  <c r="H3957" i="1"/>
  <c r="H3956" i="1"/>
  <c r="H3955" i="1"/>
  <c r="H3954" i="1"/>
  <c r="H3953" i="1"/>
  <c r="H3952" i="1"/>
  <c r="H3951" i="1"/>
  <c r="H3950" i="1"/>
  <c r="H3949" i="1"/>
  <c r="H3948" i="1"/>
  <c r="H3947" i="1"/>
  <c r="H3946" i="1"/>
  <c r="H3945" i="1"/>
  <c r="H3944" i="1"/>
  <c r="H3943" i="1"/>
  <c r="H3942" i="1"/>
  <c r="H3941" i="1"/>
  <c r="H3940" i="1"/>
  <c r="H3939" i="1"/>
  <c r="H3938" i="1"/>
  <c r="H3937" i="1"/>
  <c r="H3936" i="1"/>
  <c r="H3935" i="1"/>
  <c r="H3934" i="1"/>
  <c r="H3933" i="1"/>
  <c r="H3932" i="1"/>
  <c r="H3931" i="1"/>
  <c r="H3930" i="1"/>
  <c r="H3929" i="1"/>
  <c r="H3928" i="1"/>
  <c r="H3927" i="1"/>
  <c r="H3926" i="1"/>
  <c r="H3925" i="1"/>
  <c r="H3924" i="1"/>
  <c r="H3923" i="1"/>
  <c r="H3922" i="1"/>
  <c r="H3921" i="1"/>
  <c r="H3920" i="1"/>
  <c r="H3919" i="1"/>
  <c r="H3918" i="1"/>
  <c r="H3917" i="1"/>
  <c r="H3916" i="1"/>
  <c r="H3915" i="1"/>
  <c r="H3914" i="1"/>
  <c r="H3913" i="1"/>
  <c r="H3912" i="1"/>
  <c r="H3911" i="1"/>
  <c r="H3910" i="1"/>
  <c r="H3909" i="1"/>
  <c r="H3908" i="1"/>
  <c r="H3907" i="1"/>
  <c r="H3906" i="1"/>
  <c r="H3905" i="1"/>
  <c r="H3904" i="1"/>
  <c r="H3903" i="1"/>
  <c r="H3902" i="1"/>
  <c r="H3901" i="1"/>
  <c r="H3900" i="1"/>
  <c r="H3899" i="1"/>
  <c r="H3898" i="1"/>
  <c r="H3897" i="1"/>
  <c r="H3896" i="1"/>
  <c r="H3895" i="1"/>
  <c r="H3894" i="1"/>
  <c r="H3893" i="1"/>
  <c r="H3892" i="1"/>
  <c r="H3891" i="1"/>
  <c r="H3890" i="1"/>
  <c r="H3889" i="1"/>
  <c r="H3888" i="1"/>
  <c r="H3887" i="1"/>
  <c r="H3886" i="1"/>
  <c r="H3885" i="1"/>
  <c r="H3884" i="1"/>
  <c r="H3883" i="1"/>
  <c r="H3882" i="1"/>
  <c r="H3881" i="1"/>
  <c r="H3880" i="1"/>
  <c r="H3879" i="1"/>
  <c r="H3878" i="1"/>
  <c r="H3877" i="1"/>
  <c r="H3876" i="1"/>
  <c r="H3875" i="1"/>
  <c r="H3874" i="1"/>
  <c r="H3873" i="1"/>
  <c r="H3872" i="1"/>
  <c r="H3871" i="1"/>
  <c r="H3870" i="1"/>
  <c r="H3869" i="1"/>
  <c r="H3868" i="1"/>
  <c r="H3867" i="1"/>
  <c r="H3866" i="1"/>
  <c r="H3865" i="1"/>
  <c r="H3864" i="1"/>
  <c r="H3863" i="1"/>
  <c r="H3862" i="1"/>
  <c r="H3861" i="1"/>
  <c r="H3860" i="1"/>
  <c r="H3859" i="1"/>
  <c r="H3858" i="1"/>
  <c r="H3857" i="1"/>
  <c r="H3856" i="1"/>
  <c r="H3855" i="1"/>
  <c r="H3854" i="1"/>
  <c r="H3853" i="1"/>
  <c r="H3852" i="1"/>
  <c r="H3851" i="1"/>
  <c r="H3850" i="1"/>
  <c r="H3849" i="1"/>
  <c r="H3848" i="1"/>
  <c r="H3847" i="1"/>
  <c r="H3846" i="1"/>
  <c r="H3845" i="1"/>
  <c r="H3844" i="1"/>
  <c r="H3843" i="1"/>
  <c r="H3842" i="1"/>
  <c r="H3841" i="1"/>
  <c r="H3840" i="1"/>
  <c r="H3839" i="1"/>
  <c r="H3838" i="1"/>
  <c r="H3837" i="1"/>
  <c r="H3836" i="1"/>
  <c r="H3835" i="1"/>
  <c r="H3834" i="1"/>
  <c r="H3833" i="1"/>
  <c r="H3832" i="1"/>
  <c r="H3831" i="1"/>
  <c r="H3830" i="1"/>
  <c r="H3829" i="1"/>
  <c r="H3828" i="1"/>
  <c r="H3827" i="1"/>
  <c r="H3826" i="1"/>
  <c r="H3825" i="1"/>
  <c r="H3824" i="1"/>
  <c r="H3823" i="1"/>
  <c r="H3822" i="1"/>
  <c r="H3821" i="1"/>
  <c r="H3820" i="1"/>
  <c r="H3819" i="1"/>
  <c r="H3818" i="1"/>
  <c r="H3817" i="1"/>
  <c r="H3816" i="1"/>
  <c r="H3815" i="1"/>
  <c r="H3814" i="1"/>
  <c r="H3813" i="1"/>
  <c r="H3812" i="1"/>
  <c r="H3811" i="1"/>
  <c r="H3810" i="1"/>
  <c r="H3809" i="1"/>
  <c r="H3808" i="1"/>
  <c r="H3807" i="1"/>
  <c r="H3806" i="1"/>
  <c r="H3805" i="1"/>
  <c r="H3804" i="1"/>
  <c r="H3803" i="1"/>
  <c r="H3802" i="1"/>
  <c r="H3801" i="1"/>
  <c r="H3800" i="1"/>
  <c r="H3799" i="1"/>
  <c r="H3798" i="1"/>
  <c r="H3797" i="1"/>
  <c r="H3796" i="1"/>
  <c r="H3795" i="1"/>
  <c r="H3794" i="1"/>
  <c r="H3793" i="1"/>
  <c r="H3792" i="1"/>
  <c r="H3791" i="1"/>
  <c r="H3790" i="1"/>
  <c r="H3789" i="1"/>
  <c r="H3788" i="1"/>
  <c r="H3787" i="1"/>
  <c r="H3786" i="1"/>
  <c r="H3785" i="1"/>
  <c r="H3784" i="1"/>
  <c r="H3783" i="1"/>
  <c r="H3782" i="1"/>
  <c r="H3781" i="1"/>
  <c r="H3780" i="1"/>
  <c r="H3779" i="1"/>
  <c r="H3778" i="1"/>
  <c r="H3777" i="1"/>
  <c r="H3776" i="1"/>
  <c r="H3775" i="1"/>
  <c r="H3774" i="1"/>
  <c r="H3773" i="1"/>
  <c r="H3772" i="1"/>
  <c r="H3771" i="1"/>
  <c r="H3770" i="1"/>
  <c r="H3769" i="1"/>
  <c r="H3768" i="1"/>
  <c r="H3767" i="1"/>
  <c r="H3766" i="1"/>
  <c r="H3765" i="1"/>
  <c r="H3764" i="1"/>
  <c r="H3763" i="1"/>
  <c r="H3762" i="1"/>
  <c r="H3761" i="1"/>
  <c r="H3760" i="1"/>
  <c r="H3759" i="1"/>
  <c r="H3758" i="1"/>
  <c r="H3757" i="1"/>
  <c r="H3756" i="1"/>
  <c r="H3755" i="1"/>
  <c r="H3754" i="1"/>
  <c r="H3753" i="1"/>
  <c r="H3752" i="1"/>
  <c r="H3751" i="1"/>
  <c r="H3750" i="1"/>
  <c r="H3749" i="1"/>
  <c r="H3748" i="1"/>
  <c r="H3747" i="1"/>
  <c r="H3746" i="1"/>
  <c r="H3745" i="1"/>
  <c r="H3744" i="1"/>
  <c r="H3743" i="1"/>
  <c r="H3742" i="1"/>
  <c r="H3741" i="1"/>
  <c r="H3740" i="1"/>
  <c r="H3739" i="1"/>
  <c r="H3738" i="1"/>
  <c r="H3737" i="1"/>
  <c r="H3736" i="1"/>
  <c r="H3735" i="1"/>
  <c r="H3734" i="1"/>
  <c r="H3733" i="1"/>
  <c r="H3732" i="1"/>
  <c r="H3731" i="1"/>
  <c r="H3730" i="1"/>
  <c r="H3729" i="1"/>
  <c r="H3728" i="1"/>
  <c r="H3727" i="1"/>
  <c r="H3726" i="1"/>
  <c r="H3725" i="1"/>
  <c r="H3724" i="1"/>
  <c r="H3723" i="1"/>
  <c r="H3722" i="1"/>
  <c r="H3721" i="1"/>
  <c r="H3720" i="1"/>
  <c r="H3719" i="1"/>
  <c r="H3718" i="1"/>
  <c r="H3717" i="1"/>
  <c r="H3716" i="1"/>
  <c r="H3715" i="1"/>
  <c r="H3714" i="1"/>
  <c r="H3713" i="1"/>
  <c r="H3712" i="1"/>
  <c r="H3711" i="1"/>
  <c r="H3710" i="1"/>
  <c r="H3709" i="1"/>
  <c r="H3708" i="1"/>
  <c r="H3707" i="1"/>
  <c r="H3706" i="1"/>
  <c r="H3705" i="1"/>
  <c r="H3704" i="1"/>
  <c r="H3703" i="1"/>
  <c r="H3702" i="1"/>
  <c r="H3701" i="1"/>
  <c r="H3700" i="1"/>
  <c r="H3699" i="1"/>
  <c r="H3698" i="1"/>
  <c r="H3697" i="1"/>
  <c r="H3696" i="1"/>
  <c r="H3695" i="1"/>
  <c r="H3694" i="1"/>
  <c r="H3693" i="1"/>
  <c r="H3692" i="1"/>
  <c r="H3691" i="1"/>
  <c r="H3690" i="1"/>
  <c r="H3689" i="1"/>
  <c r="H3688" i="1"/>
  <c r="H3687" i="1"/>
  <c r="H3686" i="1"/>
  <c r="H3685" i="1"/>
  <c r="H3684" i="1"/>
  <c r="H3683" i="1"/>
  <c r="H3682" i="1"/>
  <c r="H3681" i="1"/>
  <c r="H3680" i="1"/>
  <c r="H3679" i="1"/>
  <c r="H3678" i="1"/>
  <c r="H3677" i="1"/>
  <c r="H3676" i="1"/>
  <c r="H3675" i="1"/>
  <c r="H3674" i="1"/>
  <c r="H3673" i="1"/>
  <c r="H3672" i="1"/>
  <c r="H3671" i="1"/>
  <c r="H3670" i="1"/>
  <c r="H3669" i="1"/>
  <c r="H3668" i="1"/>
  <c r="H3667" i="1"/>
  <c r="H3666" i="1"/>
  <c r="H3665" i="1"/>
  <c r="H3664" i="1"/>
  <c r="H3663" i="1"/>
  <c r="H3662" i="1"/>
  <c r="H3661" i="1"/>
  <c r="H3660" i="1"/>
  <c r="H3659" i="1"/>
  <c r="H3658" i="1"/>
  <c r="H3657" i="1"/>
  <c r="H3656" i="1"/>
  <c r="H3655" i="1"/>
  <c r="H3654" i="1"/>
  <c r="H3653" i="1"/>
  <c r="H3652" i="1"/>
  <c r="H3651" i="1"/>
  <c r="H3650" i="1"/>
  <c r="H3649" i="1"/>
  <c r="H3648" i="1"/>
  <c r="H3647" i="1"/>
  <c r="H3646" i="1"/>
  <c r="H3645" i="1"/>
  <c r="H3644" i="1"/>
  <c r="H3643" i="1"/>
  <c r="H3642" i="1"/>
  <c r="H3641" i="1"/>
  <c r="H3640" i="1"/>
  <c r="H3639" i="1"/>
  <c r="H3638" i="1"/>
  <c r="H3637" i="1"/>
  <c r="H3636" i="1"/>
  <c r="H3635" i="1"/>
  <c r="H3634" i="1"/>
  <c r="H3633" i="1"/>
  <c r="H3632" i="1"/>
  <c r="H3631" i="1"/>
  <c r="H3630" i="1"/>
  <c r="H3629" i="1"/>
  <c r="H3628" i="1"/>
  <c r="H3627" i="1"/>
  <c r="H3626" i="1"/>
  <c r="H3625" i="1"/>
  <c r="H3624" i="1"/>
  <c r="H3623" i="1"/>
  <c r="H3622" i="1"/>
  <c r="H3621" i="1"/>
  <c r="H3620" i="1"/>
  <c r="H3619" i="1"/>
  <c r="H3618" i="1"/>
  <c r="H3617" i="1"/>
  <c r="H3616" i="1"/>
  <c r="H3615" i="1"/>
  <c r="H3614" i="1"/>
  <c r="H3613" i="1"/>
  <c r="H3612" i="1"/>
  <c r="H3611" i="1"/>
  <c r="H3610" i="1"/>
  <c r="H3609" i="1"/>
  <c r="H3608" i="1"/>
  <c r="H3607" i="1"/>
  <c r="H3606" i="1"/>
  <c r="H3605" i="1"/>
  <c r="H3604" i="1"/>
  <c r="H3603" i="1"/>
  <c r="H3602" i="1"/>
  <c r="H3601" i="1"/>
  <c r="H3600" i="1"/>
  <c r="H3599" i="1"/>
  <c r="H3598" i="1"/>
  <c r="H3597" i="1"/>
  <c r="H3596" i="1"/>
  <c r="H3595" i="1"/>
  <c r="H3594" i="1"/>
  <c r="H3593" i="1"/>
  <c r="H3592" i="1"/>
  <c r="H3591" i="1"/>
  <c r="H3590" i="1"/>
  <c r="H3589" i="1"/>
  <c r="H3588" i="1"/>
  <c r="H3587" i="1"/>
  <c r="H3586" i="1"/>
  <c r="H3585" i="1"/>
  <c r="H3584" i="1"/>
  <c r="H3583" i="1"/>
  <c r="H3582" i="1"/>
  <c r="H3581" i="1"/>
  <c r="H3580" i="1"/>
  <c r="H3579" i="1"/>
  <c r="H3578" i="1"/>
  <c r="H3577" i="1"/>
  <c r="H3576" i="1"/>
  <c r="H3575" i="1"/>
  <c r="H3574" i="1"/>
  <c r="H3573" i="1"/>
  <c r="H3572" i="1"/>
  <c r="H3571" i="1"/>
  <c r="H3570" i="1"/>
  <c r="H3569" i="1"/>
  <c r="H3568" i="1"/>
  <c r="H3567" i="1"/>
  <c r="H3566" i="1"/>
  <c r="H3565" i="1"/>
  <c r="H3564" i="1"/>
  <c r="H3563" i="1"/>
  <c r="H3562" i="1"/>
  <c r="H3561" i="1"/>
  <c r="H3560" i="1"/>
  <c r="H3559" i="1"/>
  <c r="H3558" i="1"/>
  <c r="H3557" i="1"/>
  <c r="H3556" i="1"/>
  <c r="H3555" i="1"/>
  <c r="H3554" i="1"/>
  <c r="H3553" i="1"/>
  <c r="H3552" i="1"/>
  <c r="H3551" i="1"/>
  <c r="H3550" i="1"/>
  <c r="H3549" i="1"/>
  <c r="H3548" i="1"/>
  <c r="H3547" i="1"/>
  <c r="H3546" i="1"/>
  <c r="H3545" i="1"/>
  <c r="H3544" i="1"/>
  <c r="H3543" i="1"/>
  <c r="H3542" i="1"/>
  <c r="H3541" i="1"/>
  <c r="H3540" i="1"/>
  <c r="H3539" i="1"/>
  <c r="H3538" i="1"/>
  <c r="H3537" i="1"/>
  <c r="H3536" i="1"/>
  <c r="H3535" i="1"/>
  <c r="H3534" i="1"/>
  <c r="H3533" i="1"/>
  <c r="H3532" i="1"/>
  <c r="H3531" i="1"/>
  <c r="H3530" i="1"/>
  <c r="H3529" i="1"/>
  <c r="H3528" i="1"/>
  <c r="H3527" i="1"/>
  <c r="H3526" i="1"/>
  <c r="H3525" i="1"/>
  <c r="H3524" i="1"/>
  <c r="H3523" i="1"/>
  <c r="H3522" i="1"/>
  <c r="H3521" i="1"/>
  <c r="H3520" i="1"/>
  <c r="H3519" i="1"/>
  <c r="H3518" i="1"/>
  <c r="H3517" i="1"/>
  <c r="H3516" i="1"/>
  <c r="H3515" i="1"/>
  <c r="H3514" i="1"/>
  <c r="H3513" i="1"/>
  <c r="H3512" i="1"/>
  <c r="H3511" i="1"/>
  <c r="H3510" i="1"/>
  <c r="H3509" i="1"/>
  <c r="H3508" i="1"/>
  <c r="H3507" i="1"/>
  <c r="H3506" i="1"/>
  <c r="H3505" i="1"/>
  <c r="H3504" i="1"/>
  <c r="H3503" i="1"/>
  <c r="H3502" i="1"/>
  <c r="H3501" i="1"/>
  <c r="H3500" i="1"/>
  <c r="H3499" i="1"/>
  <c r="H3498" i="1"/>
  <c r="H3497" i="1"/>
  <c r="H3496" i="1"/>
  <c r="H3495" i="1"/>
  <c r="H3494" i="1"/>
  <c r="H3493" i="1"/>
  <c r="H3492" i="1"/>
  <c r="H3491" i="1"/>
  <c r="H3490" i="1"/>
  <c r="H3489" i="1"/>
  <c r="H3488" i="1"/>
  <c r="H3487" i="1"/>
  <c r="H3486" i="1"/>
  <c r="H3485" i="1"/>
  <c r="H3484" i="1"/>
  <c r="H3483" i="1"/>
  <c r="H3482" i="1"/>
  <c r="H3481" i="1"/>
  <c r="H3480" i="1"/>
  <c r="H3479" i="1"/>
  <c r="H3478" i="1"/>
  <c r="H3477" i="1"/>
  <c r="H3476" i="1"/>
  <c r="H3475" i="1"/>
  <c r="H3474" i="1"/>
  <c r="H3473" i="1"/>
  <c r="H3472" i="1"/>
  <c r="H3471" i="1"/>
  <c r="H3470" i="1"/>
  <c r="H3469" i="1"/>
  <c r="H3468" i="1"/>
  <c r="H3467" i="1"/>
  <c r="H3466" i="1"/>
  <c r="H3465" i="1"/>
  <c r="H3464" i="1"/>
  <c r="H3463" i="1"/>
  <c r="H3462" i="1"/>
  <c r="H3461" i="1"/>
  <c r="H3460" i="1"/>
  <c r="H3459" i="1"/>
  <c r="H3458" i="1"/>
  <c r="H3457" i="1"/>
  <c r="H3456" i="1"/>
  <c r="H3455" i="1"/>
  <c r="H3454" i="1"/>
  <c r="H3453" i="1"/>
  <c r="H3452" i="1"/>
  <c r="H3451" i="1"/>
  <c r="H3450" i="1"/>
  <c r="H3449" i="1"/>
  <c r="H3448" i="1"/>
  <c r="H3447" i="1"/>
  <c r="H3446" i="1"/>
  <c r="H3445" i="1"/>
  <c r="H3444" i="1"/>
  <c r="H3443" i="1"/>
  <c r="H3442" i="1"/>
  <c r="H3441" i="1"/>
  <c r="H3440" i="1"/>
  <c r="H3439" i="1"/>
  <c r="H3438" i="1"/>
  <c r="H3437" i="1"/>
  <c r="H3436" i="1"/>
  <c r="H3435" i="1"/>
  <c r="H3434" i="1"/>
  <c r="H3433" i="1"/>
  <c r="H3432" i="1"/>
  <c r="H3431" i="1"/>
  <c r="H3430" i="1"/>
  <c r="H3429" i="1"/>
  <c r="H3428" i="1"/>
  <c r="H3427" i="1"/>
  <c r="H3426" i="1"/>
  <c r="H3425" i="1"/>
  <c r="H3424" i="1"/>
  <c r="H3423" i="1"/>
  <c r="H3422" i="1"/>
  <c r="H3421" i="1"/>
  <c r="H3420" i="1"/>
  <c r="H3419" i="1"/>
  <c r="H3418" i="1"/>
  <c r="H3417" i="1"/>
  <c r="H3416" i="1"/>
  <c r="H3415" i="1"/>
  <c r="H3414" i="1"/>
  <c r="H3413" i="1"/>
  <c r="H3412" i="1"/>
  <c r="H3411" i="1"/>
  <c r="H3410" i="1"/>
  <c r="H3409" i="1"/>
  <c r="H3408" i="1"/>
  <c r="H3407" i="1"/>
  <c r="H3406" i="1"/>
  <c r="H3405" i="1"/>
  <c r="H3404" i="1"/>
  <c r="H3403" i="1"/>
  <c r="H3402" i="1"/>
  <c r="H3401" i="1"/>
  <c r="H3400" i="1"/>
  <c r="H3399" i="1"/>
  <c r="H3398" i="1"/>
  <c r="H3397" i="1"/>
  <c r="H3396" i="1"/>
  <c r="H3395" i="1"/>
  <c r="H3394" i="1"/>
  <c r="H3393" i="1"/>
  <c r="H3392" i="1"/>
  <c r="H3391" i="1"/>
  <c r="H3390" i="1"/>
  <c r="H3389" i="1"/>
  <c r="H3388" i="1"/>
  <c r="H3387" i="1"/>
  <c r="H3386" i="1"/>
  <c r="H3385" i="1"/>
  <c r="H3384" i="1"/>
  <c r="H3383" i="1"/>
  <c r="H3382" i="1"/>
  <c r="H3381" i="1"/>
  <c r="H3380" i="1"/>
  <c r="H3379" i="1"/>
  <c r="H3378" i="1"/>
  <c r="H3377" i="1"/>
  <c r="H3376" i="1"/>
  <c r="H3375" i="1"/>
  <c r="H3374" i="1"/>
  <c r="H3373" i="1"/>
  <c r="H3372" i="1"/>
  <c r="H3371" i="1"/>
  <c r="H3370" i="1"/>
  <c r="H3369" i="1"/>
  <c r="H3368" i="1"/>
  <c r="H3367" i="1"/>
  <c r="H3366" i="1"/>
  <c r="H3365" i="1"/>
  <c r="H3364" i="1"/>
  <c r="H3363" i="1"/>
  <c r="H3362" i="1"/>
  <c r="H3361" i="1"/>
  <c r="H3360" i="1"/>
  <c r="H3359" i="1"/>
  <c r="H3358" i="1"/>
  <c r="H3357" i="1"/>
  <c r="H3356" i="1"/>
  <c r="H3355" i="1"/>
  <c r="H3354" i="1"/>
  <c r="H3353" i="1"/>
  <c r="H3352" i="1"/>
  <c r="H3351" i="1"/>
  <c r="H3350" i="1"/>
  <c r="H3349" i="1"/>
  <c r="H3348" i="1"/>
  <c r="H3347" i="1"/>
  <c r="H3346" i="1"/>
  <c r="H3345" i="1"/>
  <c r="H3344" i="1"/>
  <c r="H3343" i="1"/>
  <c r="H3342" i="1"/>
  <c r="H3341" i="1"/>
  <c r="H3340" i="1"/>
  <c r="H3339" i="1"/>
  <c r="H3338" i="1"/>
  <c r="H3337" i="1"/>
  <c r="H3336" i="1"/>
  <c r="H3335" i="1"/>
  <c r="H3334" i="1"/>
  <c r="H3333" i="1"/>
  <c r="H3332" i="1"/>
  <c r="H3331" i="1"/>
  <c r="H3330" i="1"/>
  <c r="H3329" i="1"/>
  <c r="H3328" i="1"/>
  <c r="H3327" i="1"/>
  <c r="H3326" i="1"/>
  <c r="H3325" i="1"/>
  <c r="H3324" i="1"/>
  <c r="H3323" i="1"/>
  <c r="H3322" i="1"/>
  <c r="H3321" i="1"/>
  <c r="H3320" i="1"/>
  <c r="H3319" i="1"/>
  <c r="H3318" i="1"/>
  <c r="H3317" i="1"/>
  <c r="H3316" i="1"/>
  <c r="H3315" i="1"/>
  <c r="H3314" i="1"/>
  <c r="H3313" i="1"/>
  <c r="H3312" i="1"/>
  <c r="H3311" i="1"/>
  <c r="H3310" i="1"/>
  <c r="H3309" i="1"/>
  <c r="H3308" i="1"/>
  <c r="H3307" i="1"/>
  <c r="H3306" i="1"/>
  <c r="H3305" i="1"/>
  <c r="H3304" i="1"/>
  <c r="H3303" i="1"/>
  <c r="H3302" i="1"/>
  <c r="H3301" i="1"/>
  <c r="H3300" i="1"/>
  <c r="H3299" i="1"/>
  <c r="H3298" i="1"/>
  <c r="H3297" i="1"/>
  <c r="H3296" i="1"/>
  <c r="H3295" i="1"/>
  <c r="H3294" i="1"/>
  <c r="H3293" i="1"/>
  <c r="H3292" i="1"/>
  <c r="H3291" i="1"/>
  <c r="H3290" i="1"/>
  <c r="H3289" i="1"/>
  <c r="H3288" i="1"/>
  <c r="H3287" i="1"/>
  <c r="H3286" i="1"/>
  <c r="H3285" i="1"/>
  <c r="H3284" i="1"/>
  <c r="H3283" i="1"/>
  <c r="H3282" i="1"/>
  <c r="H3281" i="1"/>
  <c r="H3280" i="1"/>
  <c r="H3279" i="1"/>
  <c r="H3278" i="1"/>
  <c r="H3277" i="1"/>
  <c r="H3276" i="1"/>
  <c r="H3275" i="1"/>
  <c r="H3274" i="1"/>
  <c r="H3273" i="1"/>
  <c r="H3272" i="1"/>
  <c r="H3271" i="1"/>
  <c r="H3270" i="1"/>
  <c r="H3269" i="1"/>
  <c r="H3268" i="1"/>
  <c r="H3267" i="1"/>
  <c r="H3266" i="1"/>
  <c r="H3265" i="1"/>
  <c r="H3264" i="1"/>
  <c r="H3263" i="1"/>
  <c r="H3262" i="1"/>
  <c r="H3261" i="1"/>
  <c r="H3260" i="1"/>
  <c r="H3259" i="1"/>
  <c r="H3258" i="1"/>
  <c r="H3257" i="1"/>
  <c r="H3256" i="1"/>
  <c r="H3255" i="1"/>
  <c r="H3254" i="1"/>
  <c r="H3253" i="1"/>
  <c r="H3252" i="1"/>
  <c r="H3251" i="1"/>
  <c r="H3250" i="1"/>
  <c r="H3249" i="1"/>
  <c r="H3248" i="1"/>
  <c r="H3247" i="1"/>
  <c r="H3246" i="1"/>
  <c r="H3245" i="1"/>
  <c r="H3244" i="1"/>
  <c r="H3243" i="1"/>
  <c r="H3242" i="1"/>
  <c r="H3241" i="1"/>
  <c r="H3240" i="1"/>
  <c r="H3239" i="1"/>
  <c r="H3238" i="1"/>
  <c r="H3237" i="1"/>
  <c r="H3236" i="1"/>
  <c r="H3235" i="1"/>
  <c r="H3234" i="1"/>
  <c r="H3233" i="1"/>
  <c r="H3232" i="1"/>
  <c r="H3231" i="1"/>
  <c r="H3230" i="1"/>
  <c r="H3229" i="1"/>
  <c r="H3228" i="1"/>
  <c r="H3227" i="1"/>
  <c r="H3226" i="1"/>
  <c r="H3225" i="1"/>
  <c r="H3224" i="1"/>
  <c r="H3223" i="1"/>
  <c r="H3222" i="1"/>
  <c r="H3221" i="1"/>
  <c r="H3220" i="1"/>
  <c r="H3219" i="1"/>
  <c r="H3218" i="1"/>
  <c r="H3217" i="1"/>
  <c r="H3216" i="1"/>
  <c r="H3215" i="1"/>
  <c r="H3214" i="1"/>
  <c r="H3213" i="1"/>
  <c r="H3212" i="1"/>
  <c r="H3211" i="1"/>
  <c r="H3210" i="1"/>
  <c r="H3209" i="1"/>
  <c r="H3208" i="1"/>
  <c r="H3207" i="1"/>
  <c r="H3206" i="1"/>
  <c r="H3205" i="1"/>
  <c r="H3204" i="1"/>
  <c r="H3203" i="1"/>
  <c r="H3202" i="1"/>
  <c r="H3201" i="1"/>
  <c r="H3200" i="1"/>
  <c r="H3199" i="1"/>
  <c r="H3198" i="1"/>
  <c r="H3197" i="1"/>
  <c r="H3196" i="1"/>
  <c r="H3195" i="1"/>
  <c r="H3194" i="1"/>
  <c r="H3193" i="1"/>
  <c r="H3192" i="1"/>
  <c r="H3191" i="1"/>
  <c r="H3190" i="1"/>
  <c r="H3189" i="1"/>
  <c r="H3188" i="1"/>
  <c r="H3187" i="1"/>
  <c r="H3186" i="1"/>
  <c r="H3185" i="1"/>
  <c r="H3184" i="1"/>
  <c r="H3183" i="1"/>
  <c r="H3182" i="1"/>
  <c r="H3181" i="1"/>
  <c r="H3180" i="1"/>
  <c r="H3179" i="1"/>
  <c r="H3178" i="1"/>
  <c r="H3177" i="1"/>
  <c r="H3176" i="1"/>
  <c r="H3175" i="1"/>
  <c r="H3174" i="1"/>
  <c r="H3173" i="1"/>
  <c r="H3172" i="1"/>
  <c r="H3171" i="1"/>
  <c r="H3170" i="1"/>
  <c r="H3169" i="1"/>
  <c r="H3168" i="1"/>
  <c r="H3167" i="1"/>
  <c r="H3166" i="1"/>
  <c r="H3165" i="1"/>
  <c r="H3164" i="1"/>
  <c r="H3163" i="1"/>
  <c r="H3162" i="1"/>
  <c r="H3161" i="1"/>
  <c r="H3160" i="1"/>
  <c r="H3159" i="1"/>
  <c r="H3158" i="1"/>
  <c r="H3157" i="1"/>
  <c r="H3156" i="1"/>
  <c r="H3155" i="1"/>
  <c r="H3154" i="1"/>
  <c r="H3153" i="1"/>
  <c r="H3152" i="1"/>
  <c r="H3151" i="1"/>
  <c r="H3150" i="1"/>
  <c r="H3149" i="1"/>
  <c r="H3148" i="1"/>
  <c r="H3147" i="1"/>
  <c r="H3146" i="1"/>
  <c r="H3145" i="1"/>
  <c r="H3144" i="1"/>
  <c r="H3143" i="1"/>
  <c r="H3142" i="1"/>
  <c r="H3141" i="1"/>
  <c r="H3140" i="1"/>
  <c r="H3139" i="1"/>
  <c r="H3138" i="1"/>
  <c r="H3137" i="1"/>
  <c r="H3136" i="1"/>
  <c r="H3135" i="1"/>
  <c r="H3134" i="1"/>
  <c r="H3133" i="1"/>
  <c r="H3132" i="1"/>
  <c r="H3131" i="1"/>
  <c r="H3130" i="1"/>
  <c r="H3129" i="1"/>
  <c r="H3128" i="1"/>
  <c r="H3127" i="1"/>
  <c r="H3126" i="1"/>
  <c r="H3125" i="1"/>
  <c r="H3124" i="1"/>
  <c r="H3123" i="1"/>
  <c r="H3122" i="1"/>
  <c r="H3121" i="1"/>
  <c r="H3120" i="1"/>
  <c r="H3119" i="1"/>
  <c r="H3118" i="1"/>
  <c r="H3117" i="1"/>
  <c r="H3116" i="1"/>
  <c r="H3115" i="1"/>
  <c r="H3114" i="1"/>
  <c r="H3113" i="1"/>
  <c r="H3112" i="1"/>
  <c r="H3111" i="1"/>
  <c r="H3110" i="1"/>
  <c r="H3109" i="1"/>
  <c r="H3108" i="1"/>
  <c r="H3107" i="1"/>
  <c r="H3106" i="1"/>
  <c r="H3105" i="1"/>
  <c r="H3104" i="1"/>
  <c r="H3103" i="1"/>
  <c r="H3102" i="1"/>
  <c r="H3101" i="1"/>
  <c r="H3100" i="1"/>
  <c r="H3099" i="1"/>
  <c r="H3098" i="1"/>
  <c r="H3097" i="1"/>
  <c r="H3096" i="1"/>
  <c r="H3095" i="1"/>
  <c r="H3094" i="1"/>
  <c r="H3093" i="1"/>
  <c r="H3092" i="1"/>
  <c r="H3091" i="1"/>
  <c r="H3090" i="1"/>
  <c r="H3089" i="1"/>
  <c r="H3088" i="1"/>
  <c r="H3087" i="1"/>
  <c r="H3086" i="1"/>
  <c r="H3085" i="1"/>
  <c r="H3084" i="1"/>
  <c r="H3083" i="1"/>
  <c r="H3082" i="1"/>
  <c r="H3081" i="1"/>
  <c r="H3080" i="1"/>
  <c r="H3079" i="1"/>
  <c r="H3078" i="1"/>
  <c r="H3077" i="1"/>
  <c r="H3076" i="1"/>
  <c r="H3075" i="1"/>
  <c r="H3074" i="1"/>
  <c r="H3073" i="1"/>
  <c r="H3072" i="1"/>
  <c r="H3071" i="1"/>
  <c r="H3070" i="1"/>
  <c r="H3069" i="1"/>
  <c r="H3068" i="1"/>
  <c r="H3067" i="1"/>
  <c r="H3066" i="1"/>
  <c r="H3065" i="1"/>
  <c r="H3064" i="1"/>
  <c r="H3063" i="1"/>
  <c r="H3062" i="1"/>
  <c r="H3061" i="1"/>
  <c r="H3060" i="1"/>
  <c r="H3059" i="1"/>
  <c r="H3058" i="1"/>
  <c r="H3057" i="1"/>
  <c r="H3056" i="1"/>
  <c r="H3055" i="1"/>
  <c r="H3054" i="1"/>
  <c r="H3053" i="1"/>
  <c r="H3052" i="1"/>
  <c r="H3051" i="1"/>
  <c r="H3050" i="1"/>
  <c r="H3049" i="1"/>
  <c r="H3048" i="1"/>
  <c r="H3047" i="1"/>
  <c r="H3046" i="1"/>
  <c r="H3045" i="1"/>
  <c r="H3044" i="1"/>
  <c r="H3043" i="1"/>
  <c r="H3042" i="1"/>
  <c r="H3041" i="1"/>
  <c r="H3040" i="1"/>
  <c r="H3039" i="1"/>
  <c r="H3038" i="1"/>
  <c r="H3037" i="1"/>
  <c r="H3036" i="1"/>
  <c r="H3035" i="1"/>
  <c r="H3034" i="1"/>
  <c r="H3033" i="1"/>
  <c r="H3032" i="1"/>
  <c r="H3031" i="1"/>
  <c r="H3030" i="1"/>
  <c r="H3029" i="1"/>
  <c r="H3028" i="1"/>
  <c r="H3027" i="1"/>
  <c r="H3026" i="1"/>
  <c r="H3025" i="1"/>
  <c r="H3024" i="1"/>
  <c r="H3023" i="1"/>
  <c r="H3022" i="1"/>
  <c r="H3021" i="1"/>
  <c r="H3020" i="1"/>
  <c r="H3019" i="1"/>
  <c r="H3018" i="1"/>
  <c r="H3017" i="1"/>
  <c r="H3016" i="1"/>
  <c r="H3015" i="1"/>
  <c r="H3014" i="1"/>
  <c r="H3013" i="1"/>
  <c r="H3012" i="1"/>
  <c r="H3011" i="1"/>
  <c r="H3010" i="1"/>
  <c r="H3009" i="1"/>
  <c r="H3008" i="1"/>
  <c r="H3007" i="1"/>
  <c r="H3006" i="1"/>
  <c r="H3005" i="1"/>
  <c r="H3004" i="1"/>
  <c r="H3003" i="1"/>
  <c r="H3002" i="1"/>
  <c r="H3001" i="1"/>
  <c r="H3000" i="1"/>
  <c r="H2999" i="1"/>
  <c r="H2998" i="1"/>
  <c r="H2997" i="1"/>
  <c r="H2996" i="1"/>
  <c r="H2995" i="1"/>
  <c r="H2994" i="1"/>
  <c r="H2993" i="1"/>
  <c r="H2992" i="1"/>
  <c r="H2991" i="1"/>
  <c r="H2990" i="1"/>
  <c r="H2989" i="1"/>
  <c r="H2988" i="1"/>
  <c r="H2987" i="1"/>
  <c r="H2986" i="1"/>
  <c r="H2985" i="1"/>
  <c r="H2984" i="1"/>
  <c r="H2983" i="1"/>
  <c r="H2982" i="1"/>
  <c r="H2981" i="1"/>
  <c r="H2980" i="1"/>
  <c r="H2979" i="1"/>
  <c r="H2978" i="1"/>
  <c r="H2977" i="1"/>
  <c r="H2976" i="1"/>
  <c r="H2975" i="1"/>
  <c r="H2974" i="1"/>
  <c r="H2973" i="1"/>
  <c r="H2972" i="1"/>
  <c r="H2971" i="1"/>
  <c r="H2970" i="1"/>
  <c r="H2969" i="1"/>
  <c r="H2968" i="1"/>
  <c r="H2967" i="1"/>
  <c r="H2966" i="1"/>
  <c r="H2965" i="1"/>
  <c r="H2964" i="1"/>
  <c r="H2963" i="1"/>
  <c r="H2962" i="1"/>
  <c r="H2961" i="1"/>
  <c r="H2960" i="1"/>
  <c r="H2959" i="1"/>
  <c r="H2958" i="1"/>
  <c r="H2957" i="1"/>
  <c r="H2956" i="1"/>
  <c r="H2955" i="1"/>
  <c r="H2954" i="1"/>
  <c r="H2953" i="1"/>
  <c r="H2952" i="1"/>
  <c r="H2951" i="1"/>
  <c r="H2950" i="1"/>
  <c r="H2949" i="1"/>
  <c r="H2948" i="1"/>
  <c r="H2947" i="1"/>
  <c r="H2946" i="1"/>
  <c r="H2945" i="1"/>
  <c r="H2944" i="1"/>
  <c r="H2943" i="1"/>
  <c r="H2942" i="1"/>
  <c r="H2941" i="1"/>
  <c r="H2940" i="1"/>
  <c r="H2939" i="1"/>
  <c r="H2938" i="1"/>
  <c r="H2937" i="1"/>
  <c r="H2936" i="1"/>
  <c r="H2935" i="1"/>
  <c r="H2934" i="1"/>
  <c r="H2933" i="1"/>
  <c r="H2932" i="1"/>
  <c r="H2931" i="1"/>
  <c r="H2930" i="1"/>
  <c r="H2929" i="1"/>
  <c r="H2928" i="1"/>
  <c r="H2927" i="1"/>
  <c r="H2926" i="1"/>
  <c r="H2925" i="1"/>
  <c r="H2924" i="1"/>
  <c r="H2923" i="1"/>
  <c r="H2922" i="1"/>
  <c r="H2921" i="1"/>
  <c r="H2920" i="1"/>
  <c r="H2919" i="1"/>
  <c r="H2918" i="1"/>
  <c r="H2917" i="1"/>
  <c r="H2916" i="1"/>
  <c r="H2915" i="1"/>
  <c r="H2914" i="1"/>
  <c r="H2913" i="1"/>
  <c r="H2912" i="1"/>
  <c r="H2911" i="1"/>
  <c r="H2910" i="1"/>
  <c r="H2909" i="1"/>
  <c r="H2908" i="1"/>
  <c r="H2907" i="1"/>
  <c r="H2906" i="1"/>
  <c r="H2905" i="1"/>
  <c r="H2904" i="1"/>
  <c r="H2903" i="1"/>
  <c r="H2902" i="1"/>
  <c r="H2901" i="1"/>
  <c r="H2900" i="1"/>
  <c r="H2899" i="1"/>
  <c r="H2898" i="1"/>
  <c r="H2897" i="1"/>
  <c r="H2896" i="1"/>
  <c r="H2895" i="1"/>
  <c r="H2894" i="1"/>
  <c r="H2893" i="1"/>
  <c r="H2892" i="1"/>
  <c r="H2891" i="1"/>
  <c r="H2890" i="1"/>
  <c r="H2889" i="1"/>
  <c r="H2888" i="1"/>
  <c r="H2887" i="1"/>
  <c r="H2886" i="1"/>
  <c r="H2885" i="1"/>
  <c r="H2884" i="1"/>
  <c r="H2883" i="1"/>
  <c r="H2882" i="1"/>
  <c r="H2881" i="1"/>
  <c r="H2880" i="1"/>
  <c r="H2879" i="1"/>
  <c r="H2878" i="1"/>
  <c r="H2877" i="1"/>
  <c r="H2876" i="1"/>
  <c r="H2875" i="1"/>
  <c r="H2874" i="1"/>
  <c r="H2873" i="1"/>
  <c r="H2872" i="1"/>
  <c r="H2871" i="1"/>
  <c r="H2870" i="1"/>
  <c r="H2869" i="1"/>
  <c r="H2868" i="1"/>
  <c r="H2867" i="1"/>
  <c r="H2866" i="1"/>
  <c r="H2865" i="1"/>
  <c r="H2864" i="1"/>
  <c r="H2863" i="1"/>
  <c r="H2862" i="1"/>
  <c r="H2861" i="1"/>
  <c r="H2860" i="1"/>
  <c r="H2859" i="1"/>
  <c r="H2858" i="1"/>
  <c r="H2857" i="1"/>
  <c r="H2856" i="1"/>
  <c r="H2855" i="1"/>
  <c r="H2854" i="1"/>
  <c r="H2853" i="1"/>
  <c r="H2852" i="1"/>
  <c r="H2851" i="1"/>
  <c r="H2850" i="1"/>
  <c r="H2849" i="1"/>
  <c r="H2848" i="1"/>
  <c r="H2847" i="1"/>
  <c r="H2846" i="1"/>
  <c r="H2845" i="1"/>
  <c r="H2844" i="1"/>
  <c r="H2843" i="1"/>
  <c r="H2842" i="1"/>
  <c r="H2841" i="1"/>
  <c r="H2840" i="1"/>
  <c r="H2839" i="1"/>
  <c r="H2838" i="1"/>
  <c r="H2837" i="1"/>
  <c r="H2836" i="1"/>
  <c r="H2835" i="1"/>
  <c r="H2834" i="1"/>
  <c r="H2833" i="1"/>
  <c r="H2832" i="1"/>
  <c r="H2831" i="1"/>
  <c r="H2830" i="1"/>
  <c r="H2829" i="1"/>
  <c r="H2828" i="1"/>
  <c r="H2827" i="1"/>
  <c r="H2826" i="1"/>
  <c r="H2825" i="1"/>
  <c r="H2824" i="1"/>
  <c r="H2823" i="1"/>
  <c r="H2822" i="1"/>
  <c r="H2821" i="1"/>
  <c r="H2820" i="1"/>
  <c r="H2819" i="1"/>
  <c r="H2818" i="1"/>
  <c r="H2817" i="1"/>
  <c r="H2816" i="1"/>
  <c r="H2815" i="1"/>
  <c r="H2814" i="1"/>
  <c r="H2813" i="1"/>
  <c r="H2812" i="1"/>
  <c r="H2811" i="1"/>
  <c r="H2810" i="1"/>
  <c r="H2809" i="1"/>
  <c r="H2808" i="1"/>
  <c r="H2807" i="1"/>
  <c r="H2806" i="1"/>
  <c r="H2805" i="1"/>
  <c r="H2804" i="1"/>
  <c r="H2803" i="1"/>
  <c r="H2802" i="1"/>
  <c r="H2801" i="1"/>
  <c r="H2800" i="1"/>
  <c r="H2799" i="1"/>
  <c r="H2798" i="1"/>
  <c r="H2797" i="1"/>
  <c r="H2796" i="1"/>
  <c r="H2795" i="1"/>
  <c r="H2794" i="1"/>
  <c r="H2793" i="1"/>
  <c r="H2792" i="1"/>
  <c r="H2791" i="1"/>
  <c r="H2790" i="1"/>
  <c r="H2789" i="1"/>
  <c r="H2788" i="1"/>
  <c r="H2787" i="1"/>
  <c r="H2786" i="1"/>
  <c r="H2785" i="1"/>
  <c r="H2784" i="1"/>
  <c r="H2783" i="1"/>
  <c r="H2782" i="1"/>
  <c r="H2781" i="1"/>
  <c r="H2780" i="1"/>
  <c r="H2779" i="1"/>
  <c r="H2778" i="1"/>
  <c r="H2777" i="1"/>
  <c r="H2776" i="1"/>
  <c r="H2775" i="1"/>
  <c r="H2774" i="1"/>
  <c r="H2773" i="1"/>
  <c r="H2772" i="1"/>
  <c r="H2771" i="1"/>
  <c r="H2770" i="1"/>
  <c r="H2769" i="1"/>
  <c r="H2768" i="1"/>
  <c r="H2767" i="1"/>
  <c r="H2766" i="1"/>
  <c r="H2765" i="1"/>
  <c r="H2764" i="1"/>
  <c r="H2763" i="1"/>
  <c r="H2762" i="1"/>
  <c r="H2761" i="1"/>
  <c r="H2760" i="1"/>
  <c r="H2759" i="1"/>
  <c r="H2758" i="1"/>
  <c r="H2757" i="1"/>
  <c r="H2756" i="1"/>
  <c r="H2755" i="1"/>
  <c r="H2754" i="1"/>
  <c r="H2753" i="1"/>
  <c r="H2752" i="1"/>
  <c r="H2751" i="1"/>
  <c r="H2750" i="1"/>
  <c r="H2749" i="1"/>
  <c r="H2748" i="1"/>
  <c r="H2747" i="1"/>
  <c r="H2746" i="1"/>
  <c r="H2745" i="1"/>
  <c r="H2744" i="1"/>
  <c r="H2743" i="1"/>
  <c r="H2742" i="1"/>
  <c r="H2741" i="1"/>
  <c r="H2740" i="1"/>
  <c r="H2739" i="1"/>
  <c r="H2738" i="1"/>
  <c r="H2737" i="1"/>
  <c r="H2736" i="1"/>
  <c r="H2735" i="1"/>
  <c r="H2734" i="1"/>
  <c r="H2733" i="1"/>
  <c r="H2732" i="1"/>
  <c r="H2731" i="1"/>
  <c r="H2730" i="1"/>
  <c r="H2729" i="1"/>
  <c r="H2728" i="1"/>
  <c r="H2727" i="1"/>
  <c r="H2726" i="1"/>
  <c r="H2725" i="1"/>
  <c r="H2724" i="1"/>
  <c r="H2723" i="1"/>
  <c r="H2722" i="1"/>
  <c r="H2721" i="1"/>
  <c r="H2720" i="1"/>
  <c r="H2719" i="1"/>
  <c r="H2718" i="1"/>
  <c r="H2717" i="1"/>
  <c r="H2716" i="1"/>
  <c r="H2715" i="1"/>
  <c r="H2714" i="1"/>
  <c r="H2713" i="1"/>
  <c r="H2712" i="1"/>
  <c r="H2711" i="1"/>
  <c r="H2710" i="1"/>
  <c r="H2709" i="1"/>
  <c r="H2708" i="1"/>
  <c r="H2707" i="1"/>
  <c r="H2706" i="1"/>
  <c r="H2705" i="1"/>
  <c r="H2704" i="1"/>
  <c r="H2703" i="1"/>
  <c r="H2702" i="1"/>
  <c r="H2701" i="1"/>
  <c r="H2700" i="1"/>
  <c r="H2699" i="1"/>
  <c r="H2698" i="1"/>
  <c r="H2697" i="1"/>
  <c r="H2696" i="1"/>
  <c r="H2695" i="1"/>
  <c r="H2694" i="1"/>
  <c r="H2693" i="1"/>
  <c r="H2692" i="1"/>
  <c r="H2691" i="1"/>
  <c r="H2690" i="1"/>
  <c r="H2689" i="1"/>
  <c r="H2688" i="1"/>
  <c r="H2687" i="1"/>
  <c r="H2686" i="1"/>
  <c r="H2685" i="1"/>
  <c r="H2684" i="1"/>
  <c r="H2683" i="1"/>
  <c r="H2682" i="1"/>
  <c r="H2681" i="1"/>
  <c r="H2680" i="1"/>
  <c r="H2679" i="1"/>
  <c r="H2678" i="1"/>
  <c r="H2677" i="1"/>
  <c r="H2676" i="1"/>
  <c r="H2675" i="1"/>
  <c r="H2674" i="1"/>
  <c r="H2673" i="1"/>
  <c r="H2672" i="1"/>
  <c r="H2671" i="1"/>
  <c r="H2670" i="1"/>
  <c r="H2669" i="1"/>
  <c r="H2668" i="1"/>
  <c r="H2667" i="1"/>
  <c r="H2666" i="1"/>
  <c r="H2665" i="1"/>
  <c r="H2664" i="1"/>
  <c r="H2663" i="1"/>
  <c r="H2662" i="1"/>
  <c r="H2661" i="1"/>
  <c r="H2660" i="1"/>
  <c r="H2659" i="1"/>
  <c r="H2658" i="1"/>
  <c r="H2657" i="1"/>
  <c r="H2656" i="1"/>
  <c r="H2655" i="1"/>
  <c r="H2654" i="1"/>
  <c r="H2653" i="1"/>
  <c r="H2652" i="1"/>
  <c r="H2651" i="1"/>
  <c r="H2650" i="1"/>
  <c r="H2649" i="1"/>
  <c r="H2648" i="1"/>
  <c r="H2647" i="1"/>
  <c r="H2646" i="1"/>
  <c r="H2645" i="1"/>
  <c r="H2644" i="1"/>
  <c r="H2643" i="1"/>
  <c r="H2642" i="1"/>
  <c r="H2641" i="1"/>
  <c r="H2640" i="1"/>
  <c r="H2639" i="1"/>
  <c r="H2638" i="1"/>
  <c r="H2637" i="1"/>
  <c r="H2636" i="1"/>
  <c r="H2635" i="1"/>
  <c r="H2634" i="1"/>
  <c r="H2633" i="1"/>
  <c r="H2632" i="1"/>
  <c r="H2631" i="1"/>
  <c r="H2630" i="1"/>
  <c r="H2629" i="1"/>
  <c r="H2628" i="1"/>
  <c r="H2627" i="1"/>
  <c r="H2626" i="1"/>
  <c r="H2625" i="1"/>
  <c r="H2624" i="1"/>
  <c r="H2623" i="1"/>
  <c r="H2622" i="1"/>
  <c r="H2621" i="1"/>
  <c r="H2620" i="1"/>
  <c r="H2619" i="1"/>
  <c r="H2618" i="1"/>
  <c r="H2617" i="1"/>
  <c r="H2616" i="1"/>
  <c r="H2615" i="1"/>
  <c r="H2614" i="1"/>
  <c r="H2613" i="1"/>
  <c r="H2612" i="1"/>
  <c r="H2611" i="1"/>
  <c r="H2610" i="1"/>
  <c r="H2609" i="1"/>
  <c r="H2608" i="1"/>
  <c r="H2607" i="1"/>
  <c r="H2606" i="1"/>
  <c r="H2605" i="1"/>
  <c r="H2604" i="1"/>
  <c r="H2603" i="1"/>
  <c r="H2602" i="1"/>
  <c r="H2601" i="1"/>
  <c r="H2600" i="1"/>
  <c r="H2599" i="1"/>
  <c r="H2598" i="1"/>
  <c r="H2597" i="1"/>
  <c r="H2596" i="1"/>
  <c r="H2595" i="1"/>
  <c r="H2594" i="1"/>
  <c r="H2593" i="1"/>
  <c r="H2592" i="1"/>
  <c r="H2591" i="1"/>
  <c r="H2590" i="1"/>
  <c r="H2589" i="1"/>
  <c r="H2588" i="1"/>
  <c r="H2587" i="1"/>
  <c r="H2586" i="1"/>
  <c r="H2585" i="1"/>
  <c r="H2584" i="1"/>
  <c r="H2583" i="1"/>
  <c r="H2582" i="1"/>
  <c r="H2581" i="1"/>
  <c r="H2580" i="1"/>
  <c r="H2579" i="1"/>
  <c r="H2578" i="1"/>
  <c r="H2577" i="1"/>
  <c r="H2576" i="1"/>
  <c r="H2575" i="1"/>
  <c r="H2574" i="1"/>
  <c r="H2573" i="1"/>
  <c r="H2572" i="1"/>
  <c r="H2571" i="1"/>
  <c r="H2570" i="1"/>
  <c r="H2569" i="1"/>
  <c r="H2568" i="1"/>
  <c r="H2567" i="1"/>
  <c r="H2566" i="1"/>
  <c r="H2565" i="1"/>
  <c r="H2564" i="1"/>
  <c r="H2563" i="1"/>
  <c r="H2562" i="1"/>
  <c r="H2561" i="1"/>
  <c r="H2560" i="1"/>
  <c r="H2559" i="1"/>
  <c r="H2558" i="1"/>
  <c r="H2557" i="1"/>
  <c r="H2556" i="1"/>
  <c r="H2555" i="1"/>
  <c r="H2554" i="1"/>
  <c r="H2553" i="1"/>
  <c r="H2552" i="1"/>
  <c r="H2551" i="1"/>
  <c r="H2550" i="1"/>
  <c r="H2549" i="1"/>
  <c r="H2548" i="1"/>
  <c r="H2547" i="1"/>
  <c r="H2546" i="1"/>
  <c r="H2545" i="1"/>
  <c r="H2544" i="1"/>
  <c r="H2543" i="1"/>
  <c r="H2542" i="1"/>
  <c r="H2541" i="1"/>
  <c r="H2540" i="1"/>
  <c r="H2539" i="1"/>
  <c r="H2538" i="1"/>
  <c r="H2537" i="1"/>
  <c r="H2536" i="1"/>
  <c r="H2535" i="1"/>
  <c r="H2534" i="1"/>
  <c r="H2533" i="1"/>
  <c r="H2532" i="1"/>
  <c r="H2531" i="1"/>
  <c r="H2530" i="1"/>
  <c r="H2529" i="1"/>
  <c r="H2528" i="1"/>
  <c r="H2527" i="1"/>
  <c r="H2526" i="1"/>
  <c r="H2525" i="1"/>
  <c r="H2524" i="1"/>
  <c r="H2523" i="1"/>
  <c r="H2522" i="1"/>
  <c r="H2521" i="1"/>
  <c r="H2520" i="1"/>
  <c r="H2519" i="1"/>
  <c r="H2518" i="1"/>
  <c r="H2517" i="1"/>
  <c r="H2516" i="1"/>
  <c r="H2515" i="1"/>
  <c r="H2514" i="1"/>
  <c r="H2513" i="1"/>
  <c r="H2512" i="1"/>
  <c r="H2511" i="1"/>
  <c r="H2510" i="1"/>
  <c r="H2509" i="1"/>
  <c r="H2508" i="1"/>
  <c r="H2507" i="1"/>
  <c r="H2506" i="1"/>
  <c r="H2505" i="1"/>
  <c r="H2504" i="1"/>
  <c r="H2503" i="1"/>
  <c r="H2502" i="1"/>
  <c r="H2501" i="1"/>
  <c r="H2500" i="1"/>
  <c r="H2499" i="1"/>
  <c r="H2498" i="1"/>
  <c r="H2497" i="1"/>
  <c r="H2496" i="1"/>
  <c r="H2495" i="1"/>
  <c r="H2494" i="1"/>
  <c r="H2493" i="1"/>
  <c r="H2492" i="1"/>
  <c r="H2491" i="1"/>
  <c r="H2490" i="1"/>
  <c r="H2489" i="1"/>
  <c r="H2488" i="1"/>
  <c r="H2487" i="1"/>
  <c r="H2486" i="1"/>
  <c r="H2485" i="1"/>
  <c r="H2484" i="1"/>
  <c r="H2483" i="1"/>
  <c r="H2482" i="1"/>
  <c r="H2481" i="1"/>
  <c r="H2480" i="1"/>
  <c r="H2479" i="1"/>
  <c r="H2478" i="1"/>
  <c r="H2477" i="1"/>
  <c r="H2476" i="1"/>
  <c r="H2475" i="1"/>
  <c r="H2474" i="1"/>
  <c r="H2473" i="1"/>
  <c r="H2472" i="1"/>
  <c r="H2471" i="1"/>
  <c r="H2470" i="1"/>
  <c r="H2469" i="1"/>
  <c r="H2468" i="1"/>
  <c r="H2467" i="1"/>
  <c r="H2466" i="1"/>
  <c r="H2465" i="1"/>
  <c r="H2464" i="1"/>
  <c r="H2463" i="1"/>
  <c r="H2462" i="1"/>
  <c r="H2461" i="1"/>
  <c r="H2460" i="1"/>
  <c r="H2459" i="1"/>
  <c r="H2458" i="1"/>
  <c r="H2457" i="1"/>
  <c r="H2456" i="1"/>
  <c r="H2455" i="1"/>
  <c r="H2454" i="1"/>
  <c r="H2453" i="1"/>
  <c r="H2452" i="1"/>
  <c r="H2451" i="1"/>
  <c r="H2450" i="1"/>
  <c r="H2449" i="1"/>
  <c r="H2448" i="1"/>
  <c r="H2447" i="1"/>
  <c r="H2446" i="1"/>
  <c r="H2445" i="1"/>
  <c r="H2444" i="1"/>
  <c r="H2443" i="1"/>
  <c r="H2442" i="1"/>
  <c r="H2441" i="1"/>
  <c r="H2440" i="1"/>
  <c r="H2439" i="1"/>
  <c r="H2438" i="1"/>
  <c r="H2437" i="1"/>
  <c r="H2436" i="1"/>
  <c r="H2435" i="1"/>
  <c r="H2434" i="1"/>
  <c r="H2433" i="1"/>
  <c r="H2432" i="1"/>
  <c r="H2431" i="1"/>
  <c r="H2430" i="1"/>
  <c r="H2429" i="1"/>
  <c r="H2428" i="1"/>
  <c r="H2427" i="1"/>
  <c r="H2426" i="1"/>
  <c r="H2425" i="1"/>
  <c r="H2424" i="1"/>
  <c r="H2423" i="1"/>
  <c r="H2422" i="1"/>
  <c r="H2421" i="1"/>
  <c r="H2420" i="1"/>
  <c r="H2419" i="1"/>
  <c r="H2418" i="1"/>
  <c r="H2417" i="1"/>
  <c r="H2416" i="1"/>
  <c r="H2415" i="1"/>
  <c r="H2414" i="1"/>
  <c r="H2413" i="1"/>
  <c r="H2412" i="1"/>
  <c r="H2411" i="1"/>
  <c r="H2410" i="1"/>
  <c r="H2409" i="1"/>
  <c r="H2408" i="1"/>
  <c r="H2407" i="1"/>
  <c r="H2406" i="1"/>
  <c r="H2405" i="1"/>
  <c r="H2404" i="1"/>
  <c r="H2403" i="1"/>
  <c r="H2402" i="1"/>
  <c r="H2401" i="1"/>
  <c r="H2400" i="1"/>
  <c r="H2399" i="1"/>
  <c r="H2398" i="1"/>
  <c r="H2397" i="1"/>
  <c r="H2396" i="1"/>
  <c r="H2395" i="1"/>
  <c r="H2394" i="1"/>
  <c r="H2393" i="1"/>
  <c r="H2392" i="1"/>
  <c r="H2391" i="1"/>
  <c r="H2390" i="1"/>
  <c r="H2389" i="1"/>
  <c r="H2388" i="1"/>
  <c r="H2387" i="1"/>
  <c r="H2386" i="1"/>
  <c r="H2385" i="1"/>
  <c r="H2384" i="1"/>
  <c r="H2383" i="1"/>
  <c r="H2382" i="1"/>
  <c r="H2381" i="1"/>
  <c r="H2380" i="1"/>
  <c r="H2379" i="1"/>
  <c r="H2378" i="1"/>
  <c r="H2377" i="1"/>
  <c r="H2376" i="1"/>
  <c r="H2375" i="1"/>
  <c r="H2374" i="1"/>
  <c r="H2373" i="1"/>
  <c r="H2372" i="1"/>
  <c r="H2371" i="1"/>
  <c r="H2370" i="1"/>
  <c r="H2369" i="1"/>
  <c r="H2368" i="1"/>
  <c r="H2367" i="1"/>
  <c r="H2366" i="1"/>
  <c r="H2365" i="1"/>
  <c r="H2364" i="1"/>
  <c r="H2363" i="1"/>
  <c r="H2362" i="1"/>
  <c r="H2361" i="1"/>
  <c r="H2360" i="1"/>
  <c r="H2359" i="1"/>
  <c r="H2358" i="1"/>
  <c r="H2357" i="1"/>
  <c r="H2356" i="1"/>
  <c r="H2355" i="1"/>
  <c r="H2354" i="1"/>
  <c r="H2353" i="1"/>
  <c r="H2352" i="1"/>
  <c r="H2351" i="1"/>
  <c r="H2350" i="1"/>
  <c r="H2349" i="1"/>
  <c r="H2348" i="1"/>
  <c r="H2347" i="1"/>
  <c r="H2346" i="1"/>
  <c r="H2345" i="1"/>
  <c r="H2344" i="1"/>
  <c r="H2343" i="1"/>
  <c r="H2342" i="1"/>
  <c r="H2341" i="1"/>
  <c r="H2340" i="1"/>
  <c r="H2339" i="1"/>
  <c r="H2338" i="1"/>
  <c r="H2337" i="1"/>
  <c r="H2336" i="1"/>
  <c r="H2335" i="1"/>
  <c r="H2334" i="1"/>
  <c r="H2333" i="1"/>
  <c r="H2332" i="1"/>
  <c r="H2331" i="1"/>
  <c r="H2330" i="1"/>
  <c r="H2329" i="1"/>
  <c r="H2328" i="1"/>
  <c r="H2327" i="1"/>
  <c r="H2326" i="1"/>
  <c r="H2325" i="1"/>
  <c r="H2324" i="1"/>
  <c r="H2323" i="1"/>
  <c r="H2322" i="1"/>
  <c r="H2321" i="1"/>
  <c r="H2320" i="1"/>
  <c r="H2319" i="1"/>
  <c r="H2318" i="1"/>
  <c r="H2317" i="1"/>
  <c r="H2316" i="1"/>
  <c r="H2315" i="1"/>
  <c r="H2314" i="1"/>
  <c r="H2313" i="1"/>
  <c r="H2312" i="1"/>
  <c r="H2311" i="1"/>
  <c r="H2310" i="1"/>
  <c r="H2309" i="1"/>
  <c r="H2308" i="1"/>
  <c r="H2307" i="1"/>
  <c r="H2306" i="1"/>
  <c r="H2305" i="1"/>
  <c r="H2304" i="1"/>
  <c r="H2303" i="1"/>
  <c r="H2302" i="1"/>
  <c r="H2301" i="1"/>
  <c r="H2300" i="1"/>
  <c r="H2299" i="1"/>
  <c r="H2298" i="1"/>
  <c r="H2297" i="1"/>
  <c r="H2296" i="1"/>
  <c r="H2295" i="1"/>
  <c r="H2294" i="1"/>
  <c r="H2293" i="1"/>
  <c r="H2292" i="1"/>
  <c r="H2291" i="1"/>
  <c r="H2290" i="1"/>
  <c r="H2289" i="1"/>
  <c r="H2288" i="1"/>
  <c r="H2287" i="1"/>
  <c r="H2286" i="1"/>
  <c r="H2285" i="1"/>
  <c r="H2284" i="1"/>
  <c r="H2283" i="1"/>
  <c r="H2282" i="1"/>
  <c r="H2281" i="1"/>
  <c r="H2280" i="1"/>
  <c r="H2279" i="1"/>
  <c r="H2278" i="1"/>
  <c r="H2277" i="1"/>
  <c r="H2276" i="1"/>
  <c r="H2275" i="1"/>
  <c r="H2274" i="1"/>
  <c r="H2273" i="1"/>
  <c r="H2272" i="1"/>
  <c r="H2271" i="1"/>
  <c r="H2270" i="1"/>
  <c r="H2269" i="1"/>
  <c r="H2268" i="1"/>
  <c r="H2267" i="1"/>
  <c r="H2266" i="1"/>
  <c r="H2265" i="1"/>
  <c r="H2264" i="1"/>
  <c r="H2263" i="1"/>
  <c r="H2262" i="1"/>
  <c r="H2261" i="1"/>
  <c r="H2260" i="1"/>
  <c r="H2259" i="1"/>
  <c r="H2258" i="1"/>
  <c r="H2257" i="1"/>
  <c r="H2256" i="1"/>
  <c r="H2255" i="1"/>
  <c r="H2254" i="1"/>
  <c r="H2253" i="1"/>
  <c r="H2252" i="1"/>
  <c r="H2251" i="1"/>
  <c r="H2250" i="1"/>
  <c r="H2249" i="1"/>
  <c r="H2248" i="1"/>
  <c r="H2247" i="1"/>
  <c r="H2246" i="1"/>
  <c r="H2245" i="1"/>
  <c r="H2244" i="1"/>
  <c r="H2243" i="1"/>
  <c r="H2242" i="1"/>
  <c r="H2241" i="1"/>
  <c r="H2240" i="1"/>
  <c r="H2239" i="1"/>
  <c r="H2238" i="1"/>
  <c r="H2237" i="1"/>
  <c r="H2236" i="1"/>
  <c r="H2235" i="1"/>
  <c r="H2234" i="1"/>
  <c r="H2233" i="1"/>
  <c r="H2232" i="1"/>
  <c r="H2231" i="1"/>
  <c r="H2230" i="1"/>
  <c r="H2229" i="1"/>
  <c r="H2228" i="1"/>
  <c r="H2227" i="1"/>
  <c r="H2226" i="1"/>
  <c r="H2225" i="1"/>
  <c r="H2224" i="1"/>
  <c r="H2223" i="1"/>
  <c r="H2222" i="1"/>
  <c r="H2221" i="1"/>
  <c r="H2220" i="1"/>
  <c r="H2219" i="1"/>
  <c r="H2218" i="1"/>
  <c r="H2217" i="1"/>
  <c r="H2216" i="1"/>
  <c r="H2215" i="1"/>
  <c r="H2214" i="1"/>
  <c r="H2213" i="1"/>
  <c r="H2212" i="1"/>
  <c r="H2211" i="1"/>
  <c r="H2210" i="1"/>
  <c r="H2209" i="1"/>
  <c r="H2208" i="1"/>
  <c r="H2207" i="1"/>
  <c r="H2206" i="1"/>
  <c r="H2205" i="1"/>
  <c r="H2204" i="1"/>
  <c r="H2203" i="1"/>
  <c r="H2202" i="1"/>
  <c r="H2201" i="1"/>
  <c r="H2200" i="1"/>
  <c r="H2199" i="1"/>
  <c r="H2198" i="1"/>
  <c r="H2197" i="1"/>
  <c r="H2196" i="1"/>
  <c r="H2195" i="1"/>
  <c r="H2194" i="1"/>
  <c r="H2193" i="1"/>
  <c r="H2192" i="1"/>
  <c r="H2191" i="1"/>
  <c r="H2190" i="1"/>
  <c r="H2189" i="1"/>
  <c r="H2188" i="1"/>
  <c r="H2187" i="1"/>
  <c r="H2186" i="1"/>
  <c r="H2185" i="1"/>
  <c r="H2184" i="1"/>
  <c r="H2183" i="1"/>
  <c r="H2182" i="1"/>
  <c r="H2181" i="1"/>
  <c r="H2180" i="1"/>
  <c r="H2179" i="1"/>
  <c r="H2178" i="1"/>
  <c r="H2177" i="1"/>
  <c r="H2176" i="1"/>
  <c r="H2175" i="1"/>
  <c r="H2174" i="1"/>
  <c r="H2173" i="1"/>
  <c r="H2172" i="1"/>
  <c r="H2171" i="1"/>
  <c r="H2170" i="1"/>
  <c r="H2169" i="1"/>
  <c r="H2168" i="1"/>
  <c r="H2167" i="1"/>
  <c r="H2166" i="1"/>
  <c r="H2165" i="1"/>
  <c r="H2164" i="1"/>
  <c r="H2163" i="1"/>
  <c r="H2162" i="1"/>
  <c r="H2161" i="1"/>
  <c r="H2160" i="1"/>
  <c r="H2159" i="1"/>
  <c r="H2158" i="1"/>
  <c r="H2157" i="1"/>
  <c r="H2156" i="1"/>
  <c r="H2155" i="1"/>
  <c r="H2154" i="1"/>
  <c r="H2153" i="1"/>
  <c r="H2152" i="1"/>
  <c r="H2151" i="1"/>
  <c r="H2150" i="1"/>
  <c r="H2149" i="1"/>
  <c r="H2148" i="1"/>
  <c r="H2147" i="1"/>
  <c r="H2146" i="1"/>
  <c r="H2145" i="1"/>
  <c r="H2144" i="1"/>
  <c r="H2143" i="1"/>
  <c r="H2142" i="1"/>
  <c r="H2141" i="1"/>
  <c r="H2140" i="1"/>
  <c r="H2139" i="1"/>
  <c r="H2138" i="1"/>
  <c r="H2137" i="1"/>
  <c r="H2136" i="1"/>
  <c r="H2135" i="1"/>
  <c r="H2134" i="1"/>
  <c r="H2133" i="1"/>
  <c r="H2132" i="1"/>
  <c r="H2131" i="1"/>
  <c r="H2130" i="1"/>
  <c r="H2129" i="1"/>
  <c r="H2128" i="1"/>
  <c r="H2127" i="1"/>
  <c r="H2126" i="1"/>
  <c r="H2125" i="1"/>
  <c r="H2124" i="1"/>
  <c r="H2123" i="1"/>
  <c r="H2122" i="1"/>
  <c r="H2121" i="1"/>
  <c r="H2120" i="1"/>
  <c r="H2119" i="1"/>
  <c r="H2118" i="1"/>
  <c r="H2117" i="1"/>
  <c r="H2116" i="1"/>
  <c r="H2115" i="1"/>
  <c r="H2114" i="1"/>
  <c r="H2113" i="1"/>
  <c r="H2112" i="1"/>
  <c r="H2111" i="1"/>
  <c r="H2110" i="1"/>
  <c r="H2109" i="1"/>
  <c r="H2108" i="1"/>
  <c r="H2107" i="1"/>
  <c r="H2106" i="1"/>
  <c r="H2105" i="1"/>
  <c r="H2104" i="1"/>
  <c r="H2103" i="1"/>
  <c r="H2102" i="1"/>
  <c r="H2101" i="1"/>
  <c r="H2100" i="1"/>
  <c r="H2099" i="1"/>
  <c r="H2098" i="1"/>
  <c r="H2097" i="1"/>
  <c r="H2096" i="1"/>
  <c r="H2095" i="1"/>
  <c r="H2094" i="1"/>
  <c r="H2093" i="1"/>
  <c r="H2092" i="1"/>
  <c r="H2091" i="1"/>
  <c r="H2090" i="1"/>
  <c r="H2089" i="1"/>
  <c r="H2088" i="1"/>
  <c r="H2087" i="1"/>
  <c r="H2086" i="1"/>
  <c r="H2085" i="1"/>
  <c r="H2084" i="1"/>
  <c r="H2083" i="1"/>
  <c r="H2082" i="1"/>
  <c r="H2081" i="1"/>
  <c r="H2080" i="1"/>
  <c r="H2079" i="1"/>
  <c r="H2078" i="1"/>
  <c r="H2077" i="1"/>
  <c r="H2076" i="1"/>
  <c r="H2075" i="1"/>
  <c r="H2074" i="1"/>
  <c r="H2073" i="1"/>
  <c r="H2072" i="1"/>
  <c r="H2071" i="1"/>
  <c r="H2070" i="1"/>
  <c r="H2069" i="1"/>
  <c r="H2068" i="1"/>
  <c r="H2067" i="1"/>
  <c r="H2066" i="1"/>
  <c r="H2065" i="1"/>
  <c r="H2064" i="1"/>
  <c r="H2063" i="1"/>
  <c r="H2062" i="1"/>
  <c r="H2061" i="1"/>
  <c r="H2060" i="1"/>
  <c r="H2059" i="1"/>
  <c r="H2058" i="1"/>
  <c r="H2057" i="1"/>
  <c r="H2056" i="1"/>
  <c r="H2055" i="1"/>
  <c r="H2054" i="1"/>
  <c r="H2053" i="1"/>
  <c r="H2052" i="1"/>
  <c r="H2051" i="1"/>
  <c r="H2050" i="1"/>
  <c r="H2049" i="1"/>
  <c r="H2048" i="1"/>
  <c r="H2047" i="1"/>
  <c r="H2046" i="1"/>
  <c r="H2045" i="1"/>
  <c r="H2044" i="1"/>
  <c r="H2043" i="1"/>
  <c r="H2042" i="1"/>
  <c r="H2041" i="1"/>
  <c r="H2040" i="1"/>
  <c r="H2039" i="1"/>
  <c r="H2038" i="1"/>
  <c r="H2037" i="1"/>
  <c r="H2036" i="1"/>
  <c r="H2035" i="1"/>
  <c r="H2034" i="1"/>
  <c r="H2033" i="1"/>
  <c r="H2032" i="1"/>
  <c r="H2031" i="1"/>
  <c r="H2030" i="1"/>
  <c r="H2029" i="1"/>
  <c r="H2028" i="1"/>
  <c r="H2027" i="1"/>
  <c r="H2026" i="1"/>
  <c r="H2025" i="1"/>
  <c r="H2024" i="1"/>
  <c r="H2023" i="1"/>
  <c r="H2022" i="1"/>
  <c r="H2021" i="1"/>
  <c r="H2020" i="1"/>
  <c r="H2019" i="1"/>
  <c r="H2018" i="1"/>
  <c r="H2017" i="1"/>
  <c r="H2016" i="1"/>
  <c r="H2015" i="1"/>
  <c r="H2014" i="1"/>
  <c r="H2013" i="1"/>
  <c r="H2012" i="1"/>
  <c r="H2011" i="1"/>
  <c r="H2010" i="1"/>
  <c r="H2009" i="1"/>
  <c r="H2008" i="1"/>
  <c r="H2007" i="1"/>
  <c r="H2006" i="1"/>
  <c r="H2005" i="1"/>
  <c r="H2004" i="1"/>
  <c r="H2003" i="1"/>
  <c r="H2002" i="1"/>
  <c r="H2001" i="1"/>
  <c r="H2000" i="1"/>
  <c r="H1999" i="1"/>
  <c r="H1998" i="1"/>
  <c r="H1997" i="1"/>
  <c r="H1996" i="1"/>
  <c r="H1995" i="1"/>
  <c r="H1994" i="1"/>
  <c r="H1993" i="1"/>
  <c r="H1992" i="1"/>
  <c r="H1991" i="1"/>
  <c r="H1990" i="1"/>
  <c r="H1989" i="1"/>
  <c r="H1988" i="1"/>
  <c r="H1987" i="1"/>
  <c r="H1986" i="1"/>
  <c r="H1985" i="1"/>
  <c r="H1984" i="1"/>
  <c r="H1983" i="1"/>
  <c r="H1982" i="1"/>
  <c r="H1981" i="1"/>
  <c r="H1980" i="1"/>
  <c r="H1979" i="1"/>
  <c r="H1978" i="1"/>
  <c r="H1977" i="1"/>
  <c r="H1976" i="1"/>
  <c r="H1975" i="1"/>
  <c r="H1974" i="1"/>
  <c r="H1973" i="1"/>
  <c r="H1972" i="1"/>
  <c r="H1971" i="1"/>
  <c r="H1970" i="1"/>
  <c r="H1969" i="1"/>
  <c r="H1968" i="1"/>
  <c r="H1967" i="1"/>
  <c r="H1966" i="1"/>
  <c r="H1965" i="1"/>
  <c r="H1964" i="1"/>
  <c r="H1963" i="1"/>
  <c r="H1962" i="1"/>
  <c r="H1961" i="1"/>
  <c r="H1960" i="1"/>
  <c r="H1959" i="1"/>
  <c r="H1958" i="1"/>
  <c r="H1957" i="1"/>
  <c r="H1956" i="1"/>
  <c r="H1955" i="1"/>
  <c r="H1954" i="1"/>
  <c r="H1953" i="1"/>
  <c r="H1952" i="1"/>
  <c r="H1951" i="1"/>
  <c r="H1950" i="1"/>
  <c r="H1949" i="1"/>
  <c r="H1948" i="1"/>
  <c r="H1947" i="1"/>
  <c r="H1946" i="1"/>
  <c r="H1945" i="1"/>
  <c r="H1944" i="1"/>
  <c r="H1943" i="1"/>
  <c r="H1942" i="1"/>
  <c r="H1941" i="1"/>
  <c r="H1940" i="1"/>
  <c r="H1939" i="1"/>
  <c r="H1938" i="1"/>
  <c r="H1937" i="1"/>
  <c r="H1936" i="1"/>
  <c r="H1935" i="1"/>
  <c r="H1934" i="1"/>
  <c r="H1933" i="1"/>
  <c r="H1932" i="1"/>
  <c r="H1931" i="1"/>
  <c r="H1930" i="1"/>
  <c r="H1929" i="1"/>
  <c r="H1928" i="1"/>
  <c r="H1927" i="1"/>
  <c r="H1926" i="1"/>
  <c r="H1925" i="1"/>
  <c r="H1924" i="1"/>
  <c r="H1923" i="1"/>
  <c r="H1922" i="1"/>
  <c r="H1921" i="1"/>
  <c r="H1920" i="1"/>
  <c r="H1919" i="1"/>
  <c r="H1918" i="1"/>
  <c r="H1917" i="1"/>
  <c r="H1916" i="1"/>
  <c r="H1915" i="1"/>
  <c r="H1914" i="1"/>
  <c r="H1913" i="1"/>
  <c r="H1912" i="1"/>
  <c r="H1911" i="1"/>
  <c r="H1910" i="1"/>
  <c r="H1909" i="1"/>
  <c r="H1908" i="1"/>
  <c r="H1907" i="1"/>
  <c r="H1906" i="1"/>
  <c r="H1905" i="1"/>
  <c r="H1904" i="1"/>
  <c r="H1903" i="1"/>
  <c r="H1902" i="1"/>
  <c r="H1901" i="1"/>
  <c r="H1900" i="1"/>
  <c r="H1899" i="1"/>
  <c r="H1898" i="1"/>
  <c r="H1897" i="1"/>
  <c r="H1896" i="1"/>
  <c r="H1895" i="1"/>
  <c r="H1894" i="1"/>
  <c r="H1893" i="1"/>
  <c r="H1892" i="1"/>
  <c r="H1891" i="1"/>
  <c r="H1890" i="1"/>
  <c r="H1889" i="1"/>
  <c r="H1888" i="1"/>
  <c r="H1887" i="1"/>
  <c r="H1886" i="1"/>
  <c r="H1885" i="1"/>
  <c r="H1884" i="1"/>
  <c r="H1883" i="1"/>
  <c r="H1882" i="1"/>
  <c r="H1881" i="1"/>
  <c r="H1880" i="1"/>
  <c r="H1879" i="1"/>
  <c r="H1878" i="1"/>
  <c r="H1877" i="1"/>
  <c r="H1876" i="1"/>
  <c r="H1875" i="1"/>
  <c r="H1874" i="1"/>
  <c r="H1873" i="1"/>
  <c r="H1872" i="1"/>
  <c r="H1871" i="1"/>
  <c r="H1870" i="1"/>
  <c r="H1869" i="1"/>
  <c r="H1868" i="1"/>
  <c r="H1867" i="1"/>
  <c r="H1866" i="1"/>
  <c r="H1865" i="1"/>
  <c r="H1864" i="1"/>
  <c r="H1863" i="1"/>
  <c r="H1862" i="1"/>
  <c r="H1861" i="1"/>
  <c r="H1860" i="1"/>
  <c r="H1859" i="1"/>
  <c r="H1858" i="1"/>
  <c r="H1857" i="1"/>
  <c r="H1856" i="1"/>
  <c r="H1855" i="1"/>
  <c r="H1854" i="1"/>
  <c r="H1853" i="1"/>
  <c r="H1852" i="1"/>
  <c r="H1851" i="1"/>
  <c r="H1850" i="1"/>
  <c r="H1849" i="1"/>
  <c r="H1848" i="1"/>
  <c r="H1847" i="1"/>
  <c r="H1846" i="1"/>
  <c r="H1845" i="1"/>
  <c r="H1844" i="1"/>
  <c r="H1843" i="1"/>
  <c r="H1842" i="1"/>
  <c r="H1841" i="1"/>
  <c r="H1840" i="1"/>
  <c r="H1839" i="1"/>
  <c r="H1838" i="1"/>
  <c r="H1837" i="1"/>
  <c r="H1836" i="1"/>
  <c r="H1835" i="1"/>
  <c r="H1834" i="1"/>
  <c r="H1833" i="1"/>
  <c r="H1832" i="1"/>
  <c r="H1831" i="1"/>
  <c r="H1830" i="1"/>
  <c r="H1829" i="1"/>
  <c r="H1828" i="1"/>
  <c r="H1827" i="1"/>
  <c r="H1826" i="1"/>
  <c r="H1825" i="1"/>
  <c r="H1824" i="1"/>
  <c r="H1823" i="1"/>
  <c r="H1822" i="1"/>
  <c r="H1821" i="1"/>
  <c r="H1820" i="1"/>
  <c r="H1819" i="1"/>
  <c r="H1818" i="1"/>
  <c r="H1817" i="1"/>
  <c r="H1816" i="1"/>
  <c r="H1815" i="1"/>
  <c r="H1814" i="1"/>
  <c r="H1813" i="1"/>
  <c r="H1812" i="1"/>
  <c r="H1811" i="1"/>
  <c r="H1810" i="1"/>
  <c r="H1809" i="1"/>
  <c r="H1808" i="1"/>
  <c r="H1807" i="1"/>
  <c r="H1806" i="1"/>
  <c r="H1805" i="1"/>
  <c r="H1804" i="1"/>
  <c r="H1803" i="1"/>
  <c r="H1802" i="1"/>
  <c r="H1801" i="1"/>
  <c r="H1800" i="1"/>
  <c r="H1799" i="1"/>
  <c r="H1798" i="1"/>
  <c r="H1797" i="1"/>
  <c r="H1796" i="1"/>
  <c r="H1795" i="1"/>
  <c r="H1794" i="1"/>
  <c r="H1793" i="1"/>
  <c r="H1792" i="1"/>
  <c r="H1791" i="1"/>
  <c r="H1790" i="1"/>
  <c r="H1789" i="1"/>
  <c r="H1788" i="1"/>
  <c r="H1787" i="1"/>
  <c r="H1786" i="1"/>
  <c r="H1785" i="1"/>
  <c r="H1784" i="1"/>
  <c r="H1783" i="1"/>
  <c r="H1782" i="1"/>
  <c r="H1781" i="1"/>
  <c r="H1780" i="1"/>
  <c r="H1779" i="1"/>
  <c r="H1778" i="1"/>
  <c r="H1777" i="1"/>
  <c r="H1776" i="1"/>
  <c r="H1775" i="1"/>
  <c r="H1774" i="1"/>
  <c r="H1773" i="1"/>
  <c r="H1772" i="1"/>
  <c r="H1771" i="1"/>
  <c r="H1770" i="1"/>
  <c r="H1769" i="1"/>
  <c r="H1768" i="1"/>
  <c r="H1767" i="1"/>
  <c r="H1766" i="1"/>
  <c r="H1765" i="1"/>
  <c r="H1764" i="1"/>
  <c r="H1763" i="1"/>
  <c r="H1762" i="1"/>
  <c r="H1761" i="1"/>
  <c r="H1760" i="1"/>
  <c r="H1759" i="1"/>
  <c r="H1758" i="1"/>
  <c r="H1757" i="1"/>
  <c r="H1756" i="1"/>
  <c r="H1755" i="1"/>
  <c r="H1754" i="1"/>
  <c r="H1753" i="1"/>
  <c r="H1752" i="1"/>
  <c r="H1751" i="1"/>
  <c r="H1750" i="1"/>
  <c r="H1749" i="1"/>
  <c r="H1748" i="1"/>
  <c r="H1747" i="1"/>
  <c r="H1746" i="1"/>
  <c r="H1745" i="1"/>
  <c r="H1744" i="1"/>
  <c r="H1743" i="1"/>
  <c r="H1742" i="1"/>
  <c r="H1741" i="1"/>
  <c r="H1740" i="1"/>
  <c r="H1739" i="1"/>
  <c r="H1738" i="1"/>
  <c r="H1737" i="1"/>
  <c r="H1736" i="1"/>
  <c r="H1735" i="1"/>
  <c r="H1734" i="1"/>
  <c r="H1733" i="1"/>
  <c r="H1732" i="1"/>
  <c r="H1731" i="1"/>
  <c r="H1730" i="1"/>
  <c r="H1729" i="1"/>
  <c r="H1728" i="1"/>
  <c r="H1727" i="1"/>
  <c r="H1726" i="1"/>
  <c r="H1725" i="1"/>
  <c r="H1724" i="1"/>
  <c r="H1723" i="1"/>
  <c r="H1722" i="1"/>
  <c r="H1721" i="1"/>
  <c r="H1720" i="1"/>
  <c r="H1719" i="1"/>
  <c r="H1718" i="1"/>
  <c r="H1717" i="1"/>
  <c r="H1716" i="1"/>
  <c r="H1715" i="1"/>
  <c r="H1714" i="1"/>
  <c r="H1713" i="1"/>
  <c r="H1712" i="1"/>
  <c r="H1711" i="1"/>
  <c r="H1710" i="1"/>
  <c r="H1709" i="1"/>
  <c r="H1708" i="1"/>
  <c r="H1707" i="1"/>
  <c r="H1706" i="1"/>
  <c r="H1705" i="1"/>
  <c r="H1704" i="1"/>
  <c r="H1703" i="1"/>
  <c r="H1702" i="1"/>
  <c r="H1701" i="1"/>
  <c r="H1700" i="1"/>
  <c r="H1699" i="1"/>
  <c r="H1698" i="1"/>
  <c r="H1697" i="1"/>
  <c r="H1696" i="1"/>
  <c r="H1695" i="1"/>
  <c r="H1694" i="1"/>
  <c r="H1693" i="1"/>
  <c r="H1692" i="1"/>
  <c r="H1691" i="1"/>
  <c r="H1690" i="1"/>
  <c r="H1689" i="1"/>
  <c r="H1688" i="1"/>
  <c r="H1687" i="1"/>
  <c r="H1686" i="1"/>
  <c r="H1685" i="1"/>
  <c r="H1684" i="1"/>
  <c r="H1683" i="1"/>
  <c r="H1682" i="1"/>
  <c r="H1681" i="1"/>
  <c r="H1680" i="1"/>
  <c r="H1679" i="1"/>
  <c r="H1678" i="1"/>
  <c r="H1677" i="1"/>
  <c r="H1676" i="1"/>
  <c r="H1675" i="1"/>
  <c r="H1674" i="1"/>
  <c r="H1673" i="1"/>
  <c r="H1672" i="1"/>
  <c r="H1671" i="1"/>
  <c r="H1670" i="1"/>
  <c r="H1669" i="1"/>
  <c r="H1668" i="1"/>
  <c r="H1667" i="1"/>
  <c r="H1666" i="1"/>
  <c r="H1665" i="1"/>
  <c r="H1664" i="1"/>
  <c r="H1663" i="1"/>
  <c r="H1662" i="1"/>
  <c r="H1661" i="1"/>
  <c r="H1660" i="1"/>
  <c r="H1659" i="1"/>
  <c r="H1658" i="1"/>
  <c r="H1657" i="1"/>
  <c r="H1656" i="1"/>
  <c r="H1655" i="1"/>
  <c r="H1654" i="1"/>
  <c r="H1653" i="1"/>
  <c r="H1652" i="1"/>
  <c r="H1651" i="1"/>
  <c r="H1650" i="1"/>
  <c r="H1649" i="1"/>
  <c r="H1648" i="1"/>
  <c r="H1647" i="1"/>
  <c r="H1646" i="1"/>
  <c r="H1645" i="1"/>
  <c r="H1644" i="1"/>
  <c r="H1643" i="1"/>
  <c r="H1642" i="1"/>
  <c r="H1641" i="1"/>
  <c r="H1640" i="1"/>
  <c r="H1639" i="1"/>
  <c r="H1638" i="1"/>
  <c r="H1637" i="1"/>
  <c r="H1636" i="1"/>
  <c r="H1635" i="1"/>
  <c r="H1634" i="1"/>
  <c r="H1633" i="1"/>
  <c r="H1632" i="1"/>
  <c r="H1631" i="1"/>
  <c r="H1630" i="1"/>
  <c r="H1629" i="1"/>
  <c r="H1628" i="1"/>
  <c r="H1627" i="1"/>
  <c r="H1626" i="1"/>
  <c r="H1625" i="1"/>
  <c r="H1624" i="1"/>
  <c r="H1623" i="1"/>
  <c r="H1622" i="1"/>
  <c r="H1621" i="1"/>
  <c r="H1620" i="1"/>
  <c r="H1619" i="1"/>
  <c r="H1618" i="1"/>
  <c r="H1617" i="1"/>
  <c r="H1616" i="1"/>
  <c r="H1615" i="1"/>
  <c r="H1614" i="1"/>
  <c r="H1613" i="1"/>
  <c r="H1612" i="1"/>
  <c r="H1611" i="1"/>
  <c r="H1610" i="1"/>
  <c r="H1609" i="1"/>
  <c r="H1608" i="1"/>
  <c r="H1607" i="1"/>
  <c r="H1606" i="1"/>
  <c r="H1605" i="1"/>
  <c r="H1604" i="1"/>
  <c r="H1603" i="1"/>
  <c r="H1602" i="1"/>
  <c r="H1601" i="1"/>
  <c r="H1600" i="1"/>
  <c r="H1599" i="1"/>
  <c r="H1598" i="1"/>
  <c r="H1597" i="1"/>
  <c r="H1596" i="1"/>
  <c r="H1595" i="1"/>
  <c r="H1594" i="1"/>
  <c r="H1593" i="1"/>
  <c r="H1592" i="1"/>
  <c r="H1591" i="1"/>
  <c r="H1590" i="1"/>
  <c r="H1589" i="1"/>
  <c r="H1588" i="1"/>
  <c r="H1587" i="1"/>
  <c r="H1586" i="1"/>
  <c r="H1585" i="1"/>
  <c r="H1584" i="1"/>
  <c r="H1583" i="1"/>
  <c r="H1582" i="1"/>
  <c r="H1581" i="1"/>
  <c r="H1580" i="1"/>
  <c r="H1579" i="1"/>
  <c r="H1578" i="1"/>
  <c r="H1577" i="1"/>
  <c r="H1576" i="1"/>
  <c r="H1575" i="1"/>
  <c r="H1574" i="1"/>
  <c r="H1573" i="1"/>
  <c r="H1572" i="1"/>
  <c r="H1571" i="1"/>
  <c r="H1570" i="1"/>
  <c r="H1569" i="1"/>
  <c r="H1568" i="1"/>
  <c r="H1567" i="1"/>
  <c r="H1566" i="1"/>
  <c r="H1565" i="1"/>
  <c r="H1564" i="1"/>
  <c r="H1563" i="1"/>
  <c r="H1562" i="1"/>
  <c r="H1561" i="1"/>
  <c r="H1560" i="1"/>
  <c r="H1559" i="1"/>
  <c r="H1558" i="1"/>
  <c r="H1557" i="1"/>
  <c r="H1556" i="1"/>
  <c r="H1555" i="1"/>
  <c r="H1554" i="1"/>
  <c r="H1553" i="1"/>
  <c r="H1552" i="1"/>
  <c r="H1551" i="1"/>
  <c r="H1550" i="1"/>
  <c r="H1549" i="1"/>
  <c r="H1548" i="1"/>
  <c r="H1547" i="1"/>
  <c r="H1546" i="1"/>
  <c r="H1545" i="1"/>
  <c r="H1544" i="1"/>
  <c r="H1543" i="1"/>
  <c r="H1542" i="1"/>
  <c r="H1541" i="1"/>
  <c r="H1540" i="1"/>
  <c r="H1539" i="1"/>
  <c r="H1538" i="1"/>
  <c r="H1537" i="1"/>
  <c r="H1536" i="1"/>
  <c r="H1535" i="1"/>
  <c r="H1534" i="1"/>
  <c r="H1533" i="1"/>
  <c r="H1532" i="1"/>
  <c r="H1531" i="1"/>
  <c r="H1530" i="1"/>
  <c r="H1529" i="1"/>
  <c r="H1528" i="1"/>
  <c r="H1527" i="1"/>
  <c r="H1526" i="1"/>
  <c r="H1525" i="1"/>
  <c r="H1524" i="1"/>
  <c r="H1523" i="1"/>
  <c r="H1522" i="1"/>
  <c r="H1521" i="1"/>
  <c r="H1520" i="1"/>
  <c r="H1519" i="1"/>
  <c r="H1518" i="1"/>
  <c r="H1517" i="1"/>
  <c r="H1516" i="1"/>
  <c r="H1515" i="1"/>
  <c r="H1514" i="1"/>
  <c r="H1513" i="1"/>
  <c r="H1512" i="1"/>
  <c r="H1511" i="1"/>
  <c r="H1510" i="1"/>
  <c r="H1509" i="1"/>
  <c r="H1508" i="1"/>
  <c r="H1507" i="1"/>
  <c r="H1506" i="1"/>
  <c r="H1505" i="1"/>
  <c r="H1504" i="1"/>
  <c r="H1503" i="1"/>
  <c r="H1502" i="1"/>
  <c r="H1501" i="1"/>
  <c r="H1500" i="1"/>
  <c r="H1499" i="1"/>
  <c r="H1498" i="1"/>
  <c r="H1497" i="1"/>
  <c r="H1496" i="1"/>
  <c r="H1495" i="1"/>
  <c r="H1494" i="1"/>
  <c r="H1493" i="1"/>
  <c r="H1492" i="1"/>
  <c r="H1491" i="1"/>
  <c r="H1490" i="1"/>
  <c r="H1489" i="1"/>
  <c r="H1488" i="1"/>
  <c r="H1487" i="1"/>
  <c r="H1486" i="1"/>
  <c r="H1485" i="1"/>
  <c r="H1484" i="1"/>
  <c r="H1483" i="1"/>
  <c r="H1482" i="1"/>
  <c r="H1481" i="1"/>
  <c r="H1480" i="1"/>
  <c r="H1479" i="1"/>
  <c r="H1478" i="1"/>
  <c r="H1477" i="1"/>
  <c r="H1476" i="1"/>
  <c r="H1475" i="1"/>
  <c r="H1474" i="1"/>
  <c r="H1473" i="1"/>
  <c r="H1472" i="1"/>
  <c r="H1471" i="1"/>
  <c r="H1470" i="1"/>
  <c r="H1469" i="1"/>
  <c r="H1468" i="1"/>
  <c r="H1467" i="1"/>
  <c r="H1466" i="1"/>
  <c r="H1465" i="1"/>
  <c r="H1464" i="1"/>
  <c r="H1463" i="1"/>
  <c r="H1462" i="1"/>
  <c r="H1461" i="1"/>
  <c r="H1460" i="1"/>
  <c r="H1459" i="1"/>
  <c r="H1458" i="1"/>
  <c r="H1457" i="1"/>
  <c r="H1456" i="1"/>
  <c r="H1455" i="1"/>
  <c r="H1454" i="1"/>
  <c r="H1453" i="1"/>
  <c r="H1452" i="1"/>
  <c r="H1451" i="1"/>
  <c r="H1450" i="1"/>
  <c r="H1449" i="1"/>
  <c r="H1448" i="1"/>
  <c r="H1447" i="1"/>
  <c r="H1446" i="1"/>
  <c r="H1445" i="1"/>
  <c r="H1444" i="1"/>
  <c r="H1443" i="1"/>
  <c r="H1442" i="1"/>
  <c r="H1441" i="1"/>
  <c r="H1440" i="1"/>
  <c r="H1439" i="1"/>
  <c r="H1438" i="1"/>
  <c r="H1437" i="1"/>
  <c r="H1436" i="1"/>
  <c r="H1435" i="1"/>
  <c r="H1434" i="1"/>
  <c r="H1433" i="1"/>
  <c r="H1432" i="1"/>
  <c r="H1431" i="1"/>
  <c r="H1430" i="1"/>
  <c r="H1429" i="1"/>
  <c r="H1428" i="1"/>
  <c r="H1427" i="1"/>
  <c r="H1426" i="1"/>
  <c r="H1425" i="1"/>
  <c r="H1424" i="1"/>
  <c r="H1423" i="1"/>
  <c r="H1422" i="1"/>
  <c r="H1421" i="1"/>
  <c r="H1420" i="1"/>
  <c r="H1419" i="1"/>
  <c r="H1418" i="1"/>
  <c r="H1417" i="1"/>
  <c r="H1416" i="1"/>
  <c r="H1415" i="1"/>
  <c r="H1414" i="1"/>
  <c r="H1413" i="1"/>
  <c r="H1412" i="1"/>
  <c r="H1411" i="1"/>
  <c r="H1410" i="1"/>
  <c r="H1409" i="1"/>
  <c r="H1408" i="1"/>
  <c r="H1407" i="1"/>
  <c r="H1406" i="1"/>
  <c r="H1405" i="1"/>
  <c r="H1404" i="1"/>
  <c r="H1403" i="1"/>
  <c r="H1402" i="1"/>
  <c r="H1401" i="1"/>
  <c r="H1400" i="1"/>
  <c r="H1399" i="1"/>
  <c r="H1398" i="1"/>
  <c r="H1397" i="1"/>
  <c r="H1396" i="1"/>
  <c r="H1395" i="1"/>
  <c r="H1394" i="1"/>
  <c r="H1393" i="1"/>
  <c r="H1392" i="1"/>
  <c r="H1391" i="1"/>
  <c r="H1390" i="1"/>
  <c r="H1389" i="1"/>
  <c r="H1388" i="1"/>
  <c r="H1387" i="1"/>
  <c r="H1386" i="1"/>
  <c r="H1385" i="1"/>
  <c r="H1384" i="1"/>
  <c r="H1383" i="1"/>
  <c r="H1382" i="1"/>
  <c r="H1381" i="1"/>
  <c r="H1380" i="1"/>
  <c r="H1379" i="1"/>
  <c r="H1378" i="1"/>
  <c r="H1377" i="1"/>
  <c r="H1376" i="1"/>
  <c r="H1375" i="1"/>
  <c r="H1374" i="1"/>
  <c r="H1373" i="1"/>
  <c r="H1372" i="1"/>
  <c r="H1371" i="1"/>
  <c r="H1370" i="1"/>
  <c r="H1369" i="1"/>
  <c r="H1368" i="1"/>
  <c r="H1367" i="1"/>
  <c r="H1366" i="1"/>
  <c r="H1365" i="1"/>
  <c r="H1364" i="1"/>
  <c r="H1363" i="1"/>
  <c r="H1362" i="1"/>
  <c r="H1361" i="1"/>
  <c r="H1360" i="1"/>
  <c r="H1359" i="1"/>
  <c r="H1358" i="1"/>
  <c r="H1357" i="1"/>
  <c r="H1356" i="1"/>
  <c r="H1355" i="1"/>
  <c r="H1354" i="1"/>
  <c r="H1353" i="1"/>
  <c r="H1352" i="1"/>
  <c r="H1351" i="1"/>
  <c r="H1350" i="1"/>
  <c r="H1349" i="1"/>
  <c r="H1348" i="1"/>
  <c r="H1347" i="1"/>
  <c r="H1346" i="1"/>
  <c r="H1345" i="1"/>
  <c r="H1344" i="1"/>
  <c r="H1343" i="1"/>
  <c r="H1342" i="1"/>
  <c r="H1341" i="1"/>
  <c r="H1340" i="1"/>
  <c r="H1339" i="1"/>
  <c r="H1338" i="1"/>
  <c r="H1337" i="1"/>
  <c r="H1336" i="1"/>
  <c r="H1335" i="1"/>
  <c r="H1334" i="1"/>
  <c r="H1333" i="1"/>
  <c r="H1332" i="1"/>
  <c r="H1331" i="1"/>
  <c r="H1330" i="1"/>
  <c r="H1329" i="1"/>
  <c r="H1328" i="1"/>
  <c r="H1327" i="1"/>
  <c r="H1326" i="1"/>
  <c r="H1325" i="1"/>
  <c r="H1324" i="1"/>
  <c r="H1323" i="1"/>
  <c r="H1322" i="1"/>
  <c r="H1321" i="1"/>
  <c r="H1320" i="1"/>
  <c r="H1319" i="1"/>
  <c r="H1318" i="1"/>
  <c r="H1317" i="1"/>
  <c r="H1316" i="1"/>
  <c r="H1315" i="1"/>
  <c r="H1314" i="1"/>
  <c r="H1313" i="1"/>
  <c r="H1312" i="1"/>
  <c r="H1311" i="1"/>
  <c r="H1310" i="1"/>
  <c r="H1309" i="1"/>
  <c r="H1308" i="1"/>
  <c r="H1307" i="1"/>
  <c r="H1306" i="1"/>
  <c r="H1305" i="1"/>
  <c r="H1304" i="1"/>
  <c r="H1303" i="1"/>
  <c r="H1302" i="1"/>
  <c r="H1301" i="1"/>
  <c r="H1300" i="1"/>
  <c r="H1299" i="1"/>
  <c r="H1298" i="1"/>
  <c r="H1297" i="1"/>
  <c r="H1296" i="1"/>
  <c r="H1295" i="1"/>
  <c r="H1294" i="1"/>
  <c r="H1293" i="1"/>
  <c r="H1292" i="1"/>
  <c r="H1291" i="1"/>
  <c r="H1290" i="1"/>
  <c r="H1289" i="1"/>
  <c r="H1288" i="1"/>
  <c r="H1287" i="1"/>
  <c r="H1286" i="1"/>
  <c r="H1285" i="1"/>
  <c r="H1284" i="1"/>
  <c r="H1283" i="1"/>
  <c r="H1282" i="1"/>
  <c r="H1281" i="1"/>
  <c r="H1280" i="1"/>
  <c r="H1279" i="1"/>
  <c r="H1278" i="1"/>
  <c r="H1277" i="1"/>
  <c r="H1276" i="1"/>
  <c r="H1275" i="1"/>
  <c r="H1274" i="1"/>
  <c r="H1273" i="1"/>
  <c r="H1272" i="1"/>
  <c r="H1271" i="1"/>
  <c r="H1270" i="1"/>
  <c r="H1269" i="1"/>
  <c r="H1268" i="1"/>
  <c r="H1267" i="1"/>
  <c r="H1266" i="1"/>
  <c r="H1265" i="1"/>
  <c r="H1264" i="1"/>
  <c r="H1263" i="1"/>
  <c r="H1262" i="1"/>
  <c r="H1261" i="1"/>
  <c r="H1260" i="1"/>
  <c r="H1259" i="1"/>
  <c r="H1258" i="1"/>
  <c r="H1257" i="1"/>
  <c r="H1256" i="1"/>
  <c r="H1255" i="1"/>
  <c r="H1254" i="1"/>
  <c r="H1253" i="1"/>
  <c r="H1252" i="1"/>
  <c r="H1251" i="1"/>
  <c r="H1250" i="1"/>
  <c r="H1249" i="1"/>
  <c r="H1248" i="1"/>
  <c r="H1247" i="1"/>
  <c r="H1246" i="1"/>
  <c r="H1245" i="1"/>
  <c r="H1244" i="1"/>
  <c r="H1243" i="1"/>
  <c r="H1242" i="1"/>
  <c r="H1241" i="1"/>
  <c r="H1240" i="1"/>
  <c r="H1239" i="1"/>
  <c r="H1238" i="1"/>
  <c r="H1237" i="1"/>
  <c r="H1236" i="1"/>
  <c r="H1235" i="1"/>
  <c r="H1234" i="1"/>
  <c r="H1233" i="1"/>
  <c r="H1232" i="1"/>
  <c r="H1231" i="1"/>
  <c r="H1230" i="1"/>
  <c r="H1229" i="1"/>
  <c r="H1228" i="1"/>
  <c r="H1227" i="1"/>
  <c r="H1226" i="1"/>
  <c r="H1225" i="1"/>
  <c r="H1224" i="1"/>
  <c r="H1223" i="1"/>
  <c r="H1222" i="1"/>
  <c r="H1221" i="1"/>
  <c r="H1220" i="1"/>
  <c r="H1219" i="1"/>
  <c r="H1218" i="1"/>
  <c r="H1217" i="1"/>
  <c r="H1216" i="1"/>
  <c r="H1215" i="1"/>
  <c r="H1214" i="1"/>
  <c r="H1213" i="1"/>
  <c r="H1212" i="1"/>
  <c r="H1211" i="1"/>
  <c r="H1210" i="1"/>
  <c r="H1209" i="1"/>
  <c r="H1208" i="1"/>
  <c r="H1207" i="1"/>
  <c r="H1206" i="1"/>
  <c r="H1205" i="1"/>
  <c r="H1204" i="1"/>
  <c r="H1203" i="1"/>
  <c r="H1202" i="1"/>
  <c r="H1201" i="1"/>
  <c r="H1200" i="1"/>
  <c r="H1199" i="1"/>
  <c r="H1198" i="1"/>
  <c r="H1197" i="1"/>
  <c r="H1196" i="1"/>
  <c r="H1195" i="1"/>
  <c r="H1194" i="1"/>
  <c r="H1193" i="1"/>
  <c r="H1192" i="1"/>
  <c r="H1191" i="1"/>
  <c r="H1190" i="1"/>
  <c r="H1189" i="1"/>
  <c r="H1188" i="1"/>
  <c r="H1187" i="1"/>
  <c r="H1186" i="1"/>
  <c r="H1185" i="1"/>
  <c r="H1184" i="1"/>
  <c r="H1183" i="1"/>
  <c r="H1182" i="1"/>
  <c r="H1181" i="1"/>
  <c r="H1180" i="1"/>
  <c r="H1179" i="1"/>
  <c r="H1178" i="1"/>
  <c r="H1177" i="1"/>
  <c r="H1176" i="1"/>
  <c r="H1175" i="1"/>
  <c r="H1174" i="1"/>
  <c r="H1173" i="1"/>
  <c r="H1172" i="1"/>
  <c r="H1171" i="1"/>
  <c r="H1170" i="1"/>
  <c r="H1169" i="1"/>
  <c r="H1168" i="1"/>
  <c r="H1167" i="1"/>
  <c r="H1166" i="1"/>
  <c r="H1165" i="1"/>
  <c r="H1164" i="1"/>
  <c r="H1163" i="1"/>
  <c r="H1162" i="1"/>
  <c r="H1161" i="1"/>
  <c r="H1160" i="1"/>
  <c r="H1159" i="1"/>
  <c r="H1158" i="1"/>
  <c r="H1157" i="1"/>
  <c r="H1156" i="1"/>
  <c r="H1155" i="1"/>
  <c r="H1154" i="1"/>
  <c r="H1153" i="1"/>
  <c r="H1152" i="1"/>
  <c r="H1151" i="1"/>
  <c r="H1150" i="1"/>
  <c r="H1149" i="1"/>
  <c r="H1148" i="1"/>
  <c r="H1147" i="1"/>
  <c r="H1146" i="1"/>
  <c r="H1145" i="1"/>
  <c r="H1144" i="1"/>
  <c r="H1143" i="1"/>
  <c r="H1142" i="1"/>
  <c r="H1141" i="1"/>
  <c r="H1140" i="1"/>
  <c r="H1139" i="1"/>
  <c r="H1138" i="1"/>
  <c r="H1137" i="1"/>
  <c r="H1136" i="1"/>
  <c r="H1135" i="1"/>
  <c r="H1134" i="1"/>
  <c r="H1133" i="1"/>
  <c r="H1132" i="1"/>
  <c r="H1131" i="1"/>
  <c r="H1130" i="1"/>
  <c r="H1129" i="1"/>
  <c r="H1128" i="1"/>
  <c r="H1127" i="1"/>
  <c r="H1126" i="1"/>
  <c r="H1125" i="1"/>
  <c r="H1124" i="1"/>
  <c r="H1123" i="1"/>
  <c r="H1122" i="1"/>
  <c r="H1121" i="1"/>
  <c r="H1120" i="1"/>
  <c r="H1119" i="1"/>
  <c r="H1118" i="1"/>
  <c r="H1117" i="1"/>
  <c r="H1116" i="1"/>
  <c r="H1115" i="1"/>
  <c r="H1114" i="1"/>
  <c r="H1113" i="1"/>
  <c r="H1112" i="1"/>
  <c r="H1111" i="1"/>
  <c r="H1110" i="1"/>
  <c r="H1109" i="1"/>
  <c r="H1108" i="1"/>
  <c r="H1107" i="1"/>
  <c r="H1106" i="1"/>
  <c r="H1105" i="1"/>
  <c r="H1104" i="1"/>
  <c r="H1103" i="1"/>
  <c r="H1102" i="1"/>
  <c r="H1101" i="1"/>
  <c r="H1100" i="1"/>
  <c r="H1099" i="1"/>
  <c r="H1098" i="1"/>
  <c r="H1097" i="1"/>
  <c r="H1096" i="1"/>
  <c r="H1095" i="1"/>
  <c r="H1094" i="1"/>
  <c r="H1093" i="1"/>
  <c r="H1092" i="1"/>
  <c r="H1091" i="1"/>
  <c r="H1090" i="1"/>
  <c r="H1089" i="1"/>
  <c r="H1088" i="1"/>
  <c r="H1087" i="1"/>
  <c r="H1086" i="1"/>
  <c r="H1085" i="1"/>
  <c r="H1084" i="1"/>
  <c r="H1083" i="1"/>
  <c r="H1082" i="1"/>
  <c r="H1081" i="1"/>
  <c r="H1080" i="1"/>
  <c r="H1079" i="1"/>
  <c r="H1078" i="1"/>
  <c r="H1077" i="1"/>
  <c r="H1076" i="1"/>
  <c r="H1075" i="1"/>
  <c r="H1074" i="1"/>
  <c r="H1073" i="1"/>
  <c r="H1072" i="1"/>
  <c r="H1071" i="1"/>
  <c r="H1070" i="1"/>
  <c r="H1069" i="1"/>
  <c r="H1068" i="1"/>
  <c r="H1067" i="1"/>
  <c r="H1066" i="1"/>
  <c r="H1065" i="1"/>
  <c r="H1064" i="1"/>
  <c r="H1063" i="1"/>
  <c r="H1062" i="1"/>
  <c r="H1061" i="1"/>
  <c r="H1060" i="1"/>
  <c r="H1059" i="1"/>
  <c r="H1058" i="1"/>
  <c r="H1057" i="1"/>
  <c r="H1056" i="1"/>
  <c r="H1055" i="1"/>
  <c r="H1054" i="1"/>
  <c r="H1053" i="1"/>
  <c r="H1052" i="1"/>
  <c r="H1051" i="1"/>
  <c r="H1050" i="1"/>
  <c r="H1049" i="1"/>
  <c r="H1048" i="1"/>
  <c r="H1047" i="1"/>
  <c r="H1046" i="1"/>
  <c r="H1045" i="1"/>
  <c r="H1044" i="1"/>
  <c r="H1043" i="1"/>
  <c r="H1042" i="1"/>
  <c r="H1041" i="1"/>
  <c r="H1040" i="1"/>
  <c r="H1039" i="1"/>
  <c r="H1038" i="1"/>
  <c r="H1037" i="1"/>
  <c r="H1036" i="1"/>
  <c r="H1035" i="1"/>
  <c r="H1034" i="1"/>
  <c r="H1033" i="1"/>
  <c r="H1032" i="1"/>
  <c r="H1031" i="1"/>
  <c r="H1030" i="1"/>
  <c r="H1029" i="1"/>
  <c r="H1028" i="1"/>
  <c r="H1027" i="1"/>
  <c r="H1026" i="1"/>
  <c r="H1025" i="1"/>
  <c r="H1024" i="1"/>
  <c r="H1023" i="1"/>
  <c r="H1022" i="1"/>
  <c r="H1021" i="1"/>
  <c r="H1020" i="1"/>
  <c r="H1019" i="1"/>
  <c r="H1018" i="1"/>
  <c r="H1017" i="1"/>
  <c r="H1016" i="1"/>
  <c r="H1015" i="1"/>
  <c r="H1014" i="1"/>
  <c r="H1013" i="1"/>
  <c r="H1012" i="1"/>
  <c r="H1011" i="1"/>
  <c r="H1010" i="1"/>
  <c r="H1009" i="1"/>
  <c r="H1008" i="1"/>
  <c r="H1007" i="1"/>
  <c r="H1006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<sst xmlns="http://schemas.openxmlformats.org/spreadsheetml/2006/main" count="15257" uniqueCount="72">
  <si>
    <t>CUSTOMER_ID</t>
  </si>
  <si>
    <t>COMPANY</t>
  </si>
  <si>
    <t>GENDER</t>
  </si>
  <si>
    <t>AGE</t>
  </si>
  <si>
    <t>STATE_CODE</t>
  </si>
  <si>
    <t>NO_OF_TRIPS</t>
  </si>
  <si>
    <t>SPENT AMOUNT</t>
  </si>
  <si>
    <t>Age_Bucketing</t>
  </si>
  <si>
    <t>MED +</t>
  </si>
  <si>
    <t>Female</t>
  </si>
  <si>
    <t>QLD</t>
  </si>
  <si>
    <t>DR.REDDYS</t>
  </si>
  <si>
    <t>WA</t>
  </si>
  <si>
    <t>RELEGARE</t>
  </si>
  <si>
    <t>NSW</t>
  </si>
  <si>
    <t>GSK</t>
  </si>
  <si>
    <t>Male</t>
  </si>
  <si>
    <t>VIC</t>
  </si>
  <si>
    <t>APPOLO</t>
  </si>
  <si>
    <t>CIPLA</t>
  </si>
  <si>
    <t>ACT</t>
  </si>
  <si>
    <t>GENO</t>
  </si>
  <si>
    <t>GUARDIAN</t>
  </si>
  <si>
    <t>RANBAXY</t>
  </si>
  <si>
    <t>SA</t>
  </si>
  <si>
    <t>NT</t>
  </si>
  <si>
    <t>Unisex</t>
  </si>
  <si>
    <t>Q6</t>
  </si>
  <si>
    <t>Create a Bar chart by State_code wise Spent_amount is descending order</t>
  </si>
  <si>
    <t>Grand Total</t>
  </si>
  <si>
    <t>Sum of SPENT AMOUNT IN %</t>
  </si>
  <si>
    <t>PRODUCT</t>
  </si>
  <si>
    <t>INDIA</t>
  </si>
  <si>
    <t>JAPAN</t>
  </si>
  <si>
    <t>CHINA</t>
  </si>
  <si>
    <t>APPLE</t>
  </si>
  <si>
    <t>HP</t>
  </si>
  <si>
    <t>TOSHIBA</t>
  </si>
  <si>
    <t>LENOVO</t>
  </si>
  <si>
    <t>ACER</t>
  </si>
  <si>
    <t>SONY</t>
  </si>
  <si>
    <t>DELL</t>
  </si>
  <si>
    <t>SAMSUNG</t>
  </si>
  <si>
    <t>Stacked Column Bar Chart</t>
  </si>
  <si>
    <t>Do-Nut Chart</t>
  </si>
  <si>
    <t>Line Chart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</si>
  <si>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</si>
  <si>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</si>
  <si>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</si>
  <si>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</si>
  <si>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</si>
  <si>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</si>
  <si>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</si>
  <si>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</si>
  <si>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</si>
  <si>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</si>
  <si>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</si>
  <si>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</si>
  <si>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Product</t>
  </si>
  <si>
    <t>Growth_1819</t>
  </si>
  <si>
    <t>Growth_1920</t>
  </si>
  <si>
    <t>Growth_2021</t>
  </si>
  <si>
    <t>Growth_2122</t>
  </si>
  <si>
    <t>Combo Chart</t>
  </si>
  <si>
    <t>2018</t>
  </si>
  <si>
    <t>2019</t>
  </si>
  <si>
    <t>2020</t>
  </si>
  <si>
    <t>2021</t>
  </si>
  <si>
    <t>2022</t>
  </si>
  <si>
    <t>Year</t>
  </si>
  <si>
    <t>Sales</t>
  </si>
  <si>
    <t>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</si>
</sst>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8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3" fillId="0" borderId="0" xfId="0" applyFont="1"/>
    <xf numFmtId="0" fontId="0" fillId="0" borderId="0" xfId="0" pivotButton="1"/>
    <xf numFmtId="10" fontId="0" fillId="0" borderId="0" xfId="0" applyNumberFormat="1"/>
    <xf numFmtId="0" fontId="0" fillId="2" borderId="0" xfId="0" applyFill="1"/>
    <xf numFmtId="10" fontId="0" fillId="2" borderId="0" xfId="0" applyNumberFormat="1" applyFill="1"/>
    <xf numFmtId="0" fontId="0" fillId="3" borderId="0" xfId="0" applyFill="1"/>
    <xf numFmtId="10" fontId="0" fillId="3" borderId="0" xfId="0" applyNumberFormat="1" applyFill="1"/>
    <xf numFmtId="9" fontId="0" fillId="0" borderId="1" xfId="1" applyFont="1" applyBorder="1"/>
    <xf numFmtId="0" fontId="5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0" fillId="0" borderId="7" xfId="0" applyBorder="1"/>
    <xf numFmtId="0" fontId="0" fillId="0" borderId="6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9" fontId="0" fillId="0" borderId="3" xfId="1" applyFont="1" applyBorder="1"/>
    <xf numFmtId="9" fontId="0" fillId="0" borderId="9" xfId="1" applyFont="1" applyBorder="1"/>
  </cellXfs>
  <cellStyles count="2">
    <cellStyle name="Normal" xfId="0" builtinId="0"/>
    <cellStyle name="Percent" xfId="1" builtinId="5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4" formatCode="0.00%"/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[CHARTS-2.xlsx]Sheet2!PivotTable1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bg1"/>
                </a:solidFill>
              </a:rPr>
              <a:t>State</a:t>
            </a:r>
            <a:r>
              <a:rPr lang="en-US" baseline="0">
                <a:solidFill>
                  <a:schemeClr val="bg1"/>
                </a:solidFill>
              </a:rPr>
              <a:t> Code Wise Spent Amount</a:t>
            </a:r>
            <a:endParaRPr lang="en-US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63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1905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noFill/>
          </a:ln>
          <a:effectLst/>
        </c:spPr>
      </c:pivotFmt>
      <c:pivotFmt>
        <c:idx val="4"/>
        <c:spPr>
          <a:solidFill>
            <a:schemeClr val="accent1"/>
          </a:solidFill>
          <a:ln w="19050">
            <a:noFill/>
          </a:ln>
          <a:effectLst/>
        </c:spPr>
      </c:pivotFmt>
      <c:pivotFmt>
        <c:idx val="5"/>
        <c:spPr>
          <a:solidFill>
            <a:schemeClr val="accent1"/>
          </a:solidFill>
          <a:ln w="19050">
            <a:noFill/>
          </a:ln>
          <a:effectLst/>
        </c:spPr>
      </c:pivotFmt>
      <c:pivotFmt>
        <c:idx val="6"/>
        <c:spPr>
          <a:solidFill>
            <a:schemeClr val="accent1"/>
          </a:solidFill>
          <a:ln w="19050">
            <a:noFill/>
          </a:ln>
          <a:effectLst/>
        </c:spPr>
      </c:pivotFmt>
      <c:pivotFmt>
        <c:idx val="7"/>
        <c:spPr>
          <a:solidFill>
            <a:schemeClr val="accent1"/>
          </a:solidFill>
          <a:ln w="19050">
            <a:noFill/>
          </a:ln>
          <a:effectLst/>
        </c:spPr>
      </c:pivotFmt>
      <c:pivotFmt>
        <c:idx val="8"/>
        <c:spPr>
          <a:solidFill>
            <a:schemeClr val="accent1"/>
          </a:solidFill>
          <a:ln w="19050">
            <a:noFill/>
          </a:ln>
          <a:effectLst/>
        </c:spPr>
      </c:pivotFmt>
      <c:pivotFmt>
        <c:idx val="9"/>
        <c:spPr>
          <a:solidFill>
            <a:schemeClr val="accent1"/>
          </a:solidFill>
          <a:ln w="19050"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2376887576552931"/>
          <c:y val="0.19388806688257265"/>
          <c:w val="0.46351159230096239"/>
          <c:h val="0.73089870008036117"/>
        </c:manualLayout>
      </c:layout>
      <c:doughnutChart>
        <c:varyColors val="1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noFill/>
            </a:ln>
          </c:spPr>
          <c:explosion val="4"/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A60-4CEF-B3ED-CE3ED68606A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A60-4CEF-B3ED-CE3ED68606A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A60-4CEF-B3ED-CE3ED68606A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CA60-4CEF-B3ED-CE3ED68606A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CA60-4CEF-B3ED-CE3ED68606A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CA60-4CEF-B3ED-CE3ED68606A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CA60-4CEF-B3ED-CE3ED68606A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Sheet2!$A$4:$A$11</c:f>
              <c:strCache>
                <c:ptCount val="7"/>
                <c:pt idx="0">
                  <c:v>WA</c:v>
                </c:pt>
                <c:pt idx="1">
                  <c:v>QLD</c:v>
                </c:pt>
                <c:pt idx="2">
                  <c:v>NSW</c:v>
                </c:pt>
                <c:pt idx="3">
                  <c:v>VIC</c:v>
                </c:pt>
                <c:pt idx="4">
                  <c:v>SA</c:v>
                </c:pt>
                <c:pt idx="5">
                  <c:v>ACT</c:v>
                </c:pt>
                <c:pt idx="6">
                  <c:v>NT</c:v>
                </c:pt>
              </c:strCache>
            </c:strRef>
          </c:cat>
          <c:val>
            <c:numRef>
              <c:f>Sheet2!$B$4:$B$11</c:f>
              <c:numCache>
                <c:formatCode>0.00%</c:formatCode>
                <c:ptCount val="7"/>
                <c:pt idx="0">
                  <c:v>0.32045892333163478</c:v>
                </c:pt>
                <c:pt idx="1">
                  <c:v>0.28046319988623414</c:v>
                </c:pt>
                <c:pt idx="2">
                  <c:v>0.18318492709959894</c:v>
                </c:pt>
                <c:pt idx="3">
                  <c:v>0.1211508386515722</c:v>
                </c:pt>
                <c:pt idx="4">
                  <c:v>7.5125991495069919E-2</c:v>
                </c:pt>
                <c:pt idx="5">
                  <c:v>1.4086308403862163E-2</c:v>
                </c:pt>
                <c:pt idx="6">
                  <c:v>5.5298111320279371E-3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7A-41F7-87A4-28465264CE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3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76200" cap="flat" cmpd="sng" algn="ctr">
      <a:solidFill>
        <a:srgbClr val="FFC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aseline="0">
                <a:solidFill>
                  <a:schemeClr val="bg1"/>
                </a:solidFill>
              </a:rPr>
              <a:t>Country Sales Country Wise</a:t>
            </a:r>
            <a:endParaRPr lang="en-IN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Sheet2!$B$21</c:f>
              <c:strCache>
                <c:ptCount val="1"/>
                <c:pt idx="0">
                  <c:v>INDIA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Sheet2!$A$22:$A$29</c:f>
              <c:strCache>
                <c:ptCount val="8"/>
                <c:pt idx="0">
                  <c:v>APPLE</c:v>
                </c:pt>
                <c:pt idx="1">
                  <c:v>HP</c:v>
                </c:pt>
                <c:pt idx="2">
                  <c:v>TOSHIBA</c:v>
                </c:pt>
                <c:pt idx="3">
                  <c:v>LENOVO</c:v>
                </c:pt>
                <c:pt idx="4">
                  <c:v>ACER</c:v>
                </c:pt>
                <c:pt idx="5">
                  <c:v>SONY</c:v>
                </c:pt>
                <c:pt idx="6">
                  <c:v>DELL</c:v>
                </c:pt>
                <c:pt idx="7">
                  <c:v>SAMSUNG</c:v>
                </c:pt>
              </c:strCache>
            </c:strRef>
          </c:cat>
          <c:val>
            <c:numRef>
              <c:f>Sheet2!$B$22:$B$29</c:f>
              <c:numCache>
                <c:formatCode>General</c:formatCode>
                <c:ptCount val="8"/>
                <c:pt idx="0">
                  <c:v>1864</c:v>
                </c:pt>
                <c:pt idx="1">
                  <c:v>7615</c:v>
                </c:pt>
                <c:pt idx="2">
                  <c:v>6427</c:v>
                </c:pt>
                <c:pt idx="3">
                  <c:v>7869</c:v>
                </c:pt>
                <c:pt idx="4">
                  <c:v>5580</c:v>
                </c:pt>
                <c:pt idx="5">
                  <c:v>4852</c:v>
                </c:pt>
                <c:pt idx="6">
                  <c:v>3643</c:v>
                </c:pt>
                <c:pt idx="7">
                  <c:v>4207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1F-4D87-92F3-9FBA5BADEDB6}"/>
            </c:ext>
          </c:extLst>
        </c:ser>
        <c:ser>
          <c:idx val="1"/>
          <c:order val="1"/>
          <c:tx>
            <c:strRef>
              <c:f>Sheet2!$C$21</c:f>
              <c:strCache>
                <c:ptCount val="1"/>
                <c:pt idx="0">
                  <c:v>JAPAN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Sheet2!$A$22:$A$29</c:f>
              <c:strCache>
                <c:ptCount val="8"/>
                <c:pt idx="0">
                  <c:v>APPLE</c:v>
                </c:pt>
                <c:pt idx="1">
                  <c:v>HP</c:v>
                </c:pt>
                <c:pt idx="2">
                  <c:v>TOSHIBA</c:v>
                </c:pt>
                <c:pt idx="3">
                  <c:v>LENOVO</c:v>
                </c:pt>
                <c:pt idx="4">
                  <c:v>ACER</c:v>
                </c:pt>
                <c:pt idx="5">
                  <c:v>SONY</c:v>
                </c:pt>
                <c:pt idx="6">
                  <c:v>DELL</c:v>
                </c:pt>
                <c:pt idx="7">
                  <c:v>SAMSUNG</c:v>
                </c:pt>
              </c:strCache>
            </c:strRef>
          </c:cat>
          <c:val>
            <c:numRef>
              <c:f>Sheet2!$C$22:$C$29</c:f>
              <c:numCache>
                <c:formatCode>General</c:formatCode>
                <c:ptCount val="8"/>
                <c:pt idx="0">
                  <c:v>2123</c:v>
                </c:pt>
                <c:pt idx="1">
                  <c:v>3958</c:v>
                </c:pt>
                <c:pt idx="2">
                  <c:v>5314</c:v>
                </c:pt>
                <c:pt idx="3">
                  <c:v>3211</c:v>
                </c:pt>
                <c:pt idx="4">
                  <c:v>6608</c:v>
                </c:pt>
                <c:pt idx="5">
                  <c:v>2606</c:v>
                </c:pt>
                <c:pt idx="6">
                  <c:v>2266</c:v>
                </c:pt>
                <c:pt idx="7">
                  <c:v>3296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1F-4D87-92F3-9FBA5BADEDB6}"/>
            </c:ext>
          </c:extLst>
        </c:ser>
        <c:ser>
          <c:idx val="2"/>
          <c:order val="2"/>
          <c:tx>
            <c:strRef>
              <c:f>Sheet2!$D$21</c:f>
              <c:strCache>
                <c:ptCount val="1"/>
                <c:pt idx="0">
                  <c:v>CHINA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Sheet2!$A$22:$A$29</c:f>
              <c:strCache>
                <c:ptCount val="8"/>
                <c:pt idx="0">
                  <c:v>APPLE</c:v>
                </c:pt>
                <c:pt idx="1">
                  <c:v>HP</c:v>
                </c:pt>
                <c:pt idx="2">
                  <c:v>TOSHIBA</c:v>
                </c:pt>
                <c:pt idx="3">
                  <c:v>LENOVO</c:v>
                </c:pt>
                <c:pt idx="4">
                  <c:v>ACER</c:v>
                </c:pt>
                <c:pt idx="5">
                  <c:v>SONY</c:v>
                </c:pt>
                <c:pt idx="6">
                  <c:v>DELL</c:v>
                </c:pt>
                <c:pt idx="7">
                  <c:v>SAMSUNG</c:v>
                </c:pt>
              </c:strCache>
            </c:strRef>
          </c:cat>
          <c:val>
            <c:numRef>
              <c:f>Sheet2!$D$22:$D$29</c:f>
              <c:numCache>
                <c:formatCode>General</c:formatCode>
                <c:ptCount val="8"/>
                <c:pt idx="0">
                  <c:v>5788</c:v>
                </c:pt>
                <c:pt idx="1">
                  <c:v>4908</c:v>
                </c:pt>
                <c:pt idx="2">
                  <c:v>4945</c:v>
                </c:pt>
                <c:pt idx="3">
                  <c:v>2169</c:v>
                </c:pt>
                <c:pt idx="4">
                  <c:v>5455</c:v>
                </c:pt>
                <c:pt idx="5">
                  <c:v>3102</c:v>
                </c:pt>
                <c:pt idx="6">
                  <c:v>9848</c:v>
                </c:pt>
                <c:pt idx="7">
                  <c:v>5311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41F-4D87-92F3-9FBA5BADEDB6}"/>
            </c:ext>
          </c:extLst>
        </c:ser>
        <c:ser>
          <c:idx val="3"/>
          <c:order val="3"/>
          <c:tx>
            <c:strRef>
              <c:f>Sheet2!$E$21</c:f>
              <c:strCache>
                <c:ptCount val="1"/>
                <c:pt idx="0">
                  <c:v>INDIA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Sheet2!$A$22:$A$29</c:f>
              <c:strCache>
                <c:ptCount val="8"/>
                <c:pt idx="0">
                  <c:v>APPLE</c:v>
                </c:pt>
                <c:pt idx="1">
                  <c:v>HP</c:v>
                </c:pt>
                <c:pt idx="2">
                  <c:v>TOSHIBA</c:v>
                </c:pt>
                <c:pt idx="3">
                  <c:v>LENOVO</c:v>
                </c:pt>
                <c:pt idx="4">
                  <c:v>ACER</c:v>
                </c:pt>
                <c:pt idx="5">
                  <c:v>SONY</c:v>
                </c:pt>
                <c:pt idx="6">
                  <c:v>DELL</c:v>
                </c:pt>
                <c:pt idx="7">
                  <c:v>SAMSUNG</c:v>
                </c:pt>
              </c:strCache>
            </c:strRef>
          </c:cat>
          <c:val>
            <c:numRef>
              <c:f>Sheet2!$E$22:$E$29</c:f>
              <c:numCache>
                <c:formatCode>0%</c:formatCode>
                <c:ptCount val="8"/>
                <c:pt idx="0">
                  <c:v>0.19069053708439898</c:v>
                </c:pt>
                <c:pt idx="1">
                  <c:v>0.77902813299232732</c:v>
                </c:pt>
                <c:pt idx="2">
                  <c:v>0.65749360613810737</c:v>
                </c:pt>
                <c:pt idx="3">
                  <c:v>0.80501278772378515</c:v>
                </c:pt>
                <c:pt idx="4">
                  <c:v>0.57084398976982098</c:v>
                </c:pt>
                <c:pt idx="5">
                  <c:v>0.4963682864450128</c:v>
                </c:pt>
                <c:pt idx="6">
                  <c:v>0.37268542199488491</c:v>
                </c:pt>
                <c:pt idx="7">
                  <c:v>0.43038363171355498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41F-4D87-92F3-9FBA5BADEDB6}"/>
            </c:ext>
          </c:extLst>
        </c:ser>
        <c:ser>
          <c:idx val="4"/>
          <c:order val="4"/>
          <c:tx>
            <c:strRef>
              <c:f>Sheet2!$F$21</c:f>
              <c:strCache>
                <c:ptCount val="1"/>
                <c:pt idx="0">
                  <c:v>JAPAN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Sheet2!$A$22:$A$29</c:f>
              <c:strCache>
                <c:ptCount val="8"/>
                <c:pt idx="0">
                  <c:v>APPLE</c:v>
                </c:pt>
                <c:pt idx="1">
                  <c:v>HP</c:v>
                </c:pt>
                <c:pt idx="2">
                  <c:v>TOSHIBA</c:v>
                </c:pt>
                <c:pt idx="3">
                  <c:v>LENOVO</c:v>
                </c:pt>
                <c:pt idx="4">
                  <c:v>ACER</c:v>
                </c:pt>
                <c:pt idx="5">
                  <c:v>SONY</c:v>
                </c:pt>
                <c:pt idx="6">
                  <c:v>DELL</c:v>
                </c:pt>
                <c:pt idx="7">
                  <c:v>SAMSUNG</c:v>
                </c:pt>
              </c:strCache>
            </c:strRef>
          </c:cat>
          <c:val>
            <c:numRef>
              <c:f>Sheet2!$F$22:$F$29</c:f>
              <c:numCache>
                <c:formatCode>0%</c:formatCode>
                <c:ptCount val="8"/>
                <c:pt idx="0">
                  <c:v>0.21718670076726343</c:v>
                </c:pt>
                <c:pt idx="1">
                  <c:v>0.40491048593350382</c:v>
                </c:pt>
                <c:pt idx="2">
                  <c:v>0.54363171355498718</c:v>
                </c:pt>
                <c:pt idx="3">
                  <c:v>0.32849104859335038</c:v>
                </c:pt>
                <c:pt idx="4">
                  <c:v>0.67601023017902817</c:v>
                </c:pt>
                <c:pt idx="5">
                  <c:v>0.26659846547314581</c:v>
                </c:pt>
                <c:pt idx="6">
                  <c:v>0.23181585677749361</c:v>
                </c:pt>
                <c:pt idx="7">
                  <c:v>0.33718670076726343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41F-4D87-92F3-9FBA5BADEDB6}"/>
            </c:ext>
          </c:extLst>
        </c:ser>
        <c:ser>
          <c:idx val="5"/>
          <c:order val="5"/>
          <c:tx>
            <c:strRef>
              <c:f>Sheet2!$G$21</c:f>
              <c:strCache>
                <c:ptCount val="1"/>
                <c:pt idx="0">
                  <c:v>CHINA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Sheet2!$A$22:$A$29</c:f>
              <c:strCache>
                <c:ptCount val="8"/>
                <c:pt idx="0">
                  <c:v>APPLE</c:v>
                </c:pt>
                <c:pt idx="1">
                  <c:v>HP</c:v>
                </c:pt>
                <c:pt idx="2">
                  <c:v>TOSHIBA</c:v>
                </c:pt>
                <c:pt idx="3">
                  <c:v>LENOVO</c:v>
                </c:pt>
                <c:pt idx="4">
                  <c:v>ACER</c:v>
                </c:pt>
                <c:pt idx="5">
                  <c:v>SONY</c:v>
                </c:pt>
                <c:pt idx="6">
                  <c:v>DELL</c:v>
                </c:pt>
                <c:pt idx="7">
                  <c:v>SAMSUNG</c:v>
                </c:pt>
              </c:strCache>
            </c:strRef>
          </c:cat>
          <c:val>
            <c:numRef>
              <c:f>Sheet2!$G$22:$G$29</c:f>
              <c:numCache>
                <c:formatCode>0%</c:formatCode>
                <c:ptCount val="8"/>
                <c:pt idx="0">
                  <c:v>0.59212276214833759</c:v>
                </c:pt>
                <c:pt idx="1">
                  <c:v>0.50209718670076731</c:v>
                </c:pt>
                <c:pt idx="2">
                  <c:v>0.50588235294117645</c:v>
                </c:pt>
                <c:pt idx="3">
                  <c:v>0.2218925831202046</c:v>
                </c:pt>
                <c:pt idx="4">
                  <c:v>0.55805626598465474</c:v>
                </c:pt>
                <c:pt idx="5">
                  <c:v>0.3173401534526854</c:v>
                </c:pt>
                <c:pt idx="6">
                  <c:v>1.007468030690537</c:v>
                </c:pt>
                <c:pt idx="7">
                  <c:v>0.54332480818414319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41F-4D87-92F3-9FBA5BADED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8"/>
        <c:overlap val="100"/>
        <c:axId val="497969800"/>
        <c:axId val="497970456"/>
      </c:barChart>
      <c:catAx>
        <c:axId val="497969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970456"/>
        <c:crosses val="autoZero"/>
        <c:auto val="1"/>
        <c:lblAlgn val="ctr"/>
        <c:lblOffset val="100"/>
        <c:noMultiLvlLbl val="0"/>
      </c:catAx>
      <c:valAx>
        <c:axId val="4979704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969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76200" cap="flat" cmpd="sng" algn="ctr">
      <a:solidFill>
        <a:srgbClr val="FFC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aseline="0">
                <a:solidFill>
                  <a:schemeClr val="bg1"/>
                </a:solidFill>
              </a:rPr>
              <a:t>Country Sales Country Wise In Values</a:t>
            </a:r>
            <a:endParaRPr lang="en-IN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Sheet2!$B$21</c:f>
              <c:strCache>
                <c:ptCount val="1"/>
                <c:pt idx="0">
                  <c:v>INDIA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Sheet2!$A$22:$A$29</c:f>
              <c:strCache>
                <c:ptCount val="8"/>
                <c:pt idx="0">
                  <c:v>APPLE</c:v>
                </c:pt>
                <c:pt idx="1">
                  <c:v>HP</c:v>
                </c:pt>
                <c:pt idx="2">
                  <c:v>TOSHIBA</c:v>
                </c:pt>
                <c:pt idx="3">
                  <c:v>LENOVO</c:v>
                </c:pt>
                <c:pt idx="4">
                  <c:v>ACER</c:v>
                </c:pt>
                <c:pt idx="5">
                  <c:v>SONY</c:v>
                </c:pt>
                <c:pt idx="6">
                  <c:v>DELL</c:v>
                </c:pt>
                <c:pt idx="7">
                  <c:v>SAMSUNG</c:v>
                </c:pt>
              </c:strCache>
            </c:strRef>
          </c:cat>
          <c:val>
            <c:numRef>
              <c:f>Sheet2!$B$22:$B$29</c:f>
              <c:numCache>
                <c:formatCode>General</c:formatCode>
                <c:ptCount val="8"/>
                <c:pt idx="0">
                  <c:v>1864</c:v>
                </c:pt>
                <c:pt idx="1">
                  <c:v>7615</c:v>
                </c:pt>
                <c:pt idx="2">
                  <c:v>6427</c:v>
                </c:pt>
                <c:pt idx="3">
                  <c:v>7869</c:v>
                </c:pt>
                <c:pt idx="4">
                  <c:v>5580</c:v>
                </c:pt>
                <c:pt idx="5">
                  <c:v>4852</c:v>
                </c:pt>
                <c:pt idx="6">
                  <c:v>3643</c:v>
                </c:pt>
                <c:pt idx="7">
                  <c:v>4207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27-4EAF-BB36-CB8A37360BCD}"/>
            </c:ext>
          </c:extLst>
        </c:ser>
        <c:ser>
          <c:idx val="1"/>
          <c:order val="1"/>
          <c:tx>
            <c:strRef>
              <c:f>Sheet2!$C$21</c:f>
              <c:strCache>
                <c:ptCount val="1"/>
                <c:pt idx="0">
                  <c:v>JAPAN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Sheet2!$A$22:$A$29</c:f>
              <c:strCache>
                <c:ptCount val="8"/>
                <c:pt idx="0">
                  <c:v>APPLE</c:v>
                </c:pt>
                <c:pt idx="1">
                  <c:v>HP</c:v>
                </c:pt>
                <c:pt idx="2">
                  <c:v>TOSHIBA</c:v>
                </c:pt>
                <c:pt idx="3">
                  <c:v>LENOVO</c:v>
                </c:pt>
                <c:pt idx="4">
                  <c:v>ACER</c:v>
                </c:pt>
                <c:pt idx="5">
                  <c:v>SONY</c:v>
                </c:pt>
                <c:pt idx="6">
                  <c:v>DELL</c:v>
                </c:pt>
                <c:pt idx="7">
                  <c:v>SAMSUNG</c:v>
                </c:pt>
              </c:strCache>
            </c:strRef>
          </c:cat>
          <c:val>
            <c:numRef>
              <c:f>Sheet2!$C$22:$C$29</c:f>
              <c:numCache>
                <c:formatCode>General</c:formatCode>
                <c:ptCount val="8"/>
                <c:pt idx="0">
                  <c:v>2123</c:v>
                </c:pt>
                <c:pt idx="1">
                  <c:v>3958</c:v>
                </c:pt>
                <c:pt idx="2">
                  <c:v>5314</c:v>
                </c:pt>
                <c:pt idx="3">
                  <c:v>3211</c:v>
                </c:pt>
                <c:pt idx="4">
                  <c:v>6608</c:v>
                </c:pt>
                <c:pt idx="5">
                  <c:v>2606</c:v>
                </c:pt>
                <c:pt idx="6">
                  <c:v>2266</c:v>
                </c:pt>
                <c:pt idx="7">
                  <c:v>3296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27-4EAF-BB36-CB8A37360BCD}"/>
            </c:ext>
          </c:extLst>
        </c:ser>
        <c:ser>
          <c:idx val="2"/>
          <c:order val="2"/>
          <c:tx>
            <c:strRef>
              <c:f>Sheet2!$D$21</c:f>
              <c:strCache>
                <c:ptCount val="1"/>
                <c:pt idx="0">
                  <c:v>CHINA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Sheet2!$A$22:$A$29</c:f>
              <c:strCache>
                <c:ptCount val="8"/>
                <c:pt idx="0">
                  <c:v>APPLE</c:v>
                </c:pt>
                <c:pt idx="1">
                  <c:v>HP</c:v>
                </c:pt>
                <c:pt idx="2">
                  <c:v>TOSHIBA</c:v>
                </c:pt>
                <c:pt idx="3">
                  <c:v>LENOVO</c:v>
                </c:pt>
                <c:pt idx="4">
                  <c:v>ACER</c:v>
                </c:pt>
                <c:pt idx="5">
                  <c:v>SONY</c:v>
                </c:pt>
                <c:pt idx="6">
                  <c:v>DELL</c:v>
                </c:pt>
                <c:pt idx="7">
                  <c:v>SAMSUNG</c:v>
                </c:pt>
              </c:strCache>
            </c:strRef>
          </c:cat>
          <c:val>
            <c:numRef>
              <c:f>Sheet2!$D$22:$D$29</c:f>
              <c:numCache>
                <c:formatCode>General</c:formatCode>
                <c:ptCount val="8"/>
                <c:pt idx="0">
                  <c:v>5788</c:v>
                </c:pt>
                <c:pt idx="1">
                  <c:v>4908</c:v>
                </c:pt>
                <c:pt idx="2">
                  <c:v>4945</c:v>
                </c:pt>
                <c:pt idx="3">
                  <c:v>2169</c:v>
                </c:pt>
                <c:pt idx="4">
                  <c:v>5455</c:v>
                </c:pt>
                <c:pt idx="5">
                  <c:v>3102</c:v>
                </c:pt>
                <c:pt idx="6">
                  <c:v>9848</c:v>
                </c:pt>
                <c:pt idx="7">
                  <c:v>5311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27-4EAF-BB36-CB8A37360BCD}"/>
            </c:ext>
          </c:extLst>
        </c:ser>
        <c:ser>
          <c:idx val="3"/>
          <c:order val="3"/>
          <c:tx>
            <c:strRef>
              <c:f>Sheet2!$E$21</c:f>
              <c:strCache>
                <c:ptCount val="1"/>
                <c:pt idx="0">
                  <c:v>INDIA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Sheet2!$A$22:$A$29</c:f>
              <c:strCache>
                <c:ptCount val="8"/>
                <c:pt idx="0">
                  <c:v>APPLE</c:v>
                </c:pt>
                <c:pt idx="1">
                  <c:v>HP</c:v>
                </c:pt>
                <c:pt idx="2">
                  <c:v>TOSHIBA</c:v>
                </c:pt>
                <c:pt idx="3">
                  <c:v>LENOVO</c:v>
                </c:pt>
                <c:pt idx="4">
                  <c:v>ACER</c:v>
                </c:pt>
                <c:pt idx="5">
                  <c:v>SONY</c:v>
                </c:pt>
                <c:pt idx="6">
                  <c:v>DELL</c:v>
                </c:pt>
                <c:pt idx="7">
                  <c:v>SAMSUNG</c:v>
                </c:pt>
              </c:strCache>
            </c:strRef>
          </c:cat>
          <c:val>
            <c:numRef>
              <c:f>Sheet2!$E$22:$E$29</c:f>
              <c:numCache>
                <c:formatCode>0%</c:formatCode>
                <c:ptCount val="8"/>
                <c:pt idx="0">
                  <c:v>0.19069053708439898</c:v>
                </c:pt>
                <c:pt idx="1">
                  <c:v>0.77902813299232732</c:v>
                </c:pt>
                <c:pt idx="2">
                  <c:v>0.65749360613810737</c:v>
                </c:pt>
                <c:pt idx="3">
                  <c:v>0.80501278772378515</c:v>
                </c:pt>
                <c:pt idx="4">
                  <c:v>0.57084398976982098</c:v>
                </c:pt>
                <c:pt idx="5">
                  <c:v>0.4963682864450128</c:v>
                </c:pt>
                <c:pt idx="6">
                  <c:v>0.37268542199488491</c:v>
                </c:pt>
                <c:pt idx="7">
                  <c:v>0.43038363171355498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D27-4EAF-BB36-CB8A37360BCD}"/>
            </c:ext>
          </c:extLst>
        </c:ser>
        <c:ser>
          <c:idx val="4"/>
          <c:order val="4"/>
          <c:tx>
            <c:strRef>
              <c:f>Sheet2!$F$21</c:f>
              <c:strCache>
                <c:ptCount val="1"/>
                <c:pt idx="0">
                  <c:v>JAPAN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Sheet2!$A$22:$A$29</c:f>
              <c:strCache>
                <c:ptCount val="8"/>
                <c:pt idx="0">
                  <c:v>APPLE</c:v>
                </c:pt>
                <c:pt idx="1">
                  <c:v>HP</c:v>
                </c:pt>
                <c:pt idx="2">
                  <c:v>TOSHIBA</c:v>
                </c:pt>
                <c:pt idx="3">
                  <c:v>LENOVO</c:v>
                </c:pt>
                <c:pt idx="4">
                  <c:v>ACER</c:v>
                </c:pt>
                <c:pt idx="5">
                  <c:v>SONY</c:v>
                </c:pt>
                <c:pt idx="6">
                  <c:v>DELL</c:v>
                </c:pt>
                <c:pt idx="7">
                  <c:v>SAMSUNG</c:v>
                </c:pt>
              </c:strCache>
            </c:strRef>
          </c:cat>
          <c:val>
            <c:numRef>
              <c:f>Sheet2!$F$22:$F$29</c:f>
              <c:numCache>
                <c:formatCode>0%</c:formatCode>
                <c:ptCount val="8"/>
                <c:pt idx="0">
                  <c:v>0.21718670076726343</c:v>
                </c:pt>
                <c:pt idx="1">
                  <c:v>0.40491048593350382</c:v>
                </c:pt>
                <c:pt idx="2">
                  <c:v>0.54363171355498718</c:v>
                </c:pt>
                <c:pt idx="3">
                  <c:v>0.32849104859335038</c:v>
                </c:pt>
                <c:pt idx="4">
                  <c:v>0.67601023017902817</c:v>
                </c:pt>
                <c:pt idx="5">
                  <c:v>0.26659846547314581</c:v>
                </c:pt>
                <c:pt idx="6">
                  <c:v>0.23181585677749361</c:v>
                </c:pt>
                <c:pt idx="7">
                  <c:v>0.33718670076726343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D27-4EAF-BB36-CB8A37360BCD}"/>
            </c:ext>
          </c:extLst>
        </c:ser>
        <c:ser>
          <c:idx val="5"/>
          <c:order val="5"/>
          <c:tx>
            <c:strRef>
              <c:f>Sheet2!$G$21</c:f>
              <c:strCache>
                <c:ptCount val="1"/>
                <c:pt idx="0">
                  <c:v>CHINA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Sheet2!$A$22:$A$29</c:f>
              <c:strCache>
                <c:ptCount val="8"/>
                <c:pt idx="0">
                  <c:v>APPLE</c:v>
                </c:pt>
                <c:pt idx="1">
                  <c:v>HP</c:v>
                </c:pt>
                <c:pt idx="2">
                  <c:v>TOSHIBA</c:v>
                </c:pt>
                <c:pt idx="3">
                  <c:v>LENOVO</c:v>
                </c:pt>
                <c:pt idx="4">
                  <c:v>ACER</c:v>
                </c:pt>
                <c:pt idx="5">
                  <c:v>SONY</c:v>
                </c:pt>
                <c:pt idx="6">
                  <c:v>DELL</c:v>
                </c:pt>
                <c:pt idx="7">
                  <c:v>SAMSUNG</c:v>
                </c:pt>
              </c:strCache>
            </c:strRef>
          </c:cat>
          <c:val>
            <c:numRef>
              <c:f>Sheet2!$G$22:$G$29</c:f>
              <c:numCache>
                <c:formatCode>0%</c:formatCode>
                <c:ptCount val="8"/>
                <c:pt idx="0">
                  <c:v>0.59212276214833759</c:v>
                </c:pt>
                <c:pt idx="1">
                  <c:v>0.50209718670076731</c:v>
                </c:pt>
                <c:pt idx="2">
                  <c:v>0.50588235294117645</c:v>
                </c:pt>
                <c:pt idx="3">
                  <c:v>0.2218925831202046</c:v>
                </c:pt>
                <c:pt idx="4">
                  <c:v>0.55805626598465474</c:v>
                </c:pt>
                <c:pt idx="5">
                  <c:v>0.3173401534526854</c:v>
                </c:pt>
                <c:pt idx="6">
                  <c:v>1.007468030690537</c:v>
                </c:pt>
                <c:pt idx="7">
                  <c:v>0.54332480818414319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D27-4EAF-BB36-CB8A37360B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8"/>
        <c:overlap val="100"/>
        <c:axId val="497969800"/>
        <c:axId val="497970456"/>
      </c:barChart>
      <c:catAx>
        <c:axId val="497969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970456"/>
        <c:crosses val="autoZero"/>
        <c:auto val="1"/>
        <c:lblAlgn val="ctr"/>
        <c:lblOffset val="100"/>
        <c:noMultiLvlLbl val="0"/>
      </c:catAx>
      <c:valAx>
        <c:axId val="4979704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969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76200" cap="flat" cmpd="sng" algn="ctr">
      <a:solidFill>
        <a:srgbClr val="FFC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aseline="0">
                <a:solidFill>
                  <a:schemeClr val="bg1"/>
                </a:solidFill>
              </a:rPr>
              <a:t>Country Wise Product Sales In %</a:t>
            </a:r>
            <a:endParaRPr lang="en-IN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Sheet2!$E$21</c:f>
              <c:strCache>
                <c:ptCount val="1"/>
                <c:pt idx="0">
                  <c:v>INDIA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Sheet2!$A$22:$A$29</c:f>
              <c:strCache>
                <c:ptCount val="8"/>
                <c:pt idx="0">
                  <c:v>APPLE</c:v>
                </c:pt>
                <c:pt idx="1">
                  <c:v>HP</c:v>
                </c:pt>
                <c:pt idx="2">
                  <c:v>TOSHIBA</c:v>
                </c:pt>
                <c:pt idx="3">
                  <c:v>LENOVO</c:v>
                </c:pt>
                <c:pt idx="4">
                  <c:v>ACER</c:v>
                </c:pt>
                <c:pt idx="5">
                  <c:v>SONY</c:v>
                </c:pt>
                <c:pt idx="6">
                  <c:v>DELL</c:v>
                </c:pt>
                <c:pt idx="7">
                  <c:v>SAMSUNG</c:v>
                </c:pt>
              </c:strCache>
            </c:strRef>
          </c:cat>
          <c:val>
            <c:numRef>
              <c:f>Sheet2!$E$22:$E$29</c:f>
              <c:numCache>
                <c:formatCode>0%</c:formatCode>
                <c:ptCount val="8"/>
                <c:pt idx="0">
                  <c:v>0.19069053708439898</c:v>
                </c:pt>
                <c:pt idx="1">
                  <c:v>0.77902813299232732</c:v>
                </c:pt>
                <c:pt idx="2">
                  <c:v>0.65749360613810737</c:v>
                </c:pt>
                <c:pt idx="3">
                  <c:v>0.80501278772378515</c:v>
                </c:pt>
                <c:pt idx="4">
                  <c:v>0.57084398976982098</c:v>
                </c:pt>
                <c:pt idx="5">
                  <c:v>0.4963682864450128</c:v>
                </c:pt>
                <c:pt idx="6">
                  <c:v>0.37268542199488491</c:v>
                </c:pt>
                <c:pt idx="7">
                  <c:v>0.43038363171355498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56-4ECB-97D6-EBBD5151649B}"/>
            </c:ext>
          </c:extLst>
        </c:ser>
        <c:ser>
          <c:idx val="1"/>
          <c:order val="1"/>
          <c:tx>
            <c:strRef>
              <c:f>Sheet2!$F$21</c:f>
              <c:strCache>
                <c:ptCount val="1"/>
                <c:pt idx="0">
                  <c:v>JAPAN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Sheet2!$A$22:$A$29</c:f>
              <c:strCache>
                <c:ptCount val="8"/>
                <c:pt idx="0">
                  <c:v>APPLE</c:v>
                </c:pt>
                <c:pt idx="1">
                  <c:v>HP</c:v>
                </c:pt>
                <c:pt idx="2">
                  <c:v>TOSHIBA</c:v>
                </c:pt>
                <c:pt idx="3">
                  <c:v>LENOVO</c:v>
                </c:pt>
                <c:pt idx="4">
                  <c:v>ACER</c:v>
                </c:pt>
                <c:pt idx="5">
                  <c:v>SONY</c:v>
                </c:pt>
                <c:pt idx="6">
                  <c:v>DELL</c:v>
                </c:pt>
                <c:pt idx="7">
                  <c:v>SAMSUNG</c:v>
                </c:pt>
              </c:strCache>
            </c:strRef>
          </c:cat>
          <c:val>
            <c:numRef>
              <c:f>Sheet2!$F$22:$F$29</c:f>
              <c:numCache>
                <c:formatCode>0%</c:formatCode>
                <c:ptCount val="8"/>
                <c:pt idx="0">
                  <c:v>0.21718670076726343</c:v>
                </c:pt>
                <c:pt idx="1">
                  <c:v>0.40491048593350382</c:v>
                </c:pt>
                <c:pt idx="2">
                  <c:v>0.54363171355498718</c:v>
                </c:pt>
                <c:pt idx="3">
                  <c:v>0.32849104859335038</c:v>
                </c:pt>
                <c:pt idx="4">
                  <c:v>0.67601023017902817</c:v>
                </c:pt>
                <c:pt idx="5">
                  <c:v>0.26659846547314581</c:v>
                </c:pt>
                <c:pt idx="6">
                  <c:v>0.23181585677749361</c:v>
                </c:pt>
                <c:pt idx="7">
                  <c:v>0.33718670076726343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56-4ECB-97D6-EBBD5151649B}"/>
            </c:ext>
          </c:extLst>
        </c:ser>
        <c:ser>
          <c:idx val="2"/>
          <c:order val="2"/>
          <c:tx>
            <c:strRef>
              <c:f>Sheet2!$G$21</c:f>
              <c:strCache>
                <c:ptCount val="1"/>
                <c:pt idx="0">
                  <c:v>CHINA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Sheet2!$A$22:$A$29</c:f>
              <c:strCache>
                <c:ptCount val="8"/>
                <c:pt idx="0">
                  <c:v>APPLE</c:v>
                </c:pt>
                <c:pt idx="1">
                  <c:v>HP</c:v>
                </c:pt>
                <c:pt idx="2">
                  <c:v>TOSHIBA</c:v>
                </c:pt>
                <c:pt idx="3">
                  <c:v>LENOVO</c:v>
                </c:pt>
                <c:pt idx="4">
                  <c:v>ACER</c:v>
                </c:pt>
                <c:pt idx="5">
                  <c:v>SONY</c:v>
                </c:pt>
                <c:pt idx="6">
                  <c:v>DELL</c:v>
                </c:pt>
                <c:pt idx="7">
                  <c:v>SAMSUNG</c:v>
                </c:pt>
              </c:strCache>
            </c:strRef>
          </c:cat>
          <c:val>
            <c:numRef>
              <c:f>Sheet2!$G$22:$G$29</c:f>
              <c:numCache>
                <c:formatCode>0%</c:formatCode>
                <c:ptCount val="8"/>
                <c:pt idx="0">
                  <c:v>0.59212276214833759</c:v>
                </c:pt>
                <c:pt idx="1">
                  <c:v>0.50209718670076731</c:v>
                </c:pt>
                <c:pt idx="2">
                  <c:v>0.50588235294117645</c:v>
                </c:pt>
                <c:pt idx="3">
                  <c:v>0.2218925831202046</c:v>
                </c:pt>
                <c:pt idx="4">
                  <c:v>0.55805626598465474</c:v>
                </c:pt>
                <c:pt idx="5">
                  <c:v>0.3173401534526854</c:v>
                </c:pt>
                <c:pt idx="6">
                  <c:v>1.007468030690537</c:v>
                </c:pt>
                <c:pt idx="7">
                  <c:v>0.54332480818414319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56-4ECB-97D6-EBBD515164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7"/>
        <c:overlap val="100"/>
        <c:axId val="418582496"/>
        <c:axId val="418586104"/>
      </c:barChart>
      <c:catAx>
        <c:axId val="418582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586104"/>
        <c:crosses val="autoZero"/>
        <c:auto val="1"/>
        <c:lblAlgn val="ctr"/>
        <c:lblOffset val="100"/>
        <c:noMultiLvlLbl val="0"/>
      </c:catAx>
      <c:valAx>
        <c:axId val="41858610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58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76200" cap="flat" cmpd="sng" algn="ctr">
      <a:solidFill>
        <a:srgbClr val="FFC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chemeClr val="bg1"/>
                </a:solidFill>
              </a:rPr>
              <a:t>Company</a:t>
            </a:r>
            <a:r>
              <a:rPr lang="en-IN" baseline="0">
                <a:solidFill>
                  <a:schemeClr val="bg1"/>
                </a:solidFill>
              </a:rPr>
              <a:t> Wise Product Sales In %</a:t>
            </a:r>
            <a:endParaRPr lang="en-IN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Sheet2!$A$22</c:f>
              <c:strCache>
                <c:ptCount val="1"/>
                <c:pt idx="0">
                  <c:v>APPLE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Sheet2!$E$21:$G$21</c:f>
              <c:strCache>
                <c:ptCount val="3"/>
                <c:pt idx="0">
                  <c:v>INDIA</c:v>
                </c:pt>
                <c:pt idx="1">
                  <c:v>JAPAN</c:v>
                </c:pt>
                <c:pt idx="2">
                  <c:v>CHINA</c:v>
                </c:pt>
              </c:strCache>
            </c:strRef>
          </c:cat>
          <c:val>
            <c:numRef>
              <c:f>Sheet2!$E$22:$G$22</c:f>
              <c:numCache>
                <c:formatCode>0%</c:formatCode>
                <c:ptCount val="3"/>
                <c:pt idx="0">
                  <c:v>0.19069053708439898</c:v>
                </c:pt>
                <c:pt idx="1">
                  <c:v>0.21718670076726343</c:v>
                </c:pt>
                <c:pt idx="2">
                  <c:v>0.59212276214833759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24-46FA-B583-E07473E3E975}"/>
            </c:ext>
          </c:extLst>
        </c:ser>
        <c:ser>
          <c:idx val="1"/>
          <c:order val="1"/>
          <c:tx>
            <c:strRef>
              <c:f>Sheet2!$A$23</c:f>
              <c:strCache>
                <c:ptCount val="1"/>
                <c:pt idx="0">
                  <c:v>HP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Sheet2!$E$21:$G$21</c:f>
              <c:strCache>
                <c:ptCount val="3"/>
                <c:pt idx="0">
                  <c:v>INDIA</c:v>
                </c:pt>
                <c:pt idx="1">
                  <c:v>JAPAN</c:v>
                </c:pt>
                <c:pt idx="2">
                  <c:v>CHINA</c:v>
                </c:pt>
              </c:strCache>
            </c:strRef>
          </c:cat>
          <c:val>
            <c:numRef>
              <c:f>Sheet2!$E$23:$G$23</c:f>
              <c:numCache>
                <c:formatCode>0%</c:formatCode>
                <c:ptCount val="3"/>
                <c:pt idx="0">
                  <c:v>0.77902813299232732</c:v>
                </c:pt>
                <c:pt idx="1">
                  <c:v>0.40491048593350382</c:v>
                </c:pt>
                <c:pt idx="2">
                  <c:v>0.50209718670076731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24-46FA-B583-E07473E3E975}"/>
            </c:ext>
          </c:extLst>
        </c:ser>
        <c:ser>
          <c:idx val="2"/>
          <c:order val="2"/>
          <c:tx>
            <c:strRef>
              <c:f>Sheet2!$A$24</c:f>
              <c:strCache>
                <c:ptCount val="1"/>
                <c:pt idx="0">
                  <c:v>TOSHIBA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Sheet2!$E$21:$G$21</c:f>
              <c:strCache>
                <c:ptCount val="3"/>
                <c:pt idx="0">
                  <c:v>INDIA</c:v>
                </c:pt>
                <c:pt idx="1">
                  <c:v>JAPAN</c:v>
                </c:pt>
                <c:pt idx="2">
                  <c:v>CHINA</c:v>
                </c:pt>
              </c:strCache>
            </c:strRef>
          </c:cat>
          <c:val>
            <c:numRef>
              <c:f>Sheet2!$E$24:$G$24</c:f>
              <c:numCache>
                <c:formatCode>0%</c:formatCode>
                <c:ptCount val="3"/>
                <c:pt idx="0">
                  <c:v>0.65749360613810737</c:v>
                </c:pt>
                <c:pt idx="1">
                  <c:v>0.54363171355498718</c:v>
                </c:pt>
                <c:pt idx="2">
                  <c:v>0.50588235294117645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24-46FA-B583-E07473E3E975}"/>
            </c:ext>
          </c:extLst>
        </c:ser>
        <c:ser>
          <c:idx val="3"/>
          <c:order val="3"/>
          <c:tx>
            <c:strRef>
              <c:f>Sheet2!$A$25</c:f>
              <c:strCache>
                <c:ptCount val="1"/>
                <c:pt idx="0">
                  <c:v>LENOVO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Sheet2!$E$21:$G$21</c:f>
              <c:strCache>
                <c:ptCount val="3"/>
                <c:pt idx="0">
                  <c:v>INDIA</c:v>
                </c:pt>
                <c:pt idx="1">
                  <c:v>JAPAN</c:v>
                </c:pt>
                <c:pt idx="2">
                  <c:v>CHINA</c:v>
                </c:pt>
              </c:strCache>
            </c:strRef>
          </c:cat>
          <c:val>
            <c:numRef>
              <c:f>Sheet2!$E$25:$G$25</c:f>
              <c:numCache>
                <c:formatCode>0%</c:formatCode>
                <c:ptCount val="3"/>
                <c:pt idx="0">
                  <c:v>0.80501278772378515</c:v>
                </c:pt>
                <c:pt idx="1">
                  <c:v>0.32849104859335038</c:v>
                </c:pt>
                <c:pt idx="2">
                  <c:v>0.2218925831202046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624-46FA-B583-E07473E3E975}"/>
            </c:ext>
          </c:extLst>
        </c:ser>
        <c:ser>
          <c:idx val="4"/>
          <c:order val="4"/>
          <c:tx>
            <c:strRef>
              <c:f>Sheet2!$A$26</c:f>
              <c:strCache>
                <c:ptCount val="1"/>
                <c:pt idx="0">
                  <c:v>ACER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Sheet2!$E$21:$G$21</c:f>
              <c:strCache>
                <c:ptCount val="3"/>
                <c:pt idx="0">
                  <c:v>INDIA</c:v>
                </c:pt>
                <c:pt idx="1">
                  <c:v>JAPAN</c:v>
                </c:pt>
                <c:pt idx="2">
                  <c:v>CHINA</c:v>
                </c:pt>
              </c:strCache>
            </c:strRef>
          </c:cat>
          <c:val>
            <c:numRef>
              <c:f>Sheet2!$E$26:$G$26</c:f>
              <c:numCache>
                <c:formatCode>0%</c:formatCode>
                <c:ptCount val="3"/>
                <c:pt idx="0">
                  <c:v>0.57084398976982098</c:v>
                </c:pt>
                <c:pt idx="1">
                  <c:v>0.67601023017902817</c:v>
                </c:pt>
                <c:pt idx="2">
                  <c:v>0.55805626598465474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624-46FA-B583-E07473E3E975}"/>
            </c:ext>
          </c:extLst>
        </c:ser>
        <c:ser>
          <c:idx val="5"/>
          <c:order val="5"/>
          <c:tx>
            <c:strRef>
              <c:f>Sheet2!$A$27</c:f>
              <c:strCache>
                <c:ptCount val="1"/>
                <c:pt idx="0">
                  <c:v>SONY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Sheet2!$E$21:$G$21</c:f>
              <c:strCache>
                <c:ptCount val="3"/>
                <c:pt idx="0">
                  <c:v>INDIA</c:v>
                </c:pt>
                <c:pt idx="1">
                  <c:v>JAPAN</c:v>
                </c:pt>
                <c:pt idx="2">
                  <c:v>CHINA</c:v>
                </c:pt>
              </c:strCache>
            </c:strRef>
          </c:cat>
          <c:val>
            <c:numRef>
              <c:f>Sheet2!$E$27:$G$27</c:f>
              <c:numCache>
                <c:formatCode>0%</c:formatCode>
                <c:ptCount val="3"/>
                <c:pt idx="0">
                  <c:v>0.4963682864450128</c:v>
                </c:pt>
                <c:pt idx="1">
                  <c:v>0.26659846547314581</c:v>
                </c:pt>
                <c:pt idx="2">
                  <c:v>0.3173401534526854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624-46FA-B583-E07473E3E975}"/>
            </c:ext>
          </c:extLst>
        </c:ser>
        <c:ser>
          <c:idx val="6"/>
          <c:order val="6"/>
          <c:tx>
            <c:strRef>
              <c:f>Sheet2!$A$28</c:f>
              <c:strCache>
                <c:ptCount val="1"/>
                <c:pt idx="0">
                  <c:v>DELL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Sheet2!$E$21:$G$21</c:f>
              <c:strCache>
                <c:ptCount val="3"/>
                <c:pt idx="0">
                  <c:v>INDIA</c:v>
                </c:pt>
                <c:pt idx="1">
                  <c:v>JAPAN</c:v>
                </c:pt>
                <c:pt idx="2">
                  <c:v>CHINA</c:v>
                </c:pt>
              </c:strCache>
            </c:strRef>
          </c:cat>
          <c:val>
            <c:numRef>
              <c:f>Sheet2!$E$28:$G$28</c:f>
              <c:numCache>
                <c:formatCode>0%</c:formatCode>
                <c:ptCount val="3"/>
                <c:pt idx="0">
                  <c:v>0.37268542199488491</c:v>
                </c:pt>
                <c:pt idx="1">
                  <c:v>0.23181585677749361</c:v>
                </c:pt>
                <c:pt idx="2">
                  <c:v>1.007468030690537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624-46FA-B583-E07473E3E975}"/>
            </c:ext>
          </c:extLst>
        </c:ser>
        <c:ser>
          <c:idx val="7"/>
          <c:order val="7"/>
          <c:tx>
            <c:strRef>
              <c:f>Sheet2!$A$29</c:f>
              <c:strCache>
                <c:ptCount val="1"/>
                <c:pt idx="0">
                  <c:v>SAMSUNG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Sheet2!$E$21:$G$21</c:f>
              <c:strCache>
                <c:ptCount val="3"/>
                <c:pt idx="0">
                  <c:v>INDIA</c:v>
                </c:pt>
                <c:pt idx="1">
                  <c:v>JAPAN</c:v>
                </c:pt>
                <c:pt idx="2">
                  <c:v>CHINA</c:v>
                </c:pt>
              </c:strCache>
            </c:strRef>
          </c:cat>
          <c:val>
            <c:numRef>
              <c:f>Sheet2!$E$29:$G$29</c:f>
              <c:numCache>
                <c:formatCode>0%</c:formatCode>
                <c:ptCount val="3"/>
                <c:pt idx="0">
                  <c:v>0.43038363171355498</c:v>
                </c:pt>
                <c:pt idx="1">
                  <c:v>0.33718670076726343</c:v>
                </c:pt>
                <c:pt idx="2">
                  <c:v>0.54332480818414319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624-46FA-B583-E07473E3E9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7"/>
        <c:overlap val="100"/>
        <c:axId val="418582496"/>
        <c:axId val="418586104"/>
      </c:barChart>
      <c:catAx>
        <c:axId val="418582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586104"/>
        <c:crosses val="autoZero"/>
        <c:auto val="1"/>
        <c:lblAlgn val="ctr"/>
        <c:lblOffset val="100"/>
        <c:noMultiLvlLbl val="0"/>
      </c:catAx>
      <c:valAx>
        <c:axId val="41858610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58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76200" cap="flat" cmpd="sng" algn="ctr">
      <a:solidFill>
        <a:srgbClr val="FFC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chemeClr val="bg1"/>
                </a:solidFill>
              </a:rPr>
              <a:t>Chart Title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Sheet2!$B$103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Sheet2!$A$104:$A$108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Sheet2!$B$104:$B$108</c:f>
              <c:numCache>
                <c:formatCode>General</c:formatCode>
                <c:ptCount val="5"/>
                <c:pt idx="0">
                  <c:v>2349</c:v>
                </c:pt>
                <c:pt idx="1">
                  <c:v>4969</c:v>
                </c:pt>
                <c:pt idx="2">
                  <c:v>8111</c:v>
                </c:pt>
                <c:pt idx="3">
                  <c:v>2299</c:v>
                </c:pt>
                <c:pt idx="4">
                  <c:v>4533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60-432E-9AC2-6EF5EDF740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9"/>
        <c:overlap val="-27"/>
        <c:axId val="600212392"/>
        <c:axId val="60021272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Sheet2!$A$103</c15:sqref>
                        </c15:formulaRef>
                      </c:ext>
                    </c:extLst>
                    <c:strCache>
                      <c:ptCount val="1"/>
                      <c:pt idx="0">
                        <c:v>Year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Sheet2!$A$104:$A$108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Sheet2!$A$104:$A$108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4D60-432E-9AC2-6EF5EDF74048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2"/>
          <c:tx>
            <c:strRef>
              <c:f>Sheet2!$C$103</c:f>
              <c:strCache>
                <c:ptCount val="1"/>
                <c:pt idx="0">
                  <c:v>Growth</c:v>
                </c:pt>
              </c:strCache>
            </c:strRef>
          </c:tx>
          <c:spPr>
            <a:ln w="38100" cap="rnd">
              <a:solidFill>
                <a:schemeClr val="bg1"/>
              </a:solidFill>
              <a:round/>
            </a:ln>
            <a:effectLst/>
          </c:spPr>
          <c:marker>
            <c:symbol val="none"/>
          </c:marker>
          <c:val>
            <c:numRef>
              <c:f>Sheet2!$C$104:$C$108</c:f>
              <c:numCache>
                <c:formatCode>0%</c:formatCode>
                <c:ptCount val="5"/>
                <c:pt idx="0" formatCode="General">
                  <c:v>0</c:v>
                </c:pt>
                <c:pt idx="1">
                  <c:v>1.1153682418050235</c:v>
                </c:pt>
                <c:pt idx="2">
                  <c:v>0.63232038639565302</c:v>
                </c:pt>
                <c:pt idx="3">
                  <c:v>-0.71655776106522007</c:v>
                </c:pt>
                <c:pt idx="4">
                  <c:v>0.97172683775554591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4D60-432E-9AC2-6EF5EDF740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0275696"/>
        <c:axId val="600278648"/>
      </c:lineChart>
      <c:catAx>
        <c:axId val="600212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212720"/>
        <c:crosses val="autoZero"/>
        <c:auto val="1"/>
        <c:lblAlgn val="ctr"/>
        <c:lblOffset val="100"/>
        <c:noMultiLvlLbl val="0"/>
      </c:catAx>
      <c:valAx>
        <c:axId val="600212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212392"/>
        <c:crosses val="autoZero"/>
        <c:crossBetween val="between"/>
      </c:valAx>
      <c:valAx>
        <c:axId val="60027864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275696"/>
        <c:crosses val="max"/>
        <c:crossBetween val="between"/>
      </c:valAx>
      <c:catAx>
        <c:axId val="600275696"/>
        <c:scaling>
          <c:orientation val="minMax"/>
        </c:scaling>
        <c:delete val="1"/>
        <c:axPos val="b"/>
        <c:majorTickMark val="out"/>
        <c:minorTickMark val="none"/>
        <c:tickLblPos val="nextTo"/>
        <c:crossAx val="600278648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76200" cap="flat" cmpd="sng" algn="ctr">
      <a:solidFill>
        <a:srgbClr val="FFC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Sheet2!$A$58</c:f>
              <c:strCache>
                <c:ptCount val="1"/>
                <c:pt idx="0">
                  <c:v>DELL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Sheet2!$B$57:$M$57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Sheet2!$B$58:$M$58</c:f>
              <c:numCache>
                <c:formatCode>General</c:formatCode>
                <c:ptCount val="12"/>
                <c:pt idx="0">
                  <c:v>8317</c:v>
                </c:pt>
                <c:pt idx="1">
                  <c:v>4773</c:v>
                </c:pt>
                <c:pt idx="2">
                  <c:v>5597</c:v>
                </c:pt>
                <c:pt idx="3">
                  <c:v>6849</c:v>
                </c:pt>
                <c:pt idx="4">
                  <c:v>9411</c:v>
                </c:pt>
                <c:pt idx="5">
                  <c:v>6192</c:v>
                </c:pt>
                <c:pt idx="6">
                  <c:v>5781</c:v>
                </c:pt>
                <c:pt idx="7">
                  <c:v>4147</c:v>
                </c:pt>
                <c:pt idx="8">
                  <c:v>6598</c:v>
                </c:pt>
                <c:pt idx="9">
                  <c:v>3907</c:v>
                </c:pt>
                <c:pt idx="10">
                  <c:v>7489</c:v>
                </c:pt>
                <c:pt idx="11">
                  <c:v>1035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34FF-4813-9D5B-B0A161A4F3F9}"/>
            </c:ext>
          </c:extLst>
        </c:ser>
        <c:ser>
          <c:idx val="1"/>
          <c:order val="1"/>
          <c:tx>
            <c:strRef>
              <c:f>Sheet2!$A$59</c:f>
              <c:strCache>
                <c:ptCount val="1"/>
                <c:pt idx="0">
                  <c:v>SAMSUNG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Sheet2!$B$57:$M$57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Sheet2!$B$59:$M$59</c:f>
              <c:numCache>
                <c:formatCode>General</c:formatCode>
                <c:ptCount val="12"/>
                <c:pt idx="0">
                  <c:v>5848</c:v>
                </c:pt>
                <c:pt idx="1">
                  <c:v>5348</c:v>
                </c:pt>
                <c:pt idx="2">
                  <c:v>8850</c:v>
                </c:pt>
                <c:pt idx="3">
                  <c:v>5311</c:v>
                </c:pt>
                <c:pt idx="4">
                  <c:v>2130</c:v>
                </c:pt>
                <c:pt idx="5">
                  <c:v>5625</c:v>
                </c:pt>
                <c:pt idx="6">
                  <c:v>2800</c:v>
                </c:pt>
                <c:pt idx="7">
                  <c:v>7114</c:v>
                </c:pt>
                <c:pt idx="8">
                  <c:v>5513</c:v>
                </c:pt>
                <c:pt idx="9">
                  <c:v>9435</c:v>
                </c:pt>
                <c:pt idx="10">
                  <c:v>7795</c:v>
                </c:pt>
                <c:pt idx="11">
                  <c:v>9449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34FF-4813-9D5B-B0A161A4F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9554952"/>
        <c:axId val="479552984"/>
      </c:lineChart>
      <c:catAx>
        <c:axId val="479554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552984"/>
        <c:crosses val="autoZero"/>
        <c:auto val="1"/>
        <c:lblAlgn val="ctr"/>
        <c:lblOffset val="100"/>
        <c:noMultiLvlLbl val="0"/>
      </c:catAx>
      <c:valAx>
        <c:axId val="4795529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554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tx1"/>
    </a:solidFill>
    <a:ln w="76200" cap="flat" cmpd="sng" algn="ctr">
      <a:solidFill>
        <a:srgbClr val="FFC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160020</xdr:colOff>
      <xdr:row>0</xdr:row>
      <xdr:rowOff>171450</xdr:rowOff>
    </xdr:from>
    <xdr:to>
      <xdr:col>11</xdr:col>
      <xdr:colOff>464820</xdr:colOff>
      <xdr:row>16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CFD3CB-BF08-4DEF-AF5C-0CA7CD8FEB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426720</xdr:colOff>
      <xdr:row>19</xdr:row>
      <xdr:rowOff>41910</xdr:rowOff>
    </xdr:from>
    <xdr:to>
      <xdr:col>17</xdr:col>
      <xdr:colOff>121920</xdr:colOff>
      <xdr:row>34</xdr:row>
      <xdr:rowOff>41910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3007FEA-858C-4101-82C6-F28CEA6E08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350520</xdr:colOff>
      <xdr:row>19</xdr:row>
      <xdr:rowOff>45720</xdr:rowOff>
    </xdr:from>
    <xdr:to>
      <xdr:col>25</xdr:col>
      <xdr:colOff>45720</xdr:colOff>
      <xdr:row>34</xdr:row>
      <xdr:rowOff>45720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E71C013-8ADF-45E5-BF3A-2EB88EA488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472440</xdr:colOff>
      <xdr:row>35</xdr:row>
      <xdr:rowOff>110490</xdr:rowOff>
    </xdr:from>
    <xdr:to>
      <xdr:col>17</xdr:col>
      <xdr:colOff>167640</xdr:colOff>
      <xdr:row>50</xdr:row>
      <xdr:rowOff>110490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8D37E9F-E7BA-44C4-8CF6-1987AC0753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411480</xdr:colOff>
      <xdr:row>35</xdr:row>
      <xdr:rowOff>91440</xdr:rowOff>
    </xdr:from>
    <xdr:to>
      <xdr:col>25</xdr:col>
      <xdr:colOff>106680</xdr:colOff>
      <xdr:row>50</xdr:row>
      <xdr:rowOff>91440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F26052D-82F6-4DB3-A92C-156289D9B1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678180</xdr:colOff>
      <xdr:row>111</xdr:row>
      <xdr:rowOff>34290</xdr:rowOff>
    </xdr:from>
    <xdr:to>
      <xdr:col>7</xdr:col>
      <xdr:colOff>670560</xdr:colOff>
      <xdr:row>126</xdr:row>
      <xdr:rowOff>34290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9EBAFA1-6EFC-48DD-922D-82C05FEF1A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518160</xdr:colOff>
      <xdr:row>61</xdr:row>
      <xdr:rowOff>26670</xdr:rowOff>
    </xdr:from>
    <xdr:to>
      <xdr:col>7</xdr:col>
      <xdr:colOff>510540</xdr:colOff>
      <xdr:row>76</xdr:row>
      <xdr:rowOff>26670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C69CDFCD-7679-4DB0-AB20-9D7C3DE13D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351.966059259263" createdVersion="6" refreshedVersion="6" minRefreshableVersion="3" recordCount="5063" xr:uid="{352AAB07-35AE-426A-A02E-D98827084C70}">
  <cacheSource type="worksheet">
    <worksheetSource ref="A1:H5064" sheet="Sheet1"/>
  </cacheSource>
  <cacheFields count="8">
    <cacheField name="CUSTOMER_ID" numFmtId="0">
      <sharedItems containsSemiMixedTypes="0" containsString="0" containsNumber="1" containsInteger="1" minValue="1000032547" maxValue="1000037834"/>
    </cacheField>
    <cacheField name="COMPANY" numFmtId="0">
      <sharedItems/>
    </cacheField>
    <cacheField name="GENDER" numFmtId="0">
      <sharedItems/>
    </cacheField>
    <cacheField name="AGE" numFmtId="0">
      <sharedItems containsSemiMixedTypes="0" containsString="0" containsNumber="1" containsInteger="1" minValue="20" maxValue="84"/>
    </cacheField>
    <cacheField name="STATE_CODE" numFmtId="0">
      <sharedItems count="7">
        <s v="QLD"/>
        <s v="WA"/>
        <s v="NSW"/>
        <s v="VIC"/>
        <s v="ACT"/>
        <s v="SA"/>
        <s v="NT"/>
      </sharedItems>
    </cacheField>
    <cacheField name="NO_OF_TRIPS" numFmtId="0">
      <sharedItems containsSemiMixedTypes="0" containsString="0" containsNumber="1" containsInteger="1" minValue="1" maxValue="78"/>
    </cacheField>
    <cacheField name="SPENT AMOUNT" numFmtId="0">
      <sharedItems containsSemiMixedTypes="0" containsString="0" containsNumber="1" minValue="1.56" maxValue="11814.03"/>
    </cacheField>
    <cacheField name="Age_Bucketing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63">
  <r>
    <n v="1000032547"/>
    <s v="MED +"/>
    <s v="Female"/>
    <n v="29"/>
    <x v="0"/>
    <n v="4"/>
    <n v="69.37"/>
    <s v="No"/>
  </r>
  <r>
    <n v="1000032548"/>
    <s v="DR.REDDYS"/>
    <s v="Female"/>
    <n v="39"/>
    <x v="1"/>
    <n v="17"/>
    <n v="498.5"/>
    <s v="No"/>
  </r>
  <r>
    <n v="1000032549"/>
    <s v="RELEGARE"/>
    <s v="Female"/>
    <n v="54"/>
    <x v="2"/>
    <n v="1"/>
    <n v="1.56"/>
    <s v="No"/>
  </r>
  <r>
    <n v="1000032550"/>
    <s v="GSK"/>
    <s v="Male"/>
    <n v="35"/>
    <x v="3"/>
    <n v="2"/>
    <n v="160.97999999999999"/>
    <s v="No"/>
  </r>
  <r>
    <n v="1000032551"/>
    <s v="GSK"/>
    <s v="Male"/>
    <n v="34"/>
    <x v="3"/>
    <n v="12"/>
    <n v="289.10000000000002"/>
    <s v="No"/>
  </r>
  <r>
    <n v="1000032552"/>
    <s v="APPOLO"/>
    <s v="Female"/>
    <n v="26"/>
    <x v="2"/>
    <n v="6"/>
    <n v="690.45"/>
    <s v="No"/>
  </r>
  <r>
    <n v="1000032553"/>
    <s v="CIPLA"/>
    <s v="Female"/>
    <n v="26"/>
    <x v="3"/>
    <n v="6"/>
    <n v="160.88999999999999"/>
    <s v="No"/>
  </r>
  <r>
    <n v="1000032554"/>
    <s v="APPOLO"/>
    <s v="Male"/>
    <n v="26"/>
    <x v="0"/>
    <n v="8"/>
    <n v="253.23"/>
    <s v="No"/>
  </r>
  <r>
    <n v="1000032555"/>
    <s v="APPOLO"/>
    <s v="Male"/>
    <n v="55"/>
    <x v="2"/>
    <n v="1"/>
    <n v="69.77"/>
    <s v="No"/>
  </r>
  <r>
    <n v="1000032556"/>
    <s v="MED +"/>
    <s v="Female"/>
    <n v="61"/>
    <x v="4"/>
    <n v="2"/>
    <n v="232.31"/>
    <s v="No"/>
  </r>
  <r>
    <n v="1000032557"/>
    <s v="GSK"/>
    <s v="Female"/>
    <n v="28"/>
    <x v="0"/>
    <n v="1"/>
    <n v="274.66000000000003"/>
    <s v="No"/>
  </r>
  <r>
    <n v="1000032558"/>
    <s v="MED +"/>
    <s v="Male"/>
    <n v="57"/>
    <x v="3"/>
    <n v="1"/>
    <n v="42.83"/>
    <s v="No"/>
  </r>
  <r>
    <n v="1000032559"/>
    <s v="GENO"/>
    <s v="Female"/>
    <n v="34"/>
    <x v="3"/>
    <n v="1"/>
    <n v="79.48"/>
    <s v="No"/>
  </r>
  <r>
    <n v="1000032560"/>
    <s v="DR.REDDYS"/>
    <s v="Female"/>
    <n v="28"/>
    <x v="2"/>
    <n v="1"/>
    <n v="26.88"/>
    <s v="No"/>
  </r>
  <r>
    <n v="1000032561"/>
    <s v="RELEGARE"/>
    <s v="Female"/>
    <n v="51"/>
    <x v="0"/>
    <n v="3"/>
    <n v="408.65"/>
    <s v="No"/>
  </r>
  <r>
    <n v="1000032562"/>
    <s v="GUARDIAN"/>
    <s v="Female"/>
    <n v="61"/>
    <x v="3"/>
    <n v="2"/>
    <n v="95.71"/>
    <s v="Yes"/>
  </r>
  <r>
    <n v="1000032563"/>
    <s v="RELEGARE"/>
    <s v="Female"/>
    <n v="48"/>
    <x v="0"/>
    <n v="2"/>
    <n v="75.59"/>
    <s v="No"/>
  </r>
  <r>
    <n v="1000032564"/>
    <s v="GUARDIAN"/>
    <s v="Female"/>
    <n v="65"/>
    <x v="2"/>
    <n v="4"/>
    <n v="83.87"/>
    <s v="No"/>
  </r>
  <r>
    <n v="1000032565"/>
    <s v="GENO"/>
    <s v="Female"/>
    <n v="63"/>
    <x v="2"/>
    <n v="2"/>
    <n v="92.28"/>
    <s v="No"/>
  </r>
  <r>
    <n v="1000032566"/>
    <s v="RANBAXY"/>
    <s v="Male"/>
    <n v="64"/>
    <x v="2"/>
    <n v="2"/>
    <n v="249.46"/>
    <s v="No"/>
  </r>
  <r>
    <n v="1000032567"/>
    <s v="MED +"/>
    <s v="Male"/>
    <n v="41"/>
    <x v="2"/>
    <n v="6"/>
    <n v="251.45"/>
    <s v="No"/>
  </r>
  <r>
    <n v="1000032568"/>
    <s v="RELEGARE"/>
    <s v="Female"/>
    <n v="24"/>
    <x v="3"/>
    <n v="1"/>
    <n v="32.49"/>
    <s v="No"/>
  </r>
  <r>
    <n v="1000032569"/>
    <s v="GUARDIAN"/>
    <s v="Female"/>
    <n v="62"/>
    <x v="2"/>
    <n v="1"/>
    <n v="79.36"/>
    <s v="No"/>
  </r>
  <r>
    <n v="1000032570"/>
    <s v="DR.REDDYS"/>
    <s v="Female"/>
    <n v="52"/>
    <x v="2"/>
    <n v="6"/>
    <n v="567.38"/>
    <s v="No"/>
  </r>
  <r>
    <n v="1000032571"/>
    <s v="GENO"/>
    <s v="Female"/>
    <n v="60"/>
    <x v="3"/>
    <n v="16"/>
    <n v="1384.32"/>
    <s v="No"/>
  </r>
  <r>
    <n v="1000032572"/>
    <s v="GSK"/>
    <s v="Female"/>
    <n v="42"/>
    <x v="2"/>
    <n v="18"/>
    <n v="666.1"/>
    <s v="No"/>
  </r>
  <r>
    <n v="1000032573"/>
    <s v="GENO"/>
    <s v="Female"/>
    <n v="35"/>
    <x v="2"/>
    <n v="1"/>
    <n v="2.66"/>
    <s v="No"/>
  </r>
  <r>
    <n v="1000032574"/>
    <s v="GSK"/>
    <s v="Female"/>
    <n v="25"/>
    <x v="2"/>
    <n v="7"/>
    <n v="739.84"/>
    <s v="No"/>
  </r>
  <r>
    <n v="1000032575"/>
    <s v="MED +"/>
    <s v="Male"/>
    <n v="58"/>
    <x v="2"/>
    <n v="1"/>
    <n v="34.31"/>
    <s v="No"/>
  </r>
  <r>
    <n v="1000032576"/>
    <s v="CIPLA"/>
    <s v="Female"/>
    <n v="46"/>
    <x v="0"/>
    <n v="1"/>
    <n v="167.28"/>
    <s v="No"/>
  </r>
  <r>
    <n v="1000032577"/>
    <s v="RELEGARE"/>
    <s v="Female"/>
    <n v="56"/>
    <x v="3"/>
    <n v="1"/>
    <n v="30.68"/>
    <s v="No"/>
  </r>
  <r>
    <n v="1000032578"/>
    <s v="GENO"/>
    <s v="Male"/>
    <n v="44"/>
    <x v="0"/>
    <n v="5"/>
    <n v="183.65"/>
    <s v="No"/>
  </r>
  <r>
    <n v="1000032579"/>
    <s v="MED +"/>
    <s v="Female"/>
    <n v="45"/>
    <x v="1"/>
    <n v="10"/>
    <n v="228.21"/>
    <s v="No"/>
  </r>
  <r>
    <n v="1000032580"/>
    <s v="RELEGARE"/>
    <s v="Female"/>
    <n v="64"/>
    <x v="5"/>
    <n v="7"/>
    <n v="325.44"/>
    <s v="No"/>
  </r>
  <r>
    <n v="1000032581"/>
    <s v="GUARDIAN"/>
    <s v="Female"/>
    <n v="56"/>
    <x v="0"/>
    <n v="3"/>
    <n v="170"/>
    <s v="No"/>
  </r>
  <r>
    <n v="1000032582"/>
    <s v="GUARDIAN"/>
    <s v="Female"/>
    <n v="28"/>
    <x v="1"/>
    <n v="15"/>
    <n v="373.72"/>
    <s v="Yes"/>
  </r>
  <r>
    <n v="1000032583"/>
    <s v="GENO"/>
    <s v="Female"/>
    <n v="26"/>
    <x v="2"/>
    <n v="4"/>
    <n v="269.79000000000002"/>
    <s v="No"/>
  </r>
  <r>
    <n v="1000032584"/>
    <s v="APPOLO"/>
    <s v="Female"/>
    <n v="37"/>
    <x v="0"/>
    <n v="1"/>
    <n v="99.96"/>
    <s v="No"/>
  </r>
  <r>
    <n v="1000032585"/>
    <s v="GSK"/>
    <s v="Female"/>
    <n v="51"/>
    <x v="6"/>
    <n v="3"/>
    <n v="153.75"/>
    <s v="No"/>
  </r>
  <r>
    <n v="1000032586"/>
    <s v="GSK"/>
    <s v="Male"/>
    <n v="27"/>
    <x v="2"/>
    <n v="1"/>
    <n v="57.46"/>
    <s v="No"/>
  </r>
  <r>
    <n v="1000032587"/>
    <s v="GENO"/>
    <s v="Female"/>
    <n v="56"/>
    <x v="0"/>
    <n v="1"/>
    <n v="10.130000000000001"/>
    <s v="No"/>
  </r>
  <r>
    <n v="1000032588"/>
    <s v="APPOLO"/>
    <s v="Female"/>
    <n v="25"/>
    <x v="2"/>
    <n v="4"/>
    <n v="124.23"/>
    <s v="Yes"/>
  </r>
  <r>
    <n v="1000032589"/>
    <s v="GSK"/>
    <s v="Male"/>
    <n v="27"/>
    <x v="5"/>
    <n v="3"/>
    <n v="89.72"/>
    <s v="No"/>
  </r>
  <r>
    <n v="1000032590"/>
    <s v="GSK"/>
    <s v="Male"/>
    <n v="22"/>
    <x v="2"/>
    <n v="1"/>
    <n v="8.49"/>
    <s v="No"/>
  </r>
  <r>
    <n v="1000032591"/>
    <s v="GUARDIAN"/>
    <s v="Female"/>
    <n v="30"/>
    <x v="3"/>
    <n v="6"/>
    <n v="213.41"/>
    <s v="No"/>
  </r>
  <r>
    <n v="1000032592"/>
    <s v="CIPLA"/>
    <s v="Female"/>
    <n v="44"/>
    <x v="0"/>
    <n v="1"/>
    <n v="120.32"/>
    <s v="No"/>
  </r>
  <r>
    <n v="1000032593"/>
    <s v="RANBAXY"/>
    <s v="Female"/>
    <n v="60"/>
    <x v="2"/>
    <n v="6"/>
    <n v="78.569999999999993"/>
    <s v="No"/>
  </r>
  <r>
    <n v="1000032594"/>
    <s v="RANBAXY"/>
    <s v="Female"/>
    <n v="40"/>
    <x v="5"/>
    <n v="3"/>
    <n v="448.27"/>
    <s v="No"/>
  </r>
  <r>
    <n v="1000032595"/>
    <s v="CIPLA"/>
    <s v="Female"/>
    <n v="27"/>
    <x v="2"/>
    <n v="1"/>
    <n v="49.04"/>
    <s v="No"/>
  </r>
  <r>
    <n v="1000032596"/>
    <s v="GUARDIAN"/>
    <s v="Female"/>
    <n v="37"/>
    <x v="3"/>
    <n v="5"/>
    <n v="321.25"/>
    <s v="No"/>
  </r>
  <r>
    <n v="1000032597"/>
    <s v="RELEGARE"/>
    <s v="Female"/>
    <n v="43"/>
    <x v="0"/>
    <n v="1"/>
    <n v="45.33"/>
    <s v="No"/>
  </r>
  <r>
    <n v="1000032598"/>
    <s v="MED +"/>
    <s v="Female"/>
    <n v="57"/>
    <x v="2"/>
    <n v="5"/>
    <n v="213.55"/>
    <s v="No"/>
  </r>
  <r>
    <n v="1000032599"/>
    <s v="GUARDIAN"/>
    <s v="Female"/>
    <n v="36"/>
    <x v="2"/>
    <n v="1"/>
    <n v="52.62"/>
    <s v="No"/>
  </r>
  <r>
    <n v="1000032600"/>
    <s v="GUARDIAN"/>
    <s v="Male"/>
    <n v="52"/>
    <x v="2"/>
    <n v="3"/>
    <n v="206.86"/>
    <s v="No"/>
  </r>
  <r>
    <n v="1000032601"/>
    <s v="RANBAXY"/>
    <s v="Female"/>
    <n v="38"/>
    <x v="5"/>
    <n v="3"/>
    <n v="199.36"/>
    <s v="No"/>
  </r>
  <r>
    <n v="1000032602"/>
    <s v="RELEGARE"/>
    <s v="Male"/>
    <n v="42"/>
    <x v="2"/>
    <n v="1"/>
    <n v="43.96"/>
    <s v="No"/>
  </r>
  <r>
    <n v="1000032603"/>
    <s v="DR.REDDYS"/>
    <s v="Male"/>
    <n v="53"/>
    <x v="3"/>
    <n v="3"/>
    <n v="145.41999999999999"/>
    <s v="No"/>
  </r>
  <r>
    <n v="1000032604"/>
    <s v="DR.REDDYS"/>
    <s v="Male"/>
    <n v="51"/>
    <x v="3"/>
    <n v="3"/>
    <n v="398.63"/>
    <s v="No"/>
  </r>
  <r>
    <n v="1000032605"/>
    <s v="GENO"/>
    <s v="Male"/>
    <n v="65"/>
    <x v="0"/>
    <n v="2"/>
    <n v="243.15"/>
    <s v="No"/>
  </r>
  <r>
    <n v="1000032606"/>
    <s v="RELEGARE"/>
    <s v="Male"/>
    <n v="43"/>
    <x v="2"/>
    <n v="4"/>
    <n v="452.76"/>
    <s v="No"/>
  </r>
  <r>
    <n v="1000032607"/>
    <s v="MED +"/>
    <s v="Male"/>
    <n v="65"/>
    <x v="5"/>
    <n v="6"/>
    <n v="645.77"/>
    <s v="No"/>
  </r>
  <r>
    <n v="1000032608"/>
    <s v="GENO"/>
    <s v="Female"/>
    <n v="33"/>
    <x v="2"/>
    <n v="7"/>
    <n v="399.64"/>
    <s v="No"/>
  </r>
  <r>
    <n v="1000032609"/>
    <s v="APPOLO"/>
    <s v="Male"/>
    <n v="81"/>
    <x v="1"/>
    <n v="2"/>
    <n v="457.29"/>
    <s v="No"/>
  </r>
  <r>
    <n v="1000032610"/>
    <s v="GSK"/>
    <s v="Male"/>
    <n v="73"/>
    <x v="2"/>
    <n v="10"/>
    <n v="755.93"/>
    <s v="No"/>
  </r>
  <r>
    <n v="1000032611"/>
    <s v="GUARDIAN"/>
    <s v="Male"/>
    <n v="52"/>
    <x v="2"/>
    <n v="1"/>
    <n v="31.2"/>
    <s v="No"/>
  </r>
  <r>
    <n v="1000032612"/>
    <s v="RELEGARE"/>
    <s v="Male"/>
    <n v="24"/>
    <x v="0"/>
    <n v="11"/>
    <n v="123.36"/>
    <s v="No"/>
  </r>
  <r>
    <n v="1000032613"/>
    <s v="GENO"/>
    <s v="Female"/>
    <n v="23"/>
    <x v="2"/>
    <n v="1"/>
    <n v="351.89"/>
    <s v="No"/>
  </r>
  <r>
    <n v="1000032614"/>
    <s v="DR.REDDYS"/>
    <s v="Female"/>
    <n v="40"/>
    <x v="2"/>
    <n v="1"/>
    <n v="49.9"/>
    <s v="No"/>
  </r>
  <r>
    <n v="1000032615"/>
    <s v="GSK"/>
    <s v="Female"/>
    <n v="45"/>
    <x v="5"/>
    <n v="3"/>
    <n v="198.36"/>
    <s v="No"/>
  </r>
  <r>
    <n v="1000032616"/>
    <s v="RELEGARE"/>
    <s v="Male"/>
    <n v="25"/>
    <x v="3"/>
    <n v="1"/>
    <n v="28.09"/>
    <s v="No"/>
  </r>
  <r>
    <n v="1000032617"/>
    <s v="RANBAXY"/>
    <s v="Male"/>
    <n v="31"/>
    <x v="2"/>
    <n v="9"/>
    <n v="852.98"/>
    <s v="No"/>
  </r>
  <r>
    <n v="1000032618"/>
    <s v="CIPLA"/>
    <s v="Female"/>
    <n v="39"/>
    <x v="2"/>
    <n v="6"/>
    <n v="228.55"/>
    <s v="No"/>
  </r>
  <r>
    <n v="1000032619"/>
    <s v="RELEGARE"/>
    <s v="Female"/>
    <n v="25"/>
    <x v="2"/>
    <n v="1"/>
    <n v="26.35"/>
    <s v="No"/>
  </r>
  <r>
    <n v="1000032620"/>
    <s v="GUARDIAN"/>
    <s v="Female"/>
    <n v="29"/>
    <x v="2"/>
    <n v="4"/>
    <n v="269.97000000000003"/>
    <s v="No"/>
  </r>
  <r>
    <n v="1000032621"/>
    <s v="GENO"/>
    <s v="Male"/>
    <n v="21"/>
    <x v="2"/>
    <n v="15"/>
    <n v="271.67"/>
    <s v="No"/>
  </r>
  <r>
    <n v="1000032622"/>
    <s v="CIPLA"/>
    <s v="Female"/>
    <n v="26"/>
    <x v="2"/>
    <n v="10"/>
    <n v="327.96"/>
    <s v="No"/>
  </r>
  <r>
    <n v="1000032623"/>
    <s v="RELEGARE"/>
    <s v="Female"/>
    <n v="27"/>
    <x v="2"/>
    <n v="4"/>
    <n v="531.59"/>
    <s v="No"/>
  </r>
  <r>
    <n v="1000032624"/>
    <s v="CIPLA"/>
    <s v="Male"/>
    <n v="36"/>
    <x v="2"/>
    <n v="2"/>
    <n v="130.63999999999999"/>
    <s v="No"/>
  </r>
  <r>
    <n v="1000032625"/>
    <s v="RELEGARE"/>
    <s v="Female"/>
    <n v="25"/>
    <x v="3"/>
    <n v="1"/>
    <n v="20.420000000000002"/>
    <s v="No"/>
  </r>
  <r>
    <n v="1000032626"/>
    <s v="APPOLO"/>
    <s v="Male"/>
    <n v="20"/>
    <x v="3"/>
    <n v="3"/>
    <n v="204.94"/>
    <s v="No"/>
  </r>
  <r>
    <n v="1000032627"/>
    <s v="RELEGARE"/>
    <s v="Male"/>
    <n v="81"/>
    <x v="4"/>
    <n v="3"/>
    <n v="151.84"/>
    <s v="No"/>
  </r>
  <r>
    <n v="1000032630"/>
    <s v="GUARDIAN"/>
    <s v="Female"/>
    <n v="24"/>
    <x v="0"/>
    <n v="1"/>
    <n v="314.61"/>
    <s v="No"/>
  </r>
  <r>
    <n v="1000032631"/>
    <s v="CIPLA"/>
    <s v="Male"/>
    <n v="61"/>
    <x v="0"/>
    <n v="2"/>
    <n v="69.569999999999993"/>
    <s v="No"/>
  </r>
  <r>
    <n v="1000032639"/>
    <s v="RELEGARE"/>
    <s v="Male"/>
    <n v="43"/>
    <x v="6"/>
    <n v="2"/>
    <n v="95.6"/>
    <s v="No"/>
  </r>
  <r>
    <n v="1000032640"/>
    <s v="GUARDIAN"/>
    <s v="Male"/>
    <n v="20"/>
    <x v="5"/>
    <n v="25"/>
    <n v="1139.69"/>
    <s v="No"/>
  </r>
  <r>
    <n v="1000032648"/>
    <s v="GUARDIAN"/>
    <s v="Female"/>
    <n v="44"/>
    <x v="5"/>
    <n v="11"/>
    <n v="423.1"/>
    <s v="No"/>
  </r>
  <r>
    <n v="1000032649"/>
    <s v="RANBAXY"/>
    <s v="Female"/>
    <n v="62"/>
    <x v="5"/>
    <n v="14"/>
    <n v="1197.31"/>
    <s v="No"/>
  </r>
  <r>
    <n v="1000032657"/>
    <s v="RELEGARE"/>
    <s v="Male"/>
    <n v="44"/>
    <x v="5"/>
    <n v="1"/>
    <n v="18.04"/>
    <s v="No"/>
  </r>
  <r>
    <n v="1000032658"/>
    <s v="CIPLA"/>
    <s v="Male"/>
    <n v="73"/>
    <x v="5"/>
    <n v="1"/>
    <n v="2.4500000000000002"/>
    <s v="No"/>
  </r>
  <r>
    <n v="1000032666"/>
    <s v="APPOLO"/>
    <s v="Female"/>
    <n v="40"/>
    <x v="6"/>
    <n v="1"/>
    <n v="96.83"/>
    <s v="No"/>
  </r>
  <r>
    <n v="1000032667"/>
    <s v="DR.REDDYS"/>
    <s v="Female"/>
    <n v="32"/>
    <x v="6"/>
    <n v="5"/>
    <n v="561.65"/>
    <s v="No"/>
  </r>
  <r>
    <n v="1000032675"/>
    <s v="RELEGARE"/>
    <s v="Female"/>
    <n v="54"/>
    <x v="1"/>
    <n v="1"/>
    <n v="163.07"/>
    <s v="No"/>
  </r>
  <r>
    <n v="1000032676"/>
    <s v="DR.REDDYS"/>
    <s v="Female"/>
    <n v="56"/>
    <x v="1"/>
    <n v="14"/>
    <n v="804.81"/>
    <s v="No"/>
  </r>
  <r>
    <n v="1000032694"/>
    <s v="DR.REDDYS"/>
    <s v="Female"/>
    <n v="35"/>
    <x v="1"/>
    <n v="5"/>
    <n v="157.38"/>
    <s v="No"/>
  </r>
  <r>
    <n v="1000032695"/>
    <s v="GSK"/>
    <s v="Female"/>
    <n v="38"/>
    <x v="1"/>
    <n v="4"/>
    <n v="27.02"/>
    <s v="No"/>
  </r>
  <r>
    <n v="1000032716"/>
    <s v="GUARDIAN"/>
    <s v="Female"/>
    <n v="30"/>
    <x v="1"/>
    <n v="11"/>
    <n v="511.2"/>
    <s v="No"/>
  </r>
  <r>
    <n v="1000032720"/>
    <s v="RELEGARE"/>
    <s v="Male"/>
    <n v="36"/>
    <x v="1"/>
    <n v="8"/>
    <n v="776.18"/>
    <s v="No"/>
  </r>
  <r>
    <n v="1000032724"/>
    <s v="DR.REDDYS"/>
    <s v="Female"/>
    <n v="31"/>
    <x v="1"/>
    <n v="13"/>
    <n v="613.73"/>
    <s v="No"/>
  </r>
  <r>
    <n v="1000032725"/>
    <s v="RANBAXY"/>
    <s v="Female"/>
    <n v="37"/>
    <x v="1"/>
    <n v="13"/>
    <n v="486.79"/>
    <s v="No"/>
  </r>
  <r>
    <n v="1000032727"/>
    <s v="RELEGARE"/>
    <s v="Female"/>
    <n v="53"/>
    <x v="1"/>
    <n v="5"/>
    <n v="1373.03"/>
    <s v="No"/>
  </r>
  <r>
    <n v="1000032728"/>
    <s v="CIPLA"/>
    <s v="Male"/>
    <n v="63"/>
    <x v="1"/>
    <n v="1"/>
    <n v="36.99"/>
    <s v="No"/>
  </r>
  <r>
    <n v="1000032730"/>
    <s v="MED +"/>
    <s v="Female"/>
    <n v="56"/>
    <x v="1"/>
    <n v="8"/>
    <n v="460.08"/>
    <s v="No"/>
  </r>
  <r>
    <n v="1000032736"/>
    <s v="GENO"/>
    <s v="Female"/>
    <n v="42"/>
    <x v="1"/>
    <n v="9"/>
    <n v="441.58"/>
    <s v="No"/>
  </r>
  <r>
    <n v="1000032737"/>
    <s v="RELEGARE"/>
    <s v="Female"/>
    <n v="33"/>
    <x v="1"/>
    <n v="15"/>
    <n v="765.44"/>
    <s v="No"/>
  </r>
  <r>
    <n v="1000032739"/>
    <s v="GSK"/>
    <s v="Female"/>
    <n v="36"/>
    <x v="1"/>
    <n v="8"/>
    <n v="109.77"/>
    <s v="No"/>
  </r>
  <r>
    <n v="1000032749"/>
    <s v="RELEGARE"/>
    <s v="Female"/>
    <n v="29"/>
    <x v="2"/>
    <n v="1"/>
    <n v="197"/>
    <s v="No"/>
  </r>
  <r>
    <n v="1000032755"/>
    <s v="APPOLO"/>
    <s v="Female"/>
    <n v="40"/>
    <x v="2"/>
    <n v="12"/>
    <n v="1187.5999999999999"/>
    <s v="No"/>
  </r>
  <r>
    <n v="1000032756"/>
    <s v="RANBAXY"/>
    <s v="Male"/>
    <n v="66"/>
    <x v="2"/>
    <n v="14"/>
    <n v="214.68"/>
    <s v="No"/>
  </r>
  <r>
    <n v="1000032757"/>
    <s v="RANBAXY"/>
    <s v="Male"/>
    <n v="62"/>
    <x v="2"/>
    <n v="7"/>
    <n v="42.35"/>
    <s v="No"/>
  </r>
  <r>
    <n v="1000032758"/>
    <s v="APPOLO"/>
    <s v="Female"/>
    <n v="36"/>
    <x v="5"/>
    <n v="2"/>
    <n v="20.25"/>
    <s v="No"/>
  </r>
  <r>
    <n v="1000032759"/>
    <s v="DR.REDDYS"/>
    <s v="Female"/>
    <n v="58"/>
    <x v="5"/>
    <n v="3"/>
    <n v="148.75"/>
    <s v="No"/>
  </r>
  <r>
    <n v="1000032760"/>
    <s v="GUARDIAN"/>
    <s v="Female"/>
    <n v="60"/>
    <x v="5"/>
    <n v="15"/>
    <n v="1086.29"/>
    <s v="No"/>
  </r>
  <r>
    <n v="1000032761"/>
    <s v="RANBAXY"/>
    <s v="Male"/>
    <n v="30"/>
    <x v="5"/>
    <n v="1"/>
    <n v="103.85"/>
    <s v="No"/>
  </r>
  <r>
    <n v="1000032762"/>
    <s v="RELEGARE"/>
    <s v="Male"/>
    <n v="67"/>
    <x v="5"/>
    <n v="7"/>
    <n v="749.59"/>
    <s v="No"/>
  </r>
  <r>
    <n v="1000032763"/>
    <s v="GSK"/>
    <s v="Female"/>
    <n v="26"/>
    <x v="0"/>
    <n v="4"/>
    <n v="150.84"/>
    <s v="No"/>
  </r>
  <r>
    <n v="1000032764"/>
    <s v="APPOLO"/>
    <s v="Female"/>
    <n v="24"/>
    <x v="5"/>
    <n v="3"/>
    <n v="262.69"/>
    <s v="No"/>
  </r>
  <r>
    <n v="1000032766"/>
    <s v="DR.REDDYS"/>
    <s v="Female"/>
    <n v="44"/>
    <x v="5"/>
    <n v="2"/>
    <n v="101.1"/>
    <s v="No"/>
  </r>
  <r>
    <n v="1000032767"/>
    <s v="RELEGARE"/>
    <s v="Female"/>
    <n v="58"/>
    <x v="1"/>
    <n v="7"/>
    <n v="708.39"/>
    <s v="No"/>
  </r>
  <r>
    <n v="1000032768"/>
    <s v="APPOLO"/>
    <s v="Male"/>
    <n v="57"/>
    <x v="5"/>
    <n v="8"/>
    <n v="999.78"/>
    <s v="No"/>
  </r>
  <r>
    <n v="1000032770"/>
    <s v="DR.REDDYS"/>
    <s v="Male"/>
    <n v="35"/>
    <x v="5"/>
    <n v="14"/>
    <n v="1763.22"/>
    <s v="No"/>
  </r>
  <r>
    <n v="1000032771"/>
    <s v="CIPLA"/>
    <s v="Male"/>
    <n v="36"/>
    <x v="3"/>
    <n v="14"/>
    <n v="698.63"/>
    <s v="No"/>
  </r>
  <r>
    <n v="1000032772"/>
    <s v="GENO"/>
    <s v="Female"/>
    <n v="67"/>
    <x v="5"/>
    <n v="10"/>
    <n v="260.73"/>
    <s v="No"/>
  </r>
  <r>
    <n v="1000032773"/>
    <s v="APPOLO"/>
    <s v="Female"/>
    <n v="41"/>
    <x v="3"/>
    <n v="10"/>
    <n v="500.21"/>
    <s v="No"/>
  </r>
  <r>
    <n v="1000032775"/>
    <s v="GUARDIAN"/>
    <s v="Male"/>
    <n v="50"/>
    <x v="5"/>
    <n v="1"/>
    <n v="34.200000000000003"/>
    <s v="No"/>
  </r>
  <r>
    <n v="1000032776"/>
    <s v="GSK"/>
    <s v="Male"/>
    <n v="64"/>
    <x v="5"/>
    <n v="8"/>
    <n v="1192.01"/>
    <s v="No"/>
  </r>
  <r>
    <n v="1000032778"/>
    <s v="APPOLO"/>
    <s v="Male"/>
    <n v="42"/>
    <x v="1"/>
    <n v="9"/>
    <n v="1026.9100000000001"/>
    <s v="No"/>
  </r>
  <r>
    <n v="1000032779"/>
    <s v="APPOLO"/>
    <s v="Female"/>
    <n v="54"/>
    <x v="1"/>
    <n v="7"/>
    <n v="1559.57"/>
    <s v="No"/>
  </r>
  <r>
    <n v="1000032780"/>
    <s v="GSK"/>
    <s v="Female"/>
    <n v="53"/>
    <x v="1"/>
    <n v="5"/>
    <n v="738.77"/>
    <s v="No"/>
  </r>
  <r>
    <n v="1000032782"/>
    <s v="RANBAXY"/>
    <s v="Male"/>
    <n v="37"/>
    <x v="1"/>
    <n v="7"/>
    <n v="179"/>
    <s v="No"/>
  </r>
  <r>
    <n v="1000032784"/>
    <s v="CIPLA"/>
    <s v="Female"/>
    <n v="75"/>
    <x v="1"/>
    <n v="16"/>
    <n v="1294.3499999999999"/>
    <s v="No"/>
  </r>
  <r>
    <n v="1000032786"/>
    <s v="GUARDIAN"/>
    <s v="Female"/>
    <n v="61"/>
    <x v="1"/>
    <n v="2"/>
    <n v="21"/>
    <s v="No"/>
  </r>
  <r>
    <n v="1000032788"/>
    <s v="RANBAXY"/>
    <s v="Female"/>
    <n v="55"/>
    <x v="3"/>
    <n v="7"/>
    <n v="381.85"/>
    <s v="No"/>
  </r>
  <r>
    <n v="1000032789"/>
    <s v="RELEGARE"/>
    <s v="Female"/>
    <n v="46"/>
    <x v="1"/>
    <n v="1"/>
    <n v="24.6"/>
    <s v="No"/>
  </r>
  <r>
    <n v="1000032793"/>
    <s v="RANBAXY"/>
    <s v="Male"/>
    <n v="40"/>
    <x v="1"/>
    <n v="33"/>
    <n v="685.41"/>
    <s v="No"/>
  </r>
  <r>
    <n v="1000032797"/>
    <s v="MED +"/>
    <s v="Female"/>
    <n v="80"/>
    <x v="1"/>
    <n v="4"/>
    <n v="415.5"/>
    <s v="No"/>
  </r>
  <r>
    <n v="1000032800"/>
    <s v="RANBAXY"/>
    <s v="Female"/>
    <n v="62"/>
    <x v="1"/>
    <n v="7"/>
    <n v="634.48"/>
    <s v="No"/>
  </r>
  <r>
    <n v="1000032803"/>
    <s v="GSK"/>
    <s v="Male"/>
    <n v="59"/>
    <x v="1"/>
    <n v="4"/>
    <n v="247.68"/>
    <s v="No"/>
  </r>
  <r>
    <n v="1000032804"/>
    <s v="DR.REDDYS"/>
    <s v="Male"/>
    <n v="54"/>
    <x v="1"/>
    <n v="20"/>
    <n v="550.57000000000005"/>
    <s v="No"/>
  </r>
  <r>
    <n v="1000032807"/>
    <s v="GENO"/>
    <s v="Female"/>
    <n v="40"/>
    <x v="1"/>
    <n v="4"/>
    <n v="422.6"/>
    <s v="No"/>
  </r>
  <r>
    <n v="1000032809"/>
    <s v="CIPLA"/>
    <s v="Female"/>
    <n v="56"/>
    <x v="1"/>
    <n v="12"/>
    <n v="1007.62"/>
    <s v="No"/>
  </r>
  <r>
    <n v="1000032810"/>
    <s v="GUARDIAN"/>
    <s v="Female"/>
    <n v="30"/>
    <x v="1"/>
    <n v="6"/>
    <n v="287.45"/>
    <s v="No"/>
  </r>
  <r>
    <n v="1000032811"/>
    <s v="MED +"/>
    <s v="Female"/>
    <n v="33"/>
    <x v="1"/>
    <n v="3"/>
    <n v="286.45"/>
    <s v="No"/>
  </r>
  <r>
    <n v="1000032815"/>
    <s v="GUARDIAN"/>
    <s v="Male"/>
    <n v="69"/>
    <x v="1"/>
    <n v="2"/>
    <n v="108.73"/>
    <s v="No"/>
  </r>
  <r>
    <n v="1000032819"/>
    <s v="GUARDIAN"/>
    <s v="Male"/>
    <n v="26"/>
    <x v="1"/>
    <n v="7"/>
    <n v="150.28"/>
    <s v="No"/>
  </r>
  <r>
    <n v="1000032821"/>
    <s v="MED +"/>
    <s v="Female"/>
    <n v="55"/>
    <x v="0"/>
    <n v="15"/>
    <n v="993.88"/>
    <s v="No"/>
  </r>
  <r>
    <n v="1000032825"/>
    <s v="CIPLA"/>
    <s v="Male"/>
    <n v="34"/>
    <x v="1"/>
    <n v="5"/>
    <n v="215.23"/>
    <s v="Yes"/>
  </r>
  <r>
    <n v="1000032827"/>
    <s v="GENO"/>
    <s v="Male"/>
    <n v="30"/>
    <x v="1"/>
    <n v="14"/>
    <n v="617.91999999999996"/>
    <s v="No"/>
  </r>
  <r>
    <n v="1000032830"/>
    <s v="DR.REDDYS"/>
    <s v="Female"/>
    <n v="22"/>
    <x v="1"/>
    <n v="2"/>
    <n v="302.95999999999998"/>
    <s v="No"/>
  </r>
  <r>
    <n v="1000032831"/>
    <s v="GUARDIAN"/>
    <s v="Female"/>
    <n v="28"/>
    <x v="1"/>
    <n v="1"/>
    <n v="3.99"/>
    <s v="No"/>
  </r>
  <r>
    <n v="1000032832"/>
    <s v="MED +"/>
    <s v="Female"/>
    <n v="43"/>
    <x v="1"/>
    <n v="20"/>
    <n v="418.07"/>
    <s v="No"/>
  </r>
  <r>
    <n v="1000032833"/>
    <s v="RELEGARE"/>
    <s v="Female"/>
    <n v="43"/>
    <x v="1"/>
    <n v="2"/>
    <n v="293"/>
    <s v="No"/>
  </r>
  <r>
    <n v="1000032834"/>
    <s v="GUARDIAN"/>
    <s v="Male"/>
    <n v="34"/>
    <x v="1"/>
    <n v="6"/>
    <n v="794.67"/>
    <s v="No"/>
  </r>
  <r>
    <n v="1000032835"/>
    <s v="DR.REDDYS"/>
    <s v="Female"/>
    <n v="75"/>
    <x v="1"/>
    <n v="2"/>
    <n v="194.33"/>
    <s v="No"/>
  </r>
  <r>
    <n v="1000032836"/>
    <s v="DR.REDDYS"/>
    <s v="Female"/>
    <n v="64"/>
    <x v="1"/>
    <n v="5"/>
    <n v="295.45"/>
    <s v="No"/>
  </r>
  <r>
    <n v="1000032837"/>
    <s v="GSK"/>
    <s v="Female"/>
    <n v="66"/>
    <x v="1"/>
    <n v="23"/>
    <n v="1218.45"/>
    <s v="No"/>
  </r>
  <r>
    <n v="1000032838"/>
    <s v="GENO"/>
    <s v="Male"/>
    <n v="62"/>
    <x v="1"/>
    <n v="7"/>
    <n v="580.20000000000005"/>
    <s v="No"/>
  </r>
  <r>
    <n v="1000032839"/>
    <s v="GENO"/>
    <s v="Female"/>
    <n v="52"/>
    <x v="1"/>
    <n v="6"/>
    <n v="302.57"/>
    <s v="No"/>
  </r>
  <r>
    <n v="1000032840"/>
    <s v="MED +"/>
    <s v="Male"/>
    <n v="36"/>
    <x v="1"/>
    <n v="8"/>
    <n v="793.32"/>
    <s v="No"/>
  </r>
  <r>
    <n v="1000032841"/>
    <s v="CIPLA"/>
    <s v="Female"/>
    <n v="55"/>
    <x v="1"/>
    <n v="6"/>
    <n v="637.80999999999995"/>
    <s v="No"/>
  </r>
  <r>
    <n v="1000032842"/>
    <s v="CIPLA"/>
    <s v="Female"/>
    <n v="29"/>
    <x v="1"/>
    <n v="15"/>
    <n v="575.54999999999995"/>
    <s v="No"/>
  </r>
  <r>
    <n v="1000032843"/>
    <s v="GENO"/>
    <s v="Female"/>
    <n v="79"/>
    <x v="0"/>
    <n v="2"/>
    <n v="515.05999999999995"/>
    <s v="No"/>
  </r>
  <r>
    <n v="1000032844"/>
    <s v="GUARDIAN"/>
    <s v="Male"/>
    <n v="80"/>
    <x v="5"/>
    <n v="10"/>
    <n v="1005.56"/>
    <s v="No"/>
  </r>
  <r>
    <n v="1000032845"/>
    <s v="GSK"/>
    <s v="Male"/>
    <n v="28"/>
    <x v="5"/>
    <n v="6"/>
    <n v="446.93"/>
    <s v="No"/>
  </r>
  <r>
    <n v="1000032846"/>
    <s v="GENO"/>
    <s v="Female"/>
    <n v="79"/>
    <x v="5"/>
    <n v="1"/>
    <n v="275.99"/>
    <s v="No"/>
  </r>
  <r>
    <n v="1000032847"/>
    <s v="APPOLO"/>
    <s v="Female"/>
    <n v="76"/>
    <x v="1"/>
    <n v="11"/>
    <n v="610.41999999999996"/>
    <s v="No"/>
  </r>
  <r>
    <n v="1000032848"/>
    <s v="DR.REDDYS"/>
    <s v="Male"/>
    <n v="59"/>
    <x v="1"/>
    <n v="4"/>
    <n v="405.42"/>
    <s v="No"/>
  </r>
  <r>
    <n v="1000032849"/>
    <s v="RANBAXY"/>
    <s v="Female"/>
    <n v="43"/>
    <x v="1"/>
    <n v="2"/>
    <n v="137.55000000000001"/>
    <s v="No"/>
  </r>
  <r>
    <n v="1000032850"/>
    <s v="GSK"/>
    <s v="Female"/>
    <n v="52"/>
    <x v="1"/>
    <n v="6"/>
    <n v="281.77"/>
    <s v="No"/>
  </r>
  <r>
    <n v="1000032851"/>
    <s v="APPOLO"/>
    <s v="Female"/>
    <n v="35"/>
    <x v="1"/>
    <n v="5"/>
    <n v="548.08000000000004"/>
    <s v="No"/>
  </r>
  <r>
    <n v="1000032852"/>
    <s v="RANBAXY"/>
    <s v="Male"/>
    <n v="56"/>
    <x v="1"/>
    <n v="1"/>
    <n v="19.45"/>
    <s v="No"/>
  </r>
  <r>
    <n v="1000032853"/>
    <s v="DR.REDDYS"/>
    <s v="Male"/>
    <n v="65"/>
    <x v="1"/>
    <n v="4"/>
    <n v="173.31"/>
    <s v="No"/>
  </r>
  <r>
    <n v="1000032854"/>
    <s v="MED +"/>
    <s v="Female"/>
    <n v="41"/>
    <x v="1"/>
    <n v="7"/>
    <n v="227.45"/>
    <s v="No"/>
  </r>
  <r>
    <n v="1000032855"/>
    <s v="RANBAXY"/>
    <s v="Male"/>
    <n v="62"/>
    <x v="1"/>
    <n v="8"/>
    <n v="311.64"/>
    <s v="No"/>
  </r>
  <r>
    <n v="1000032856"/>
    <s v="GENO"/>
    <s v="Female"/>
    <n v="66"/>
    <x v="1"/>
    <n v="10"/>
    <n v="768.29"/>
    <s v="No"/>
  </r>
  <r>
    <n v="1000032857"/>
    <s v="GENO"/>
    <s v="Female"/>
    <n v="52"/>
    <x v="1"/>
    <n v="4"/>
    <n v="399.27"/>
    <s v="No"/>
  </r>
  <r>
    <n v="1000032858"/>
    <s v="GENO"/>
    <s v="Female"/>
    <n v="53"/>
    <x v="5"/>
    <n v="2"/>
    <n v="114.61"/>
    <s v="No"/>
  </r>
  <r>
    <n v="1000032859"/>
    <s v="RANBAXY"/>
    <s v="Male"/>
    <n v="23"/>
    <x v="5"/>
    <n v="7"/>
    <n v="732.89"/>
    <s v="No"/>
  </r>
  <r>
    <n v="1000032860"/>
    <s v="DR.REDDYS"/>
    <s v="Female"/>
    <n v="42"/>
    <x v="5"/>
    <n v="2"/>
    <n v="370.84"/>
    <s v="No"/>
  </r>
  <r>
    <n v="1000032861"/>
    <s v="GENO"/>
    <s v="Female"/>
    <n v="57"/>
    <x v="5"/>
    <n v="12"/>
    <n v="1013.35"/>
    <s v="No"/>
  </r>
  <r>
    <n v="1000032862"/>
    <s v="GENO"/>
    <s v="Male"/>
    <n v="62"/>
    <x v="5"/>
    <n v="5"/>
    <n v="366.27"/>
    <s v="No"/>
  </r>
  <r>
    <n v="1000032863"/>
    <s v="CIPLA"/>
    <s v="Female"/>
    <n v="25"/>
    <x v="5"/>
    <n v="2"/>
    <n v="590.38"/>
    <s v="No"/>
  </r>
  <r>
    <n v="1000032864"/>
    <s v="GENO"/>
    <s v="Male"/>
    <n v="55"/>
    <x v="5"/>
    <n v="9"/>
    <n v="1008.55"/>
    <s v="No"/>
  </r>
  <r>
    <n v="1000032865"/>
    <s v="GSK"/>
    <s v="Male"/>
    <n v="43"/>
    <x v="5"/>
    <n v="2"/>
    <n v="145.34"/>
    <s v="No"/>
  </r>
  <r>
    <n v="1000032866"/>
    <s v="MED +"/>
    <s v="Female"/>
    <n v="82"/>
    <x v="5"/>
    <n v="1"/>
    <n v="77.680000000000007"/>
    <s v="No"/>
  </r>
  <r>
    <n v="1000032867"/>
    <s v="RELEGARE"/>
    <s v="Male"/>
    <n v="47"/>
    <x v="5"/>
    <n v="2"/>
    <n v="133.97"/>
    <s v="No"/>
  </r>
  <r>
    <n v="1000032868"/>
    <s v="GENO"/>
    <s v="Female"/>
    <n v="60"/>
    <x v="1"/>
    <n v="6"/>
    <n v="202.52"/>
    <s v="No"/>
  </r>
  <r>
    <n v="1000032869"/>
    <s v="MED +"/>
    <s v="Male"/>
    <n v="58"/>
    <x v="5"/>
    <n v="9"/>
    <n v="836.09"/>
    <s v="No"/>
  </r>
  <r>
    <n v="1000032870"/>
    <s v="GSK"/>
    <s v="Female"/>
    <n v="45"/>
    <x v="5"/>
    <n v="1"/>
    <n v="296.66000000000003"/>
    <s v="No"/>
  </r>
  <r>
    <n v="1000032871"/>
    <s v="APPOLO"/>
    <s v="Female"/>
    <n v="50"/>
    <x v="1"/>
    <n v="22"/>
    <n v="825.02"/>
    <s v="No"/>
  </r>
  <r>
    <n v="1000032872"/>
    <s v="MED +"/>
    <s v="Female"/>
    <n v="48"/>
    <x v="1"/>
    <n v="6"/>
    <n v="110.92"/>
    <s v="No"/>
  </r>
  <r>
    <n v="1000032873"/>
    <s v="DR.REDDYS"/>
    <s v="Male"/>
    <n v="67"/>
    <x v="1"/>
    <n v="4"/>
    <n v="436.44"/>
    <s v="No"/>
  </r>
  <r>
    <n v="1000032874"/>
    <s v="CIPLA"/>
    <s v="Male"/>
    <n v="24"/>
    <x v="1"/>
    <n v="3"/>
    <n v="183.18"/>
    <s v="No"/>
  </r>
  <r>
    <n v="1000032875"/>
    <s v="RELEGARE"/>
    <s v="Female"/>
    <n v="54"/>
    <x v="1"/>
    <n v="3"/>
    <n v="190.46"/>
    <s v="No"/>
  </r>
  <r>
    <n v="1000032876"/>
    <s v="GSK"/>
    <s v="Male"/>
    <n v="68"/>
    <x v="1"/>
    <n v="11"/>
    <n v="251.27"/>
    <s v="No"/>
  </r>
  <r>
    <n v="1000032877"/>
    <s v="RELEGARE"/>
    <s v="Female"/>
    <n v="74"/>
    <x v="1"/>
    <n v="3"/>
    <n v="148.47"/>
    <s v="No"/>
  </r>
  <r>
    <n v="1000032878"/>
    <s v="RANBAXY"/>
    <s v="Male"/>
    <n v="57"/>
    <x v="5"/>
    <n v="38"/>
    <n v="1712.15"/>
    <s v="No"/>
  </r>
  <r>
    <n v="1000032879"/>
    <s v="GSK"/>
    <s v="Female"/>
    <n v="26"/>
    <x v="5"/>
    <n v="4"/>
    <n v="237.3"/>
    <s v="No"/>
  </r>
  <r>
    <n v="1000032880"/>
    <s v="APPOLO"/>
    <s v="Female"/>
    <n v="57"/>
    <x v="3"/>
    <n v="10"/>
    <n v="283.27999999999997"/>
    <s v="No"/>
  </r>
  <r>
    <n v="1000032881"/>
    <s v="RANBAXY"/>
    <s v="Female"/>
    <n v="47"/>
    <x v="5"/>
    <n v="6"/>
    <n v="211.69"/>
    <s v="No"/>
  </r>
  <r>
    <n v="1000032882"/>
    <s v="GENO"/>
    <s v="Female"/>
    <n v="58"/>
    <x v="5"/>
    <n v="1"/>
    <n v="49.48"/>
    <s v="No"/>
  </r>
  <r>
    <n v="1000032883"/>
    <s v="CIPLA"/>
    <s v="Female"/>
    <n v="42"/>
    <x v="3"/>
    <n v="8"/>
    <n v="1204.77"/>
    <s v="No"/>
  </r>
  <r>
    <n v="1000032884"/>
    <s v="CIPLA"/>
    <s v="Female"/>
    <n v="58"/>
    <x v="5"/>
    <n v="5"/>
    <n v="65.739999999999995"/>
    <s v="No"/>
  </r>
  <r>
    <n v="1000032885"/>
    <s v="DR.REDDYS"/>
    <s v="Male"/>
    <n v="46"/>
    <x v="5"/>
    <n v="6"/>
    <n v="580.1"/>
    <s v="No"/>
  </r>
  <r>
    <n v="1000032886"/>
    <s v="CIPLA"/>
    <s v="Female"/>
    <n v="56"/>
    <x v="5"/>
    <n v="7"/>
    <n v="358.17"/>
    <s v="No"/>
  </r>
  <r>
    <n v="1000032887"/>
    <s v="GUARDIAN"/>
    <s v="Male"/>
    <n v="63"/>
    <x v="1"/>
    <n v="5"/>
    <n v="448.2"/>
    <s v="No"/>
  </r>
  <r>
    <n v="1000032888"/>
    <s v="RANBAXY"/>
    <s v="Male"/>
    <n v="70"/>
    <x v="1"/>
    <n v="1"/>
    <n v="20"/>
    <s v="No"/>
  </r>
  <r>
    <n v="1000032889"/>
    <s v="MED +"/>
    <s v="Female"/>
    <n v="56"/>
    <x v="1"/>
    <n v="1"/>
    <n v="35.75"/>
    <s v="No"/>
  </r>
  <r>
    <n v="1000032890"/>
    <s v="MED +"/>
    <s v="Female"/>
    <n v="71"/>
    <x v="1"/>
    <n v="6"/>
    <n v="815.12"/>
    <s v="No"/>
  </r>
  <r>
    <n v="1000032891"/>
    <s v="RANBAXY"/>
    <s v="Female"/>
    <n v="67"/>
    <x v="1"/>
    <n v="9"/>
    <n v="549.41"/>
    <s v="No"/>
  </r>
  <r>
    <n v="1000032892"/>
    <s v="GUARDIAN"/>
    <s v="Male"/>
    <n v="74"/>
    <x v="1"/>
    <n v="1"/>
    <n v="7.67"/>
    <s v="No"/>
  </r>
  <r>
    <n v="1000032893"/>
    <s v="MED +"/>
    <s v="Female"/>
    <n v="56"/>
    <x v="5"/>
    <n v="15"/>
    <n v="602.22"/>
    <s v="No"/>
  </r>
  <r>
    <n v="1000032894"/>
    <s v="RANBAXY"/>
    <s v="Female"/>
    <n v="60"/>
    <x v="1"/>
    <n v="27"/>
    <n v="1348.6"/>
    <s v="No"/>
  </r>
  <r>
    <n v="1000032895"/>
    <s v="RELEGARE"/>
    <s v="Male"/>
    <n v="39"/>
    <x v="1"/>
    <n v="1"/>
    <n v="55.04"/>
    <s v="No"/>
  </r>
  <r>
    <n v="1000032896"/>
    <s v="DR.REDDYS"/>
    <s v="Female"/>
    <n v="60"/>
    <x v="1"/>
    <n v="13"/>
    <n v="662.6"/>
    <s v="No"/>
  </r>
  <r>
    <n v="1000032897"/>
    <s v="GUARDIAN"/>
    <s v="Female"/>
    <n v="46"/>
    <x v="1"/>
    <n v="1"/>
    <n v="52.39"/>
    <s v="No"/>
  </r>
  <r>
    <n v="1000032898"/>
    <s v="DR.REDDYS"/>
    <s v="Female"/>
    <n v="73"/>
    <x v="1"/>
    <n v="1"/>
    <n v="242.46"/>
    <s v="No"/>
  </r>
  <r>
    <n v="1000032899"/>
    <s v="CIPLA"/>
    <s v="Female"/>
    <n v="73"/>
    <x v="1"/>
    <n v="3"/>
    <n v="176"/>
    <s v="No"/>
  </r>
  <r>
    <n v="1000032900"/>
    <s v="DR.REDDYS"/>
    <s v="Female"/>
    <n v="78"/>
    <x v="1"/>
    <n v="12"/>
    <n v="256.41000000000003"/>
    <s v="No"/>
  </r>
  <r>
    <n v="1000032901"/>
    <s v="GUARDIAN"/>
    <s v="Female"/>
    <n v="29"/>
    <x v="1"/>
    <n v="3"/>
    <n v="89.54"/>
    <s v="No"/>
  </r>
  <r>
    <n v="1000032902"/>
    <s v="CIPLA"/>
    <s v="Male"/>
    <n v="42"/>
    <x v="1"/>
    <n v="3"/>
    <n v="97.93"/>
    <s v="No"/>
  </r>
  <r>
    <n v="1000032903"/>
    <s v="RANBAXY"/>
    <s v="Female"/>
    <n v="25"/>
    <x v="5"/>
    <n v="5"/>
    <n v="442.97"/>
    <s v="No"/>
  </r>
  <r>
    <n v="1000032904"/>
    <s v="CIPLA"/>
    <s v="Female"/>
    <n v="38"/>
    <x v="1"/>
    <n v="1"/>
    <n v="122.6"/>
    <s v="No"/>
  </r>
  <r>
    <n v="1000032905"/>
    <s v="MED +"/>
    <s v="Male"/>
    <n v="41"/>
    <x v="1"/>
    <n v="4"/>
    <n v="275.51"/>
    <s v="No"/>
  </r>
  <r>
    <n v="1000032906"/>
    <s v="RELEGARE"/>
    <s v="Female"/>
    <n v="29"/>
    <x v="1"/>
    <n v="7"/>
    <n v="1211.8499999999999"/>
    <s v="No"/>
  </r>
  <r>
    <n v="1000032907"/>
    <s v="RANBAXY"/>
    <s v="Male"/>
    <n v="72"/>
    <x v="1"/>
    <n v="2"/>
    <n v="101.78"/>
    <s v="No"/>
  </r>
  <r>
    <n v="1000032908"/>
    <s v="GENO"/>
    <s v="Female"/>
    <n v="45"/>
    <x v="1"/>
    <n v="4"/>
    <n v="267.61"/>
    <s v="No"/>
  </r>
  <r>
    <n v="1000032909"/>
    <s v="GUARDIAN"/>
    <s v="Male"/>
    <n v="66"/>
    <x v="1"/>
    <n v="3"/>
    <n v="30.18"/>
    <s v="No"/>
  </r>
  <r>
    <n v="1000032910"/>
    <s v="RELEGARE"/>
    <s v="Female"/>
    <n v="59"/>
    <x v="1"/>
    <n v="8"/>
    <n v="1002.08"/>
    <s v="No"/>
  </r>
  <r>
    <n v="1000032911"/>
    <s v="APPOLO"/>
    <s v="Female"/>
    <n v="63"/>
    <x v="1"/>
    <n v="1"/>
    <n v="143.05000000000001"/>
    <s v="No"/>
  </r>
  <r>
    <n v="1000032912"/>
    <s v="GENO"/>
    <s v="Male"/>
    <n v="57"/>
    <x v="1"/>
    <n v="6"/>
    <n v="506.42"/>
    <s v="No"/>
  </r>
  <r>
    <n v="1000032913"/>
    <s v="RANBAXY"/>
    <s v="Female"/>
    <n v="80"/>
    <x v="1"/>
    <n v="7"/>
    <n v="1602.46"/>
    <s v="No"/>
  </r>
  <r>
    <n v="1000032914"/>
    <s v="GSK"/>
    <s v="Female"/>
    <n v="68"/>
    <x v="1"/>
    <n v="4"/>
    <n v="157.88999999999999"/>
    <s v="No"/>
  </r>
  <r>
    <n v="1000032915"/>
    <s v="RANBAXY"/>
    <s v="Female"/>
    <n v="77"/>
    <x v="1"/>
    <n v="13"/>
    <n v="2027.74"/>
    <s v="No"/>
  </r>
  <r>
    <n v="1000032916"/>
    <s v="CIPLA"/>
    <s v="Female"/>
    <n v="58"/>
    <x v="1"/>
    <n v="10"/>
    <n v="688.37"/>
    <s v="No"/>
  </r>
  <r>
    <n v="1000032917"/>
    <s v="APPOLO"/>
    <s v="Female"/>
    <n v="39"/>
    <x v="1"/>
    <n v="23"/>
    <n v="1915.65"/>
    <s v="No"/>
  </r>
  <r>
    <n v="1000032918"/>
    <s v="APPOLO"/>
    <s v="Female"/>
    <n v="28"/>
    <x v="1"/>
    <n v="9"/>
    <n v="678.1"/>
    <s v="No"/>
  </r>
  <r>
    <n v="1000032919"/>
    <s v="RELEGARE"/>
    <s v="Female"/>
    <n v="58"/>
    <x v="1"/>
    <n v="3"/>
    <n v="289.10000000000002"/>
    <s v="No"/>
  </r>
  <r>
    <n v="1000032920"/>
    <s v="RANBAXY"/>
    <s v="Female"/>
    <n v="41"/>
    <x v="1"/>
    <n v="6"/>
    <n v="343.35"/>
    <s v="No"/>
  </r>
  <r>
    <n v="1000032921"/>
    <s v="GSK"/>
    <s v="Male"/>
    <n v="35"/>
    <x v="0"/>
    <n v="6"/>
    <n v="286.12"/>
    <s v="No"/>
  </r>
  <r>
    <n v="1000032922"/>
    <s v="RELEGARE"/>
    <s v="Male"/>
    <n v="39"/>
    <x v="0"/>
    <n v="6"/>
    <n v="649.41999999999996"/>
    <s v="No"/>
  </r>
  <r>
    <n v="1000032923"/>
    <s v="RANBAXY"/>
    <s v="Male"/>
    <n v="66"/>
    <x v="3"/>
    <n v="2"/>
    <n v="233.34"/>
    <s v="No"/>
  </r>
  <r>
    <n v="1000032924"/>
    <s v="APPOLO"/>
    <s v="Female"/>
    <n v="70"/>
    <x v="1"/>
    <n v="6"/>
    <n v="462.67"/>
    <s v="No"/>
  </r>
  <r>
    <n v="1000032925"/>
    <s v="CIPLA"/>
    <s v="Female"/>
    <n v="73"/>
    <x v="1"/>
    <n v="10"/>
    <n v="562.97"/>
    <s v="No"/>
  </r>
  <r>
    <n v="1000032926"/>
    <s v="MED +"/>
    <s v="Female"/>
    <n v="52"/>
    <x v="1"/>
    <n v="20"/>
    <n v="2414.31"/>
    <s v="No"/>
  </r>
  <r>
    <n v="1000032927"/>
    <s v="GENO"/>
    <s v="Female"/>
    <n v="73"/>
    <x v="1"/>
    <n v="1"/>
    <n v="115.05"/>
    <s v="No"/>
  </r>
  <r>
    <n v="1000032928"/>
    <s v="RANBAXY"/>
    <s v="Female"/>
    <n v="76"/>
    <x v="1"/>
    <n v="2"/>
    <n v="93.52"/>
    <s v="No"/>
  </r>
  <r>
    <n v="1000032929"/>
    <s v="DR.REDDYS"/>
    <s v="Male"/>
    <n v="40"/>
    <x v="1"/>
    <n v="1"/>
    <n v="40.25"/>
    <s v="No"/>
  </r>
  <r>
    <n v="1000032930"/>
    <s v="MED +"/>
    <s v="Female"/>
    <n v="80"/>
    <x v="1"/>
    <n v="5"/>
    <n v="151.18"/>
    <s v="No"/>
  </r>
  <r>
    <n v="1000032931"/>
    <s v="MED +"/>
    <s v="Male"/>
    <n v="63"/>
    <x v="1"/>
    <n v="1"/>
    <n v="25.85"/>
    <s v="No"/>
  </r>
  <r>
    <n v="1000032932"/>
    <s v="GUARDIAN"/>
    <s v="Male"/>
    <n v="63"/>
    <x v="1"/>
    <n v="5"/>
    <n v="67.83"/>
    <s v="No"/>
  </r>
  <r>
    <n v="1000032933"/>
    <s v="RANBAXY"/>
    <s v="Female"/>
    <n v="42"/>
    <x v="1"/>
    <n v="17"/>
    <n v="755.67"/>
    <s v="No"/>
  </r>
  <r>
    <n v="1000032934"/>
    <s v="MED +"/>
    <s v="Female"/>
    <n v="43"/>
    <x v="1"/>
    <n v="1"/>
    <n v="13.31"/>
    <s v="No"/>
  </r>
  <r>
    <n v="1000032935"/>
    <s v="DR.REDDYS"/>
    <s v="Female"/>
    <n v="34"/>
    <x v="1"/>
    <n v="2"/>
    <n v="243.79"/>
    <s v="No"/>
  </r>
  <r>
    <n v="1000032936"/>
    <s v="GSK"/>
    <s v="Male"/>
    <n v="66"/>
    <x v="1"/>
    <n v="1"/>
    <n v="14.35"/>
    <s v="No"/>
  </r>
  <r>
    <n v="1000032937"/>
    <s v="APPOLO"/>
    <s v="Male"/>
    <n v="68"/>
    <x v="1"/>
    <n v="13"/>
    <n v="1467.19"/>
    <s v="No"/>
  </r>
  <r>
    <n v="1000032938"/>
    <s v="GENO"/>
    <s v="Female"/>
    <n v="49"/>
    <x v="1"/>
    <n v="4"/>
    <n v="16.18"/>
    <s v="No"/>
  </r>
  <r>
    <n v="1000032939"/>
    <s v="DR.REDDYS"/>
    <s v="Male"/>
    <n v="72"/>
    <x v="1"/>
    <n v="16"/>
    <n v="850.77"/>
    <s v="No"/>
  </r>
  <r>
    <n v="1000032940"/>
    <s v="GSK"/>
    <s v="Male"/>
    <n v="57"/>
    <x v="1"/>
    <n v="2"/>
    <n v="119.44"/>
    <s v="No"/>
  </r>
  <r>
    <n v="1000032941"/>
    <s v="GSK"/>
    <s v="Male"/>
    <n v="69"/>
    <x v="1"/>
    <n v="22"/>
    <n v="988.31"/>
    <s v="No"/>
  </r>
  <r>
    <n v="1000032942"/>
    <s v="RELEGARE"/>
    <s v="Male"/>
    <n v="54"/>
    <x v="1"/>
    <n v="7"/>
    <n v="288.45999999999998"/>
    <s v="No"/>
  </r>
  <r>
    <n v="1000032943"/>
    <s v="CIPLA"/>
    <s v="Female"/>
    <n v="49"/>
    <x v="1"/>
    <n v="6"/>
    <n v="596.27"/>
    <s v="No"/>
  </r>
  <r>
    <n v="1000032944"/>
    <s v="GSK"/>
    <s v="Female"/>
    <n v="69"/>
    <x v="1"/>
    <n v="7"/>
    <n v="855.57"/>
    <s v="No"/>
  </r>
  <r>
    <n v="1000032945"/>
    <s v="DR.REDDYS"/>
    <s v="Female"/>
    <n v="41"/>
    <x v="1"/>
    <n v="10"/>
    <n v="705.98"/>
    <s v="No"/>
  </r>
  <r>
    <n v="1000032946"/>
    <s v="CIPLA"/>
    <s v="Male"/>
    <n v="62"/>
    <x v="1"/>
    <n v="8"/>
    <n v="572.33000000000004"/>
    <s v="No"/>
  </r>
  <r>
    <n v="1000032947"/>
    <s v="APPOLO"/>
    <s v="Female"/>
    <n v="57"/>
    <x v="1"/>
    <n v="16"/>
    <n v="959.24"/>
    <s v="No"/>
  </r>
  <r>
    <n v="1000032948"/>
    <s v="APPOLO"/>
    <s v="Female"/>
    <n v="68"/>
    <x v="1"/>
    <n v="2"/>
    <n v="42.26"/>
    <s v="No"/>
  </r>
  <r>
    <n v="1000032949"/>
    <s v="RANBAXY"/>
    <s v="Male"/>
    <n v="66"/>
    <x v="1"/>
    <n v="3"/>
    <n v="224.86"/>
    <s v="No"/>
  </r>
  <r>
    <n v="1000032950"/>
    <s v="MED +"/>
    <s v="Female"/>
    <n v="37"/>
    <x v="1"/>
    <n v="7"/>
    <n v="679.07"/>
    <s v="No"/>
  </r>
  <r>
    <n v="1000032951"/>
    <s v="RANBAXY"/>
    <s v="Female"/>
    <n v="38"/>
    <x v="1"/>
    <n v="9"/>
    <n v="547.05999999999995"/>
    <s v="No"/>
  </r>
  <r>
    <n v="1000032952"/>
    <s v="MED +"/>
    <s v="Female"/>
    <n v="34"/>
    <x v="1"/>
    <n v="2"/>
    <n v="88.25"/>
    <s v="No"/>
  </r>
  <r>
    <n v="1000032953"/>
    <s v="GENO"/>
    <s v="Female"/>
    <n v="47"/>
    <x v="1"/>
    <n v="5"/>
    <n v="616.02"/>
    <s v="No"/>
  </r>
  <r>
    <n v="1000032954"/>
    <s v="RANBAXY"/>
    <s v="Female"/>
    <n v="68"/>
    <x v="1"/>
    <n v="4"/>
    <n v="393.21"/>
    <s v="No"/>
  </r>
  <r>
    <n v="1000032955"/>
    <s v="CIPLA"/>
    <s v="Female"/>
    <n v="53"/>
    <x v="1"/>
    <n v="3"/>
    <n v="186.64"/>
    <s v="No"/>
  </r>
  <r>
    <n v="1000032956"/>
    <s v="MED +"/>
    <s v="Female"/>
    <n v="36"/>
    <x v="1"/>
    <n v="2"/>
    <n v="189.02"/>
    <s v="No"/>
  </r>
  <r>
    <n v="1000032957"/>
    <s v="DR.REDDYS"/>
    <s v="Female"/>
    <n v="58"/>
    <x v="1"/>
    <n v="3"/>
    <n v="54.15"/>
    <s v="No"/>
  </r>
  <r>
    <n v="1000032958"/>
    <s v="RANBAXY"/>
    <s v="Female"/>
    <n v="56"/>
    <x v="1"/>
    <n v="6"/>
    <n v="240.17"/>
    <s v="No"/>
  </r>
  <r>
    <n v="1000032959"/>
    <s v="CIPLA"/>
    <s v="Female"/>
    <n v="32"/>
    <x v="1"/>
    <n v="1"/>
    <n v="13.11"/>
    <s v="No"/>
  </r>
  <r>
    <n v="1000032960"/>
    <s v="GUARDIAN"/>
    <s v="Female"/>
    <n v="47"/>
    <x v="1"/>
    <n v="12"/>
    <n v="584.73"/>
    <s v="No"/>
  </r>
  <r>
    <n v="1000032961"/>
    <s v="GSK"/>
    <s v="Female"/>
    <n v="47"/>
    <x v="1"/>
    <n v="12"/>
    <n v="642.22"/>
    <s v="No"/>
  </r>
  <r>
    <n v="1000032962"/>
    <s v="MED +"/>
    <s v="Male"/>
    <n v="61"/>
    <x v="1"/>
    <n v="1"/>
    <n v="43.34"/>
    <s v="No"/>
  </r>
  <r>
    <n v="1000032963"/>
    <s v="CIPLA"/>
    <s v="Male"/>
    <n v="44"/>
    <x v="1"/>
    <n v="10"/>
    <n v="725.98"/>
    <s v="No"/>
  </r>
  <r>
    <n v="1000032964"/>
    <s v="MED +"/>
    <s v="Female"/>
    <n v="44"/>
    <x v="1"/>
    <n v="1"/>
    <n v="49.49"/>
    <s v="No"/>
  </r>
  <r>
    <n v="1000032965"/>
    <s v="RANBAXY"/>
    <s v="Female"/>
    <n v="37"/>
    <x v="1"/>
    <n v="2"/>
    <n v="241.63"/>
    <s v="No"/>
  </r>
  <r>
    <n v="1000032966"/>
    <s v="RELEGARE"/>
    <s v="Female"/>
    <n v="69"/>
    <x v="1"/>
    <n v="9"/>
    <n v="665.18"/>
    <s v="No"/>
  </r>
  <r>
    <n v="1000032967"/>
    <s v="APPOLO"/>
    <s v="Male"/>
    <n v="52"/>
    <x v="1"/>
    <n v="3"/>
    <n v="424.34"/>
    <s v="No"/>
  </r>
  <r>
    <n v="1000032968"/>
    <s v="RELEGARE"/>
    <s v="Male"/>
    <n v="55"/>
    <x v="1"/>
    <n v="2"/>
    <n v="198.4"/>
    <s v="No"/>
  </r>
  <r>
    <n v="1000032969"/>
    <s v="RELEGARE"/>
    <s v="Male"/>
    <n v="46"/>
    <x v="1"/>
    <n v="3"/>
    <n v="199.76"/>
    <s v="No"/>
  </r>
  <r>
    <n v="1000032970"/>
    <s v="MED +"/>
    <s v="Female"/>
    <n v="39"/>
    <x v="1"/>
    <n v="2"/>
    <n v="421.6"/>
    <s v="No"/>
  </r>
  <r>
    <n v="1000032971"/>
    <s v="MED +"/>
    <s v="Female"/>
    <n v="69"/>
    <x v="1"/>
    <n v="13"/>
    <n v="595.42999999999995"/>
    <s v="No"/>
  </r>
  <r>
    <n v="1000032972"/>
    <s v="GENO"/>
    <s v="Male"/>
    <n v="75"/>
    <x v="1"/>
    <n v="1"/>
    <n v="21.04"/>
    <s v="No"/>
  </r>
  <r>
    <n v="1000032973"/>
    <s v="RANBAXY"/>
    <s v="Female"/>
    <n v="35"/>
    <x v="1"/>
    <n v="6"/>
    <n v="569.95000000000005"/>
    <s v="No"/>
  </r>
  <r>
    <n v="1000032974"/>
    <s v="GSK"/>
    <s v="Female"/>
    <n v="42"/>
    <x v="1"/>
    <n v="10"/>
    <n v="276.70999999999998"/>
    <s v="No"/>
  </r>
  <r>
    <n v="1000032975"/>
    <s v="APPOLO"/>
    <s v="Female"/>
    <n v="52"/>
    <x v="1"/>
    <n v="1"/>
    <n v="161.96"/>
    <s v="No"/>
  </r>
  <r>
    <n v="1000032976"/>
    <s v="APPOLO"/>
    <s v="Male"/>
    <n v="57"/>
    <x v="1"/>
    <n v="3"/>
    <n v="265.45"/>
    <s v="No"/>
  </r>
  <r>
    <n v="1000032977"/>
    <s v="GUARDIAN"/>
    <s v="Male"/>
    <n v="25"/>
    <x v="1"/>
    <n v="1"/>
    <n v="45.52"/>
    <s v="No"/>
  </r>
  <r>
    <n v="1000032978"/>
    <s v="APPOLO"/>
    <s v="Female"/>
    <n v="66"/>
    <x v="1"/>
    <n v="3"/>
    <n v="79.97"/>
    <s v="No"/>
  </r>
  <r>
    <n v="1000032979"/>
    <s v="APPOLO"/>
    <s v="Male"/>
    <n v="58"/>
    <x v="1"/>
    <n v="2"/>
    <n v="151.82"/>
    <s v="No"/>
  </r>
  <r>
    <n v="1000032980"/>
    <s v="GSK"/>
    <s v="Female"/>
    <n v="33"/>
    <x v="1"/>
    <n v="1"/>
    <n v="11.78"/>
    <s v="No"/>
  </r>
  <r>
    <n v="1000032981"/>
    <s v="GSK"/>
    <s v="Female"/>
    <n v="39"/>
    <x v="1"/>
    <n v="3"/>
    <n v="80.78"/>
    <s v="No"/>
  </r>
  <r>
    <n v="1000032982"/>
    <s v="MED +"/>
    <s v="Male"/>
    <n v="50"/>
    <x v="1"/>
    <n v="1"/>
    <n v="32.47"/>
    <s v="No"/>
  </r>
  <r>
    <n v="1000032983"/>
    <s v="CIPLA"/>
    <s v="Female"/>
    <n v="74"/>
    <x v="1"/>
    <n v="2"/>
    <n v="31.74"/>
    <s v="No"/>
  </r>
  <r>
    <n v="1000032984"/>
    <s v="RANBAXY"/>
    <s v="Female"/>
    <n v="52"/>
    <x v="1"/>
    <n v="9"/>
    <n v="359.91"/>
    <s v="No"/>
  </r>
  <r>
    <n v="1000032985"/>
    <s v="DR.REDDYS"/>
    <s v="Female"/>
    <n v="35"/>
    <x v="1"/>
    <n v="9"/>
    <n v="190.32"/>
    <s v="No"/>
  </r>
  <r>
    <n v="1000032986"/>
    <s v="CIPLA"/>
    <s v="Female"/>
    <n v="52"/>
    <x v="1"/>
    <n v="18"/>
    <n v="257.55"/>
    <s v="No"/>
  </r>
  <r>
    <n v="1000032987"/>
    <s v="GUARDIAN"/>
    <s v="Female"/>
    <n v="34"/>
    <x v="1"/>
    <n v="5"/>
    <n v="635.73"/>
    <s v="No"/>
  </r>
  <r>
    <n v="1000032988"/>
    <s v="RELEGARE"/>
    <s v="Female"/>
    <n v="52"/>
    <x v="1"/>
    <n v="6"/>
    <n v="1114.1199999999999"/>
    <s v="No"/>
  </r>
  <r>
    <n v="1000032989"/>
    <s v="CIPLA"/>
    <s v="Female"/>
    <n v="39"/>
    <x v="1"/>
    <n v="13"/>
    <n v="1125.78"/>
    <s v="No"/>
  </r>
  <r>
    <n v="1000032990"/>
    <s v="RELEGARE"/>
    <s v="Female"/>
    <n v="55"/>
    <x v="1"/>
    <n v="2"/>
    <n v="104.02"/>
    <s v="No"/>
  </r>
  <r>
    <n v="1000032991"/>
    <s v="CIPLA"/>
    <s v="Female"/>
    <n v="70"/>
    <x v="1"/>
    <n v="7"/>
    <n v="306.52"/>
    <s v="No"/>
  </r>
  <r>
    <n v="1000032992"/>
    <s v="RELEGARE"/>
    <s v="Male"/>
    <n v="67"/>
    <x v="1"/>
    <n v="2"/>
    <n v="64.48"/>
    <s v="No"/>
  </r>
  <r>
    <n v="1000032993"/>
    <s v="CIPLA"/>
    <s v="Female"/>
    <n v="79"/>
    <x v="1"/>
    <n v="2"/>
    <n v="160.63999999999999"/>
    <s v="No"/>
  </r>
  <r>
    <n v="1000032994"/>
    <s v="GSK"/>
    <s v="Female"/>
    <n v="53"/>
    <x v="2"/>
    <n v="2"/>
    <n v="120.71"/>
    <s v="No"/>
  </r>
  <r>
    <n v="1000032995"/>
    <s v="RELEGARE"/>
    <s v="Female"/>
    <n v="36"/>
    <x v="0"/>
    <n v="2"/>
    <n v="342.14"/>
    <s v="No"/>
  </r>
  <r>
    <n v="1000032996"/>
    <s v="GENO"/>
    <s v="Female"/>
    <n v="46"/>
    <x v="1"/>
    <n v="3"/>
    <n v="75.81"/>
    <s v="No"/>
  </r>
  <r>
    <n v="1000032997"/>
    <s v="RELEGARE"/>
    <s v="Female"/>
    <n v="55"/>
    <x v="1"/>
    <n v="17"/>
    <n v="549.76"/>
    <s v="No"/>
  </r>
  <r>
    <n v="1000032998"/>
    <s v="APPOLO"/>
    <s v="Female"/>
    <n v="35"/>
    <x v="1"/>
    <n v="8"/>
    <n v="104.73"/>
    <s v="No"/>
  </r>
  <r>
    <n v="1000032999"/>
    <s v="GUARDIAN"/>
    <s v="Female"/>
    <n v="30"/>
    <x v="1"/>
    <n v="7"/>
    <n v="221.78"/>
    <s v="No"/>
  </r>
  <r>
    <n v="1000033000"/>
    <s v="CIPLA"/>
    <s v="Male"/>
    <n v="73"/>
    <x v="1"/>
    <n v="2"/>
    <n v="44.09"/>
    <s v="No"/>
  </r>
  <r>
    <n v="1000033001"/>
    <s v="APPOLO"/>
    <s v="Female"/>
    <n v="57"/>
    <x v="1"/>
    <n v="7"/>
    <n v="679.2"/>
    <s v="No"/>
  </r>
  <r>
    <n v="1000033002"/>
    <s v="APPOLO"/>
    <s v="Female"/>
    <n v="67"/>
    <x v="1"/>
    <n v="2"/>
    <n v="71.209999999999994"/>
    <s v="No"/>
  </r>
  <r>
    <n v="1000033004"/>
    <s v="CIPLA"/>
    <s v="Female"/>
    <n v="27"/>
    <x v="1"/>
    <n v="5"/>
    <n v="589.38"/>
    <s v="No"/>
  </r>
  <r>
    <n v="1000033005"/>
    <s v="DR.REDDYS"/>
    <s v="Female"/>
    <n v="33"/>
    <x v="1"/>
    <n v="8"/>
    <n v="154.5"/>
    <s v="No"/>
  </r>
  <r>
    <n v="1000033006"/>
    <s v="GSK"/>
    <s v="Male"/>
    <n v="81"/>
    <x v="1"/>
    <n v="4"/>
    <n v="63.13"/>
    <s v="No"/>
  </r>
  <r>
    <n v="1000033007"/>
    <s v="GENO"/>
    <s v="Female"/>
    <n v="46"/>
    <x v="1"/>
    <n v="3"/>
    <n v="310.33"/>
    <s v="No"/>
  </r>
  <r>
    <n v="1000033008"/>
    <s v="GENO"/>
    <s v="Female"/>
    <n v="45"/>
    <x v="1"/>
    <n v="13"/>
    <n v="941.93"/>
    <s v="No"/>
  </r>
  <r>
    <n v="1000033009"/>
    <s v="GUARDIAN"/>
    <s v="Female"/>
    <n v="37"/>
    <x v="1"/>
    <n v="14"/>
    <n v="297.37"/>
    <s v="No"/>
  </r>
  <r>
    <n v="1000033010"/>
    <s v="APPOLO"/>
    <s v="Female"/>
    <n v="42"/>
    <x v="1"/>
    <n v="4"/>
    <n v="62.09"/>
    <s v="No"/>
  </r>
  <r>
    <n v="1000033011"/>
    <s v="RELEGARE"/>
    <s v="Female"/>
    <n v="57"/>
    <x v="1"/>
    <n v="4"/>
    <n v="153.86000000000001"/>
    <s v="No"/>
  </r>
  <r>
    <n v="1000033012"/>
    <s v="RELEGARE"/>
    <s v="Male"/>
    <n v="51"/>
    <x v="1"/>
    <n v="8"/>
    <n v="724.57"/>
    <s v="No"/>
  </r>
  <r>
    <n v="1000033013"/>
    <s v="GSK"/>
    <s v="Female"/>
    <n v="42"/>
    <x v="1"/>
    <n v="6"/>
    <n v="365.37"/>
    <s v="No"/>
  </r>
  <r>
    <n v="1000033014"/>
    <s v="RANBAXY"/>
    <s v="Female"/>
    <n v="74"/>
    <x v="1"/>
    <n v="1"/>
    <n v="246.07"/>
    <s v="No"/>
  </r>
  <r>
    <n v="1000033015"/>
    <s v="GENO"/>
    <s v="Female"/>
    <n v="37"/>
    <x v="1"/>
    <n v="1"/>
    <n v="163.77000000000001"/>
    <s v="No"/>
  </r>
  <r>
    <n v="1000033016"/>
    <s v="GENO"/>
    <s v="Female"/>
    <n v="54"/>
    <x v="1"/>
    <n v="3"/>
    <n v="71.650000000000006"/>
    <s v="No"/>
  </r>
  <r>
    <n v="1000033017"/>
    <s v="RANBAXY"/>
    <s v="Female"/>
    <n v="53"/>
    <x v="1"/>
    <n v="15"/>
    <n v="409.52"/>
    <s v="No"/>
  </r>
  <r>
    <n v="1000033018"/>
    <s v="GENO"/>
    <s v="Male"/>
    <n v="49"/>
    <x v="1"/>
    <n v="5"/>
    <n v="502.24"/>
    <s v="No"/>
  </r>
  <r>
    <n v="1000033019"/>
    <s v="GUARDIAN"/>
    <s v="Female"/>
    <n v="62"/>
    <x v="1"/>
    <n v="1"/>
    <n v="174.04"/>
    <s v="No"/>
  </r>
  <r>
    <n v="1000033020"/>
    <s v="GUARDIAN"/>
    <s v="Female"/>
    <n v="59"/>
    <x v="1"/>
    <n v="19"/>
    <n v="3684.72"/>
    <s v="No"/>
  </r>
  <r>
    <n v="1000033021"/>
    <s v="CIPLA"/>
    <s v="Female"/>
    <n v="68"/>
    <x v="1"/>
    <n v="10"/>
    <n v="910.53"/>
    <s v="No"/>
  </r>
  <r>
    <n v="1000033022"/>
    <s v="RELEGARE"/>
    <s v="Female"/>
    <n v="70"/>
    <x v="1"/>
    <n v="6"/>
    <n v="612.58000000000004"/>
    <s v="No"/>
  </r>
  <r>
    <n v="1000033023"/>
    <s v="DR.REDDYS"/>
    <s v="Male"/>
    <n v="36"/>
    <x v="1"/>
    <n v="1"/>
    <n v="39.58"/>
    <s v="No"/>
  </r>
  <r>
    <n v="1000033024"/>
    <s v="MED +"/>
    <s v="Female"/>
    <n v="63"/>
    <x v="1"/>
    <n v="1"/>
    <n v="354.24"/>
    <s v="No"/>
  </r>
  <r>
    <n v="1000033025"/>
    <s v="APPOLO"/>
    <s v="Female"/>
    <n v="33"/>
    <x v="1"/>
    <n v="1"/>
    <n v="44.51"/>
    <s v="No"/>
  </r>
  <r>
    <n v="1000033026"/>
    <s v="DR.REDDYS"/>
    <s v="Female"/>
    <n v="55"/>
    <x v="1"/>
    <n v="2"/>
    <n v="69.709999999999994"/>
    <s v="No"/>
  </r>
  <r>
    <n v="1000033027"/>
    <s v="APPOLO"/>
    <s v="Female"/>
    <n v="36"/>
    <x v="1"/>
    <n v="3"/>
    <n v="632.49"/>
    <s v="No"/>
  </r>
  <r>
    <n v="1000033028"/>
    <s v="CIPLA"/>
    <s v="Female"/>
    <n v="31"/>
    <x v="1"/>
    <n v="4"/>
    <n v="83.89"/>
    <s v="No"/>
  </r>
  <r>
    <n v="1000033029"/>
    <s v="RANBAXY"/>
    <s v="Female"/>
    <n v="69"/>
    <x v="1"/>
    <n v="8"/>
    <n v="404.47"/>
    <s v="No"/>
  </r>
  <r>
    <n v="1000033030"/>
    <s v="DR.REDDYS"/>
    <s v="Female"/>
    <n v="53"/>
    <x v="1"/>
    <n v="13"/>
    <n v="262.89"/>
    <s v="No"/>
  </r>
  <r>
    <n v="1000033031"/>
    <s v="DR.REDDYS"/>
    <s v="Female"/>
    <n v="35"/>
    <x v="1"/>
    <n v="12"/>
    <n v="443.57"/>
    <s v="No"/>
  </r>
  <r>
    <n v="1000033032"/>
    <s v="GSK"/>
    <s v="Female"/>
    <n v="48"/>
    <x v="3"/>
    <n v="4"/>
    <n v="138.47999999999999"/>
    <s v="No"/>
  </r>
  <r>
    <n v="1000033033"/>
    <s v="CIPLA"/>
    <s v="Female"/>
    <n v="43"/>
    <x v="3"/>
    <n v="4"/>
    <n v="496.52"/>
    <s v="No"/>
  </r>
  <r>
    <n v="1000033034"/>
    <s v="GUARDIAN"/>
    <s v="Female"/>
    <n v="57"/>
    <x v="3"/>
    <n v="17"/>
    <n v="1025.3599999999999"/>
    <s v="No"/>
  </r>
  <r>
    <n v="1000033035"/>
    <s v="RELEGARE"/>
    <s v="Female"/>
    <n v="60"/>
    <x v="3"/>
    <n v="4"/>
    <n v="490.22"/>
    <s v="No"/>
  </r>
  <r>
    <n v="1000033036"/>
    <s v="RELEGARE"/>
    <s v="Female"/>
    <n v="38"/>
    <x v="1"/>
    <n v="2"/>
    <n v="182.3"/>
    <s v="No"/>
  </r>
  <r>
    <n v="1000033037"/>
    <s v="RANBAXY"/>
    <s v="Female"/>
    <n v="33"/>
    <x v="3"/>
    <n v="22"/>
    <n v="895.75"/>
    <s v="No"/>
  </r>
  <r>
    <n v="1000033038"/>
    <s v="CIPLA"/>
    <s v="Female"/>
    <n v="47"/>
    <x v="1"/>
    <n v="3"/>
    <n v="24.38"/>
    <s v="No"/>
  </r>
  <r>
    <n v="1000033039"/>
    <s v="DR.REDDYS"/>
    <s v="Male"/>
    <n v="52"/>
    <x v="3"/>
    <n v="3"/>
    <n v="235.07"/>
    <s v="No"/>
  </r>
  <r>
    <n v="1000033040"/>
    <s v="CIPLA"/>
    <s v="Female"/>
    <n v="53"/>
    <x v="3"/>
    <n v="2"/>
    <n v="489.38"/>
    <s v="No"/>
  </r>
  <r>
    <n v="1000033041"/>
    <s v="RELEGARE"/>
    <s v="Female"/>
    <n v="44"/>
    <x v="1"/>
    <n v="13"/>
    <n v="1092.43"/>
    <s v="No"/>
  </r>
  <r>
    <n v="1000033042"/>
    <s v="DR.REDDYS"/>
    <s v="Female"/>
    <n v="81"/>
    <x v="1"/>
    <n v="1"/>
    <n v="81.05"/>
    <s v="No"/>
  </r>
  <r>
    <n v="1000033043"/>
    <s v="MED +"/>
    <s v="Female"/>
    <n v="58"/>
    <x v="1"/>
    <n v="4"/>
    <n v="158.02000000000001"/>
    <s v="No"/>
  </r>
  <r>
    <n v="1000033044"/>
    <s v="GENO"/>
    <s v="Female"/>
    <n v="46"/>
    <x v="3"/>
    <n v="3"/>
    <n v="521.05999999999995"/>
    <s v="No"/>
  </r>
  <r>
    <n v="1000033045"/>
    <s v="DR.REDDYS"/>
    <s v="Female"/>
    <n v="36"/>
    <x v="3"/>
    <n v="5"/>
    <n v="1010.22"/>
    <s v="No"/>
  </r>
  <r>
    <n v="1000033046"/>
    <s v="GUARDIAN"/>
    <s v="Male"/>
    <n v="60"/>
    <x v="3"/>
    <n v="9"/>
    <n v="896.97"/>
    <s v="No"/>
  </r>
  <r>
    <n v="1000033047"/>
    <s v="GUARDIAN"/>
    <s v="Female"/>
    <n v="43"/>
    <x v="3"/>
    <n v="6"/>
    <n v="992.68"/>
    <s v="No"/>
  </r>
  <r>
    <n v="1000033048"/>
    <s v="GENO"/>
    <s v="Male"/>
    <n v="46"/>
    <x v="3"/>
    <n v="3"/>
    <n v="131.63"/>
    <s v="No"/>
  </r>
  <r>
    <n v="1000033049"/>
    <s v="CIPLA"/>
    <s v="Male"/>
    <n v="59"/>
    <x v="1"/>
    <n v="26"/>
    <n v="508.06"/>
    <s v="No"/>
  </r>
  <r>
    <n v="1000033050"/>
    <s v="MED +"/>
    <s v="Male"/>
    <n v="64"/>
    <x v="0"/>
    <n v="1"/>
    <n v="234.14"/>
    <s v="No"/>
  </r>
  <r>
    <n v="1000033051"/>
    <s v="MED +"/>
    <s v="Female"/>
    <n v="81"/>
    <x v="0"/>
    <n v="3"/>
    <n v="59.51"/>
    <s v="No"/>
  </r>
  <r>
    <n v="1000033052"/>
    <s v="GSK"/>
    <s v="Female"/>
    <n v="23"/>
    <x v="0"/>
    <n v="13"/>
    <n v="384.65"/>
    <s v="No"/>
  </r>
  <r>
    <n v="1000033053"/>
    <s v="GUARDIAN"/>
    <s v="Male"/>
    <n v="63"/>
    <x v="0"/>
    <n v="2"/>
    <n v="173.07"/>
    <s v="No"/>
  </r>
  <r>
    <n v="1000033054"/>
    <s v="DR.REDDYS"/>
    <s v="Female"/>
    <n v="44"/>
    <x v="0"/>
    <n v="7"/>
    <n v="1041.97"/>
    <s v="No"/>
  </r>
  <r>
    <n v="1000033055"/>
    <s v="APPOLO"/>
    <s v="Female"/>
    <n v="27"/>
    <x v="0"/>
    <n v="1"/>
    <n v="10.37"/>
    <s v="No"/>
  </r>
  <r>
    <n v="1000033056"/>
    <s v="CIPLA"/>
    <s v="Unisex"/>
    <n v="34"/>
    <x v="0"/>
    <n v="13"/>
    <n v="1213.42"/>
    <s v="No"/>
  </r>
  <r>
    <n v="1000033057"/>
    <s v="CIPLA"/>
    <s v="Male"/>
    <n v="66"/>
    <x v="0"/>
    <n v="14"/>
    <n v="427.04"/>
    <s v="No"/>
  </r>
  <r>
    <n v="1000033058"/>
    <s v="DR.REDDYS"/>
    <s v="Female"/>
    <n v="61"/>
    <x v="0"/>
    <n v="2"/>
    <n v="106.53"/>
    <s v="No"/>
  </r>
  <r>
    <n v="1000033059"/>
    <s v="GSK"/>
    <s v="Male"/>
    <n v="64"/>
    <x v="0"/>
    <n v="1"/>
    <n v="4.0199999999999996"/>
    <s v="Yes"/>
  </r>
  <r>
    <n v="1000033060"/>
    <s v="GSK"/>
    <s v="Female"/>
    <n v="76"/>
    <x v="0"/>
    <n v="1"/>
    <n v="15.92"/>
    <s v="No"/>
  </r>
  <r>
    <n v="1000033061"/>
    <s v="RANBAXY"/>
    <s v="Female"/>
    <n v="52"/>
    <x v="0"/>
    <n v="1"/>
    <n v="29.56"/>
    <s v="No"/>
  </r>
  <r>
    <n v="1000033062"/>
    <s v="RELEGARE"/>
    <s v="Male"/>
    <n v="78"/>
    <x v="0"/>
    <n v="17"/>
    <n v="783.72"/>
    <s v="Yes"/>
  </r>
  <r>
    <n v="1000033063"/>
    <s v="RELEGARE"/>
    <s v="Female"/>
    <n v="36"/>
    <x v="0"/>
    <n v="15"/>
    <n v="814.82"/>
    <s v="No"/>
  </r>
  <r>
    <n v="1000033064"/>
    <s v="GSK"/>
    <s v="Female"/>
    <n v="49"/>
    <x v="0"/>
    <n v="8"/>
    <n v="96.25"/>
    <s v="No"/>
  </r>
  <r>
    <n v="1000033065"/>
    <s v="GSK"/>
    <s v="Male"/>
    <n v="78"/>
    <x v="0"/>
    <n v="3"/>
    <n v="32.79"/>
    <s v="No"/>
  </r>
  <r>
    <n v="1000033066"/>
    <s v="RELEGARE"/>
    <s v="Female"/>
    <n v="37"/>
    <x v="0"/>
    <n v="24"/>
    <n v="1312.51"/>
    <s v="No"/>
  </r>
  <r>
    <n v="1000033067"/>
    <s v="RELEGARE"/>
    <s v="Male"/>
    <n v="53"/>
    <x v="0"/>
    <n v="5"/>
    <n v="475.5"/>
    <s v="No"/>
  </r>
  <r>
    <n v="1000033068"/>
    <s v="APPOLO"/>
    <s v="Male"/>
    <n v="80"/>
    <x v="0"/>
    <n v="8"/>
    <n v="385.33"/>
    <s v="No"/>
  </r>
  <r>
    <n v="1000033069"/>
    <s v="GSK"/>
    <s v="Female"/>
    <n v="63"/>
    <x v="0"/>
    <n v="6"/>
    <n v="817.33"/>
    <s v="No"/>
  </r>
  <r>
    <n v="1000033070"/>
    <s v="RELEGARE"/>
    <s v="Male"/>
    <n v="71"/>
    <x v="0"/>
    <n v="4"/>
    <n v="264.57"/>
    <s v="Yes"/>
  </r>
  <r>
    <n v="1000033071"/>
    <s v="DR.REDDYS"/>
    <s v="Female"/>
    <n v="45"/>
    <x v="0"/>
    <n v="2"/>
    <n v="182.84"/>
    <s v="No"/>
  </r>
  <r>
    <n v="1000033072"/>
    <s v="RANBAXY"/>
    <s v="Female"/>
    <n v="60"/>
    <x v="0"/>
    <n v="2"/>
    <n v="189.87"/>
    <s v="No"/>
  </r>
  <r>
    <n v="1000033073"/>
    <s v="GUARDIAN"/>
    <s v="Female"/>
    <n v="62"/>
    <x v="0"/>
    <n v="8"/>
    <n v="1003.79"/>
    <s v="Yes"/>
  </r>
  <r>
    <n v="1000033074"/>
    <s v="GUARDIAN"/>
    <s v="Female"/>
    <n v="50"/>
    <x v="0"/>
    <n v="6"/>
    <n v="205.38"/>
    <s v="Yes"/>
  </r>
  <r>
    <n v="1000033075"/>
    <s v="GSK"/>
    <s v="Female"/>
    <n v="37"/>
    <x v="0"/>
    <n v="2"/>
    <n v="76.33"/>
    <s v="Yes"/>
  </r>
  <r>
    <n v="1000033076"/>
    <s v="RANBAXY"/>
    <s v="Female"/>
    <n v="62"/>
    <x v="0"/>
    <n v="1"/>
    <n v="47.15"/>
    <s v="No"/>
  </r>
  <r>
    <n v="1000033077"/>
    <s v="APPOLO"/>
    <s v="Female"/>
    <n v="63"/>
    <x v="0"/>
    <n v="13"/>
    <n v="420.2"/>
    <s v="Yes"/>
  </r>
  <r>
    <n v="1000033078"/>
    <s v="MED +"/>
    <s v="Female"/>
    <n v="30"/>
    <x v="0"/>
    <n v="6"/>
    <n v="1325.79"/>
    <s v="Yes"/>
  </r>
  <r>
    <n v="1000033079"/>
    <s v="CIPLA"/>
    <s v="Female"/>
    <n v="70"/>
    <x v="0"/>
    <n v="14"/>
    <n v="598.01"/>
    <s v="No"/>
  </r>
  <r>
    <n v="1000033080"/>
    <s v="GENO"/>
    <s v="Female"/>
    <n v="30"/>
    <x v="0"/>
    <n v="4"/>
    <n v="220.62"/>
    <s v="Yes"/>
  </r>
  <r>
    <n v="1000033081"/>
    <s v="GSK"/>
    <s v="Female"/>
    <n v="73"/>
    <x v="0"/>
    <n v="15"/>
    <n v="1701.63"/>
    <s v="No"/>
  </r>
  <r>
    <n v="1000033082"/>
    <s v="GSK"/>
    <s v="Male"/>
    <n v="50"/>
    <x v="0"/>
    <n v="10"/>
    <n v="953.28"/>
    <s v="No"/>
  </r>
  <r>
    <n v="1000033083"/>
    <s v="RANBAXY"/>
    <s v="Male"/>
    <n v="57"/>
    <x v="2"/>
    <n v="1"/>
    <n v="76.11"/>
    <s v="No"/>
  </r>
  <r>
    <n v="1000033084"/>
    <s v="APPOLO"/>
    <s v="Female"/>
    <n v="62"/>
    <x v="0"/>
    <n v="4"/>
    <n v="639.49"/>
    <s v="No"/>
  </r>
  <r>
    <n v="1000033085"/>
    <s v="RELEGARE"/>
    <s v="Unisex"/>
    <n v="67"/>
    <x v="2"/>
    <n v="2"/>
    <n v="352.81"/>
    <s v="Yes"/>
  </r>
  <r>
    <n v="1000033086"/>
    <s v="GSK"/>
    <s v="Female"/>
    <n v="27"/>
    <x v="0"/>
    <n v="5"/>
    <n v="168.37"/>
    <s v="No"/>
  </r>
  <r>
    <n v="1000033087"/>
    <s v="GENO"/>
    <s v="Male"/>
    <n v="63"/>
    <x v="0"/>
    <n v="2"/>
    <n v="50.15"/>
    <s v="No"/>
  </r>
  <r>
    <n v="1000033088"/>
    <s v="DR.REDDYS"/>
    <s v="Female"/>
    <n v="64"/>
    <x v="0"/>
    <n v="1"/>
    <n v="205.47"/>
    <s v="No"/>
  </r>
  <r>
    <n v="1000033089"/>
    <s v="DR.REDDYS"/>
    <s v="Female"/>
    <n v="69"/>
    <x v="0"/>
    <n v="12"/>
    <n v="684.34"/>
    <s v="Yes"/>
  </r>
  <r>
    <n v="1000033090"/>
    <s v="RANBAXY"/>
    <s v="Female"/>
    <n v="30"/>
    <x v="0"/>
    <n v="23"/>
    <n v="1079.1600000000001"/>
    <s v="Yes"/>
  </r>
  <r>
    <n v="1000033091"/>
    <s v="APPOLO"/>
    <s v="Female"/>
    <n v="72"/>
    <x v="0"/>
    <n v="8"/>
    <n v="582.23"/>
    <s v="No"/>
  </r>
  <r>
    <n v="1000033092"/>
    <s v="APPOLO"/>
    <s v="Female"/>
    <n v="70"/>
    <x v="0"/>
    <n v="1"/>
    <n v="51.69"/>
    <s v="No"/>
  </r>
  <r>
    <n v="1000033093"/>
    <s v="RELEGARE"/>
    <s v="Female"/>
    <n v="25"/>
    <x v="0"/>
    <n v="6"/>
    <n v="777.23"/>
    <s v="Yes"/>
  </r>
  <r>
    <n v="1000033094"/>
    <s v="APPOLO"/>
    <s v="Female"/>
    <n v="64"/>
    <x v="0"/>
    <n v="9"/>
    <n v="618.20000000000005"/>
    <s v="No"/>
  </r>
  <r>
    <n v="1000033095"/>
    <s v="GUARDIAN"/>
    <s v="Male"/>
    <n v="49"/>
    <x v="0"/>
    <n v="2"/>
    <n v="121.68"/>
    <s v="Yes"/>
  </r>
  <r>
    <n v="1000033096"/>
    <s v="APPOLO"/>
    <s v="Male"/>
    <n v="70"/>
    <x v="0"/>
    <n v="8"/>
    <n v="344.69"/>
    <s v="No"/>
  </r>
  <r>
    <n v="1000033097"/>
    <s v="CIPLA"/>
    <s v="Male"/>
    <n v="72"/>
    <x v="0"/>
    <n v="3"/>
    <n v="167.18"/>
    <s v="No"/>
  </r>
  <r>
    <n v="1000033098"/>
    <s v="MED +"/>
    <s v="Female"/>
    <n v="28"/>
    <x v="0"/>
    <n v="11"/>
    <n v="491.66"/>
    <s v="No"/>
  </r>
  <r>
    <n v="1000033099"/>
    <s v="APPOLO"/>
    <s v="Unisex"/>
    <n v="62"/>
    <x v="0"/>
    <n v="24"/>
    <n v="1856.78"/>
    <s v="No"/>
  </r>
  <r>
    <n v="1000033100"/>
    <s v="CIPLA"/>
    <s v="Female"/>
    <n v="51"/>
    <x v="0"/>
    <n v="4"/>
    <n v="251.59"/>
    <s v="No"/>
  </r>
  <r>
    <n v="1000033101"/>
    <s v="MED +"/>
    <s v="Female"/>
    <n v="36"/>
    <x v="0"/>
    <n v="10"/>
    <n v="1230.3499999999999"/>
    <s v="Yes"/>
  </r>
  <r>
    <n v="1000033102"/>
    <s v="GENO"/>
    <s v="Female"/>
    <n v="45"/>
    <x v="0"/>
    <n v="3"/>
    <n v="35.6"/>
    <s v="No"/>
  </r>
  <r>
    <n v="1000033103"/>
    <s v="GSK"/>
    <s v="Female"/>
    <n v="40"/>
    <x v="0"/>
    <n v="1"/>
    <n v="36.15"/>
    <s v="No"/>
  </r>
  <r>
    <n v="1000033104"/>
    <s v="MED +"/>
    <s v="Female"/>
    <n v="27"/>
    <x v="0"/>
    <n v="3"/>
    <n v="84.86"/>
    <s v="No"/>
  </r>
  <r>
    <n v="1000033105"/>
    <s v="GENO"/>
    <s v="Male"/>
    <n v="69"/>
    <x v="0"/>
    <n v="3"/>
    <n v="167.58"/>
    <s v="No"/>
  </r>
  <r>
    <n v="1000033106"/>
    <s v="DR.REDDYS"/>
    <s v="Female"/>
    <n v="75"/>
    <x v="0"/>
    <n v="7"/>
    <n v="354.78"/>
    <s v="No"/>
  </r>
  <r>
    <n v="1000033107"/>
    <s v="GSK"/>
    <s v="Male"/>
    <n v="71"/>
    <x v="5"/>
    <n v="2"/>
    <n v="111.8"/>
    <s v="No"/>
  </r>
  <r>
    <n v="1000033108"/>
    <s v="GSK"/>
    <s v="Female"/>
    <n v="61"/>
    <x v="0"/>
    <n v="9"/>
    <n v="2032.27"/>
    <s v="No"/>
  </r>
  <r>
    <n v="1000033109"/>
    <s v="MED +"/>
    <s v="Female"/>
    <n v="64"/>
    <x v="0"/>
    <n v="5"/>
    <n v="413.48"/>
    <s v="Yes"/>
  </r>
  <r>
    <n v="1000033110"/>
    <s v="RELEGARE"/>
    <s v="Male"/>
    <n v="27"/>
    <x v="0"/>
    <n v="1"/>
    <n v="92.34"/>
    <s v="Yes"/>
  </r>
  <r>
    <n v="1000033111"/>
    <s v="RELEGARE"/>
    <s v="Female"/>
    <n v="49"/>
    <x v="0"/>
    <n v="3"/>
    <n v="237.97"/>
    <s v="No"/>
  </r>
  <r>
    <n v="1000033112"/>
    <s v="DR.REDDYS"/>
    <s v="Female"/>
    <n v="43"/>
    <x v="0"/>
    <n v="1"/>
    <n v="46.1"/>
    <s v="No"/>
  </r>
  <r>
    <n v="1000033113"/>
    <s v="RELEGARE"/>
    <s v="Female"/>
    <n v="67"/>
    <x v="0"/>
    <n v="2"/>
    <n v="47.35"/>
    <s v="No"/>
  </r>
  <r>
    <n v="1000033114"/>
    <s v="GUARDIAN"/>
    <s v="Female"/>
    <n v="75"/>
    <x v="0"/>
    <n v="13"/>
    <n v="941.27"/>
    <s v="Yes"/>
  </r>
  <r>
    <n v="1000033115"/>
    <s v="GENO"/>
    <s v="Female"/>
    <n v="35"/>
    <x v="0"/>
    <n v="4"/>
    <n v="267.83999999999997"/>
    <s v="No"/>
  </r>
  <r>
    <n v="1000033116"/>
    <s v="APPOLO"/>
    <s v="Female"/>
    <n v="49"/>
    <x v="2"/>
    <n v="1"/>
    <n v="41.22"/>
    <s v="No"/>
  </r>
  <r>
    <n v="1000033117"/>
    <s v="DR.REDDYS"/>
    <s v="Female"/>
    <n v="70"/>
    <x v="0"/>
    <n v="2"/>
    <n v="111.58"/>
    <s v="No"/>
  </r>
  <r>
    <n v="1000033118"/>
    <s v="GSK"/>
    <s v="Female"/>
    <n v="52"/>
    <x v="0"/>
    <n v="12"/>
    <n v="472.64"/>
    <s v="Yes"/>
  </r>
  <r>
    <n v="1000033119"/>
    <s v="MED +"/>
    <s v="Female"/>
    <n v="50"/>
    <x v="0"/>
    <n v="8"/>
    <n v="498.69"/>
    <s v="Yes"/>
  </r>
  <r>
    <n v="1000033120"/>
    <s v="CIPLA"/>
    <s v="Female"/>
    <n v="40"/>
    <x v="0"/>
    <n v="8"/>
    <n v="566.83000000000004"/>
    <s v="Yes"/>
  </r>
  <r>
    <n v="1000033121"/>
    <s v="GUARDIAN"/>
    <s v="Female"/>
    <n v="44"/>
    <x v="0"/>
    <n v="3"/>
    <n v="167.31"/>
    <s v="No"/>
  </r>
  <r>
    <n v="1000033122"/>
    <s v="GSK"/>
    <s v="Male"/>
    <n v="72"/>
    <x v="0"/>
    <n v="3"/>
    <n v="240.23"/>
    <s v="No"/>
  </r>
  <r>
    <n v="1000033123"/>
    <s v="GUARDIAN"/>
    <s v="Female"/>
    <n v="61"/>
    <x v="0"/>
    <n v="2"/>
    <n v="94.61"/>
    <s v="No"/>
  </r>
  <r>
    <n v="1000033124"/>
    <s v="APPOLO"/>
    <s v="Female"/>
    <n v="56"/>
    <x v="0"/>
    <n v="2"/>
    <n v="46.51"/>
    <s v="Yes"/>
  </r>
  <r>
    <n v="1000033125"/>
    <s v="MED +"/>
    <s v="Female"/>
    <n v="56"/>
    <x v="2"/>
    <n v="9"/>
    <n v="508.49"/>
    <s v="Yes"/>
  </r>
  <r>
    <n v="1000033126"/>
    <s v="MED +"/>
    <s v="Male"/>
    <n v="41"/>
    <x v="2"/>
    <n v="3"/>
    <n v="222.86"/>
    <s v="No"/>
  </r>
  <r>
    <n v="1000033127"/>
    <s v="MED +"/>
    <s v="Female"/>
    <n v="49"/>
    <x v="0"/>
    <n v="11"/>
    <n v="268.92"/>
    <s v="No"/>
  </r>
  <r>
    <n v="1000033128"/>
    <s v="DR.REDDYS"/>
    <s v="Female"/>
    <n v="48"/>
    <x v="0"/>
    <n v="4"/>
    <n v="300.99"/>
    <s v="No"/>
  </r>
  <r>
    <n v="1000033129"/>
    <s v="RANBAXY"/>
    <s v="Male"/>
    <n v="64"/>
    <x v="0"/>
    <n v="6"/>
    <n v="609.71"/>
    <s v="No"/>
  </r>
  <r>
    <n v="1000033130"/>
    <s v="MED +"/>
    <s v="Female"/>
    <n v="49"/>
    <x v="0"/>
    <n v="11"/>
    <n v="676.92"/>
    <s v="No"/>
  </r>
  <r>
    <n v="1000033131"/>
    <s v="DR.REDDYS"/>
    <s v="Female"/>
    <n v="73"/>
    <x v="0"/>
    <n v="3"/>
    <n v="427.35"/>
    <s v="No"/>
  </r>
  <r>
    <n v="1000033132"/>
    <s v="GENO"/>
    <s v="Female"/>
    <n v="66"/>
    <x v="0"/>
    <n v="4"/>
    <n v="282.11"/>
    <s v="No"/>
  </r>
  <r>
    <n v="1000033133"/>
    <s v="MED +"/>
    <s v="Male"/>
    <n v="76"/>
    <x v="0"/>
    <n v="14"/>
    <n v="1053.77"/>
    <s v="Yes"/>
  </r>
  <r>
    <n v="1000033134"/>
    <s v="MED +"/>
    <s v="Female"/>
    <n v="71"/>
    <x v="0"/>
    <n v="7"/>
    <n v="490.89"/>
    <s v="No"/>
  </r>
  <r>
    <n v="1000033135"/>
    <s v="DR.REDDYS"/>
    <s v="Male"/>
    <n v="60"/>
    <x v="0"/>
    <n v="4"/>
    <n v="264.56"/>
    <s v="No"/>
  </r>
  <r>
    <n v="1000033136"/>
    <s v="APPOLO"/>
    <s v="Female"/>
    <n v="69"/>
    <x v="0"/>
    <n v="2"/>
    <n v="159.97"/>
    <s v="No"/>
  </r>
  <r>
    <n v="1000033137"/>
    <s v="GENO"/>
    <s v="Female"/>
    <n v="52"/>
    <x v="0"/>
    <n v="8"/>
    <n v="600.69000000000005"/>
    <s v="Yes"/>
  </r>
  <r>
    <n v="1000033138"/>
    <s v="RANBAXY"/>
    <s v="Female"/>
    <n v="37"/>
    <x v="0"/>
    <n v="12"/>
    <n v="579.09"/>
    <s v="Yes"/>
  </r>
  <r>
    <n v="1000033139"/>
    <s v="RANBAXY"/>
    <s v="Female"/>
    <n v="51"/>
    <x v="0"/>
    <n v="1"/>
    <n v="30.52"/>
    <s v="No"/>
  </r>
  <r>
    <n v="1000033140"/>
    <s v="RANBAXY"/>
    <s v="Female"/>
    <n v="38"/>
    <x v="0"/>
    <n v="12"/>
    <n v="541.12"/>
    <s v="Yes"/>
  </r>
  <r>
    <n v="1000033141"/>
    <s v="MED +"/>
    <s v="Female"/>
    <n v="58"/>
    <x v="0"/>
    <n v="1"/>
    <n v="387.66"/>
    <s v="No"/>
  </r>
  <r>
    <n v="1000033142"/>
    <s v="DR.REDDYS"/>
    <s v="Male"/>
    <n v="80"/>
    <x v="0"/>
    <n v="18"/>
    <n v="937.19"/>
    <s v="Yes"/>
  </r>
  <r>
    <n v="1000033143"/>
    <s v="RELEGARE"/>
    <s v="Female"/>
    <n v="38"/>
    <x v="0"/>
    <n v="22"/>
    <n v="737.82"/>
    <s v="No"/>
  </r>
  <r>
    <n v="1000033144"/>
    <s v="GUARDIAN"/>
    <s v="Male"/>
    <n v="51"/>
    <x v="0"/>
    <n v="16"/>
    <n v="1013.92"/>
    <s v="No"/>
  </r>
  <r>
    <n v="1000033145"/>
    <s v="MED +"/>
    <s v="Female"/>
    <n v="56"/>
    <x v="0"/>
    <n v="1"/>
    <n v="318.89"/>
    <s v="No"/>
  </r>
  <r>
    <n v="1000033146"/>
    <s v="CIPLA"/>
    <s v="Female"/>
    <n v="39"/>
    <x v="2"/>
    <n v="14"/>
    <n v="1432.32"/>
    <s v="Yes"/>
  </r>
  <r>
    <n v="1000033147"/>
    <s v="MED +"/>
    <s v="Female"/>
    <n v="69"/>
    <x v="2"/>
    <n v="13"/>
    <n v="476.78"/>
    <s v="No"/>
  </r>
  <r>
    <n v="1000033148"/>
    <s v="CIPLA"/>
    <s v="Female"/>
    <n v="45"/>
    <x v="0"/>
    <n v="6"/>
    <n v="1184.06"/>
    <s v="No"/>
  </r>
  <r>
    <n v="1000033149"/>
    <s v="RELEGARE"/>
    <s v="Female"/>
    <n v="60"/>
    <x v="0"/>
    <n v="11"/>
    <n v="1049.48"/>
    <s v="No"/>
  </r>
  <r>
    <n v="1000033150"/>
    <s v="GUARDIAN"/>
    <s v="Female"/>
    <n v="47"/>
    <x v="0"/>
    <n v="1"/>
    <n v="154.44999999999999"/>
    <s v="Yes"/>
  </r>
  <r>
    <n v="1000033151"/>
    <s v="DR.REDDYS"/>
    <s v="Female"/>
    <n v="57"/>
    <x v="0"/>
    <n v="1"/>
    <n v="30"/>
    <s v="No"/>
  </r>
  <r>
    <n v="1000033152"/>
    <s v="DR.REDDYS"/>
    <s v="Female"/>
    <n v="67"/>
    <x v="2"/>
    <n v="4"/>
    <n v="345.55"/>
    <s v="Yes"/>
  </r>
  <r>
    <n v="1000033153"/>
    <s v="GENO"/>
    <s v="Male"/>
    <n v="60"/>
    <x v="0"/>
    <n v="11"/>
    <n v="364.61"/>
    <s v="No"/>
  </r>
  <r>
    <n v="1000033154"/>
    <s v="MED +"/>
    <s v="Male"/>
    <n v="60"/>
    <x v="0"/>
    <n v="5"/>
    <n v="175.28"/>
    <s v="No"/>
  </r>
  <r>
    <n v="1000033155"/>
    <s v="GENO"/>
    <s v="Female"/>
    <n v="37"/>
    <x v="0"/>
    <n v="7"/>
    <n v="279.64999999999998"/>
    <s v="No"/>
  </r>
  <r>
    <n v="1000033156"/>
    <s v="RELEGARE"/>
    <s v="Female"/>
    <n v="54"/>
    <x v="0"/>
    <n v="6"/>
    <n v="1780.83"/>
    <s v="No"/>
  </r>
  <r>
    <n v="1000033157"/>
    <s v="CIPLA"/>
    <s v="Female"/>
    <n v="40"/>
    <x v="0"/>
    <n v="3"/>
    <n v="1097.3699999999999"/>
    <s v="Yes"/>
  </r>
  <r>
    <n v="1000033158"/>
    <s v="CIPLA"/>
    <s v="Female"/>
    <n v="65"/>
    <x v="0"/>
    <n v="1"/>
    <n v="40.71"/>
    <s v="No"/>
  </r>
  <r>
    <n v="1000033159"/>
    <s v="MED +"/>
    <s v="Male"/>
    <n v="52"/>
    <x v="0"/>
    <n v="5"/>
    <n v="412.94"/>
    <s v="Yes"/>
  </r>
  <r>
    <n v="1000033160"/>
    <s v="CIPLA"/>
    <s v="Male"/>
    <n v="56"/>
    <x v="0"/>
    <n v="3"/>
    <n v="432.41"/>
    <s v="No"/>
  </r>
  <r>
    <n v="1000033161"/>
    <s v="GUARDIAN"/>
    <s v="Female"/>
    <n v="67"/>
    <x v="0"/>
    <n v="6"/>
    <n v="353.6"/>
    <s v="No"/>
  </r>
  <r>
    <n v="1000033162"/>
    <s v="RANBAXY"/>
    <s v="Female"/>
    <n v="38"/>
    <x v="0"/>
    <n v="5"/>
    <n v="718.6"/>
    <s v="Yes"/>
  </r>
  <r>
    <n v="1000033163"/>
    <s v="GUARDIAN"/>
    <s v="Female"/>
    <n v="47"/>
    <x v="0"/>
    <n v="10"/>
    <n v="661.77"/>
    <s v="No"/>
  </r>
  <r>
    <n v="1000033164"/>
    <s v="GSK"/>
    <s v="Female"/>
    <n v="74"/>
    <x v="0"/>
    <n v="9"/>
    <n v="676.57"/>
    <s v="No"/>
  </r>
  <r>
    <n v="1000033165"/>
    <s v="RELEGARE"/>
    <s v="Female"/>
    <n v="27"/>
    <x v="0"/>
    <n v="6"/>
    <n v="286.67"/>
    <s v="No"/>
  </r>
  <r>
    <n v="1000033166"/>
    <s v="RELEGARE"/>
    <s v="Female"/>
    <n v="37"/>
    <x v="0"/>
    <n v="5"/>
    <n v="286.27"/>
    <s v="No"/>
  </r>
  <r>
    <n v="1000033167"/>
    <s v="GUARDIAN"/>
    <s v="Male"/>
    <n v="47"/>
    <x v="0"/>
    <n v="7"/>
    <n v="255.07"/>
    <s v="No"/>
  </r>
  <r>
    <n v="1000033168"/>
    <s v="GSK"/>
    <s v="Female"/>
    <n v="60"/>
    <x v="0"/>
    <n v="7"/>
    <n v="186.03"/>
    <s v="No"/>
  </r>
  <r>
    <n v="1000033169"/>
    <s v="RELEGARE"/>
    <s v="Female"/>
    <n v="66"/>
    <x v="0"/>
    <n v="3"/>
    <n v="220.88"/>
    <s v="Yes"/>
  </r>
  <r>
    <n v="1000033170"/>
    <s v="APPOLO"/>
    <s v="Male"/>
    <n v="37"/>
    <x v="0"/>
    <n v="7"/>
    <n v="367.5"/>
    <s v="Yes"/>
  </r>
  <r>
    <n v="1000033171"/>
    <s v="RELEGARE"/>
    <s v="Female"/>
    <n v="53"/>
    <x v="0"/>
    <n v="1"/>
    <n v="85.8"/>
    <s v="No"/>
  </r>
  <r>
    <n v="1000033172"/>
    <s v="GSK"/>
    <s v="Female"/>
    <n v="42"/>
    <x v="0"/>
    <n v="3"/>
    <n v="123.26"/>
    <s v="Yes"/>
  </r>
  <r>
    <n v="1000033173"/>
    <s v="GSK"/>
    <s v="Female"/>
    <n v="32"/>
    <x v="0"/>
    <n v="7"/>
    <n v="375.34"/>
    <s v="No"/>
  </r>
  <r>
    <n v="1000033174"/>
    <s v="GUARDIAN"/>
    <s v="Female"/>
    <n v="41"/>
    <x v="0"/>
    <n v="8"/>
    <n v="389.39"/>
    <s v="No"/>
  </r>
  <r>
    <n v="1000033175"/>
    <s v="GSK"/>
    <s v="Female"/>
    <n v="58"/>
    <x v="0"/>
    <n v="4"/>
    <n v="365.52"/>
    <s v="No"/>
  </r>
  <r>
    <n v="1000033176"/>
    <s v="DR.REDDYS"/>
    <s v="Female"/>
    <n v="41"/>
    <x v="0"/>
    <n v="3"/>
    <n v="466.24"/>
    <s v="Yes"/>
  </r>
  <r>
    <n v="1000033177"/>
    <s v="MED +"/>
    <s v="Female"/>
    <n v="44"/>
    <x v="0"/>
    <n v="6"/>
    <n v="779.26"/>
    <s v="No"/>
  </r>
  <r>
    <n v="1000033178"/>
    <s v="DR.REDDYS"/>
    <s v="Female"/>
    <n v="57"/>
    <x v="0"/>
    <n v="14"/>
    <n v="329.24"/>
    <s v="No"/>
  </r>
  <r>
    <n v="1000033179"/>
    <s v="DR.REDDYS"/>
    <s v="Male"/>
    <n v="56"/>
    <x v="0"/>
    <n v="16"/>
    <n v="642.80999999999995"/>
    <s v="Yes"/>
  </r>
  <r>
    <n v="1000033180"/>
    <s v="RANBAXY"/>
    <s v="Female"/>
    <n v="44"/>
    <x v="0"/>
    <n v="1"/>
    <n v="69.22"/>
    <s v="No"/>
  </r>
  <r>
    <n v="1000033181"/>
    <s v="RANBAXY"/>
    <s v="Male"/>
    <n v="31"/>
    <x v="0"/>
    <n v="1"/>
    <n v="74.83"/>
    <s v="No"/>
  </r>
  <r>
    <n v="1000033182"/>
    <s v="APPOLO"/>
    <s v="Female"/>
    <n v="27"/>
    <x v="0"/>
    <n v="16"/>
    <n v="824.52"/>
    <s v="No"/>
  </r>
  <r>
    <n v="1000033183"/>
    <s v="RANBAXY"/>
    <s v="Female"/>
    <n v="84"/>
    <x v="1"/>
    <n v="15"/>
    <n v="902.75"/>
    <s v="No"/>
  </r>
  <r>
    <n v="1000033184"/>
    <s v="DR.REDDYS"/>
    <s v="Male"/>
    <n v="36"/>
    <x v="1"/>
    <n v="11"/>
    <n v="241.48"/>
    <s v="No"/>
  </r>
  <r>
    <n v="1000033185"/>
    <s v="DR.REDDYS"/>
    <s v="Female"/>
    <n v="23"/>
    <x v="0"/>
    <n v="6"/>
    <n v="53.35"/>
    <s v="No"/>
  </r>
  <r>
    <n v="1000033186"/>
    <s v="GSK"/>
    <s v="Female"/>
    <n v="45"/>
    <x v="1"/>
    <n v="1"/>
    <n v="13.56"/>
    <s v="No"/>
  </r>
  <r>
    <n v="1000033187"/>
    <s v="RANBAXY"/>
    <s v="Male"/>
    <n v="39"/>
    <x v="1"/>
    <n v="6"/>
    <n v="227.2"/>
    <s v="No"/>
  </r>
  <r>
    <n v="1000033188"/>
    <s v="RANBAXY"/>
    <s v="Male"/>
    <n v="43"/>
    <x v="0"/>
    <n v="3"/>
    <n v="328.09"/>
    <s v="No"/>
  </r>
  <r>
    <n v="1000033189"/>
    <s v="GSK"/>
    <s v="Female"/>
    <n v="52"/>
    <x v="1"/>
    <n v="1"/>
    <n v="161.96"/>
    <s v="No"/>
  </r>
  <r>
    <n v="1000033190"/>
    <s v="GUARDIAN"/>
    <s v="Female"/>
    <n v="29"/>
    <x v="0"/>
    <n v="2"/>
    <n v="161.24"/>
    <s v="No"/>
  </r>
  <r>
    <n v="1000033191"/>
    <s v="APPOLO"/>
    <s v="Female"/>
    <n v="29"/>
    <x v="0"/>
    <n v="4"/>
    <n v="160.63999999999999"/>
    <s v="No"/>
  </r>
  <r>
    <n v="1000033192"/>
    <s v="DR.REDDYS"/>
    <s v="Female"/>
    <n v="65"/>
    <x v="1"/>
    <n v="1"/>
    <n v="90.92"/>
    <s v="No"/>
  </r>
  <r>
    <n v="1000033193"/>
    <s v="GSK"/>
    <s v="Female"/>
    <n v="37"/>
    <x v="1"/>
    <n v="3"/>
    <n v="39.58"/>
    <s v="No"/>
  </r>
  <r>
    <n v="1000033194"/>
    <s v="GENO"/>
    <s v="Female"/>
    <n v="51"/>
    <x v="0"/>
    <n v="6"/>
    <n v="596.11"/>
    <s v="No"/>
  </r>
  <r>
    <n v="1000033195"/>
    <s v="GUARDIAN"/>
    <s v="Male"/>
    <n v="65"/>
    <x v="1"/>
    <n v="11"/>
    <n v="1902.83"/>
    <s v="Yes"/>
  </r>
  <r>
    <n v="1000033196"/>
    <s v="GENO"/>
    <s v="Male"/>
    <n v="23"/>
    <x v="1"/>
    <n v="16"/>
    <n v="608.09"/>
    <s v="No"/>
  </r>
  <r>
    <n v="1000033197"/>
    <s v="RELEGARE"/>
    <s v="Male"/>
    <n v="40"/>
    <x v="0"/>
    <n v="6"/>
    <n v="227.59"/>
    <s v="No"/>
  </r>
  <r>
    <n v="1000033198"/>
    <s v="CIPLA"/>
    <s v="Female"/>
    <n v="33"/>
    <x v="0"/>
    <n v="10"/>
    <n v="436.05"/>
    <s v="No"/>
  </r>
  <r>
    <n v="1000033199"/>
    <s v="MED +"/>
    <s v="Male"/>
    <n v="30"/>
    <x v="0"/>
    <n v="11"/>
    <n v="396.37"/>
    <s v="No"/>
  </r>
  <r>
    <n v="1000033200"/>
    <s v="GUARDIAN"/>
    <s v="Female"/>
    <n v="53"/>
    <x v="0"/>
    <n v="6"/>
    <n v="878.84"/>
    <s v="No"/>
  </r>
  <r>
    <n v="1000033201"/>
    <s v="GSK"/>
    <s v="Female"/>
    <n v="65"/>
    <x v="0"/>
    <n v="3"/>
    <n v="81.96"/>
    <s v="Yes"/>
  </r>
  <r>
    <n v="1000033202"/>
    <s v="GUARDIAN"/>
    <s v="Unisex"/>
    <n v="61"/>
    <x v="5"/>
    <n v="2"/>
    <n v="190.57"/>
    <s v="Yes"/>
  </r>
  <r>
    <n v="1000033203"/>
    <s v="DR.REDDYS"/>
    <s v="Male"/>
    <n v="69"/>
    <x v="0"/>
    <n v="14"/>
    <n v="648.84"/>
    <s v="No"/>
  </r>
  <r>
    <n v="1000033204"/>
    <s v="CIPLA"/>
    <s v="Female"/>
    <n v="36"/>
    <x v="0"/>
    <n v="15"/>
    <n v="251.28"/>
    <s v="No"/>
  </r>
  <r>
    <n v="1000033205"/>
    <s v="APPOLO"/>
    <s v="Male"/>
    <n v="72"/>
    <x v="0"/>
    <n v="4"/>
    <n v="616.98"/>
    <s v="No"/>
  </r>
  <r>
    <n v="1000033206"/>
    <s v="GSK"/>
    <s v="Female"/>
    <n v="67"/>
    <x v="0"/>
    <n v="3"/>
    <n v="200.77"/>
    <s v="No"/>
  </r>
  <r>
    <n v="1000033207"/>
    <s v="GUARDIAN"/>
    <s v="Female"/>
    <n v="52"/>
    <x v="0"/>
    <n v="5"/>
    <n v="425.56"/>
    <s v="Yes"/>
  </r>
  <r>
    <n v="1000033208"/>
    <s v="APPOLO"/>
    <s v="Female"/>
    <n v="50"/>
    <x v="0"/>
    <n v="7"/>
    <n v="538.20000000000005"/>
    <s v="Yes"/>
  </r>
  <r>
    <n v="1000033209"/>
    <s v="RELEGARE"/>
    <s v="Female"/>
    <n v="34"/>
    <x v="0"/>
    <n v="1"/>
    <n v="59.71"/>
    <s v="Yes"/>
  </r>
  <r>
    <n v="1000033210"/>
    <s v="GENO"/>
    <s v="Male"/>
    <n v="45"/>
    <x v="0"/>
    <n v="4"/>
    <n v="744.67"/>
    <s v="No"/>
  </r>
  <r>
    <n v="1000033211"/>
    <s v="GSK"/>
    <s v="Male"/>
    <n v="65"/>
    <x v="0"/>
    <n v="7"/>
    <n v="289.2"/>
    <s v="No"/>
  </r>
  <r>
    <n v="1000033212"/>
    <s v="RANBAXY"/>
    <s v="Female"/>
    <n v="78"/>
    <x v="3"/>
    <n v="1"/>
    <n v="100.93"/>
    <s v="No"/>
  </r>
  <r>
    <n v="1000033213"/>
    <s v="RANBAXY"/>
    <s v="Male"/>
    <n v="31"/>
    <x v="0"/>
    <n v="7"/>
    <n v="262.89"/>
    <s v="No"/>
  </r>
  <r>
    <n v="1000033214"/>
    <s v="GUARDIAN"/>
    <s v="Female"/>
    <n v="61"/>
    <x v="0"/>
    <n v="5"/>
    <n v="1077.18"/>
    <s v="No"/>
  </r>
  <r>
    <n v="1000033215"/>
    <s v="GENO"/>
    <s v="Male"/>
    <n v="64"/>
    <x v="0"/>
    <n v="5"/>
    <n v="665.68"/>
    <s v="Yes"/>
  </r>
  <r>
    <n v="1000033216"/>
    <s v="RANBAXY"/>
    <s v="Female"/>
    <n v="42"/>
    <x v="0"/>
    <n v="8"/>
    <n v="1115.57"/>
    <s v="No"/>
  </r>
  <r>
    <n v="1000033217"/>
    <s v="RANBAXY"/>
    <s v="Female"/>
    <n v="65"/>
    <x v="0"/>
    <n v="5"/>
    <n v="249.73"/>
    <s v="No"/>
  </r>
  <r>
    <n v="1000033218"/>
    <s v="DR.REDDYS"/>
    <s v="Male"/>
    <n v="74"/>
    <x v="0"/>
    <n v="5"/>
    <n v="902.24"/>
    <s v="Yes"/>
  </r>
  <r>
    <n v="1000033219"/>
    <s v="GSK"/>
    <s v="Male"/>
    <n v="49"/>
    <x v="0"/>
    <n v="8"/>
    <n v="434.27"/>
    <s v="No"/>
  </r>
  <r>
    <n v="1000033220"/>
    <s v="GENO"/>
    <s v="Female"/>
    <n v="25"/>
    <x v="0"/>
    <n v="3"/>
    <n v="130.58000000000001"/>
    <s v="No"/>
  </r>
  <r>
    <n v="1000033221"/>
    <s v="CIPLA"/>
    <s v="Male"/>
    <n v="31"/>
    <x v="0"/>
    <n v="7"/>
    <n v="258.83"/>
    <s v="No"/>
  </r>
  <r>
    <n v="1000033222"/>
    <s v="APPOLO"/>
    <s v="Female"/>
    <n v="77"/>
    <x v="0"/>
    <n v="11"/>
    <n v="658.37"/>
    <s v="No"/>
  </r>
  <r>
    <n v="1000033223"/>
    <s v="GENO"/>
    <s v="Male"/>
    <n v="57"/>
    <x v="0"/>
    <n v="12"/>
    <n v="463.97"/>
    <s v="No"/>
  </r>
  <r>
    <n v="1000033224"/>
    <s v="GENO"/>
    <s v="Female"/>
    <n v="31"/>
    <x v="0"/>
    <n v="18"/>
    <n v="916.59"/>
    <s v="No"/>
  </r>
  <r>
    <n v="1000033225"/>
    <s v="GSK"/>
    <s v="Female"/>
    <n v="53"/>
    <x v="0"/>
    <n v="1"/>
    <n v="114.44"/>
    <s v="No"/>
  </r>
  <r>
    <n v="1000033226"/>
    <s v="RELEGARE"/>
    <s v="Female"/>
    <n v="41"/>
    <x v="0"/>
    <n v="1"/>
    <n v="27.47"/>
    <s v="Yes"/>
  </r>
  <r>
    <n v="1000033227"/>
    <s v="RELEGARE"/>
    <s v="Female"/>
    <n v="43"/>
    <x v="2"/>
    <n v="6"/>
    <n v="872.98"/>
    <s v="No"/>
  </r>
  <r>
    <n v="1000033228"/>
    <s v="DR.REDDYS"/>
    <s v="Female"/>
    <n v="43"/>
    <x v="5"/>
    <n v="1"/>
    <n v="98.44"/>
    <s v="No"/>
  </r>
  <r>
    <n v="1000033229"/>
    <s v="GSK"/>
    <s v="Female"/>
    <n v="79"/>
    <x v="0"/>
    <n v="2"/>
    <n v="195.56"/>
    <s v="No"/>
  </r>
  <r>
    <n v="1000033230"/>
    <s v="RELEGARE"/>
    <s v="Male"/>
    <n v="80"/>
    <x v="5"/>
    <n v="6"/>
    <n v="445.48"/>
    <s v="No"/>
  </r>
  <r>
    <n v="1000033231"/>
    <s v="GUARDIAN"/>
    <s v="Female"/>
    <n v="30"/>
    <x v="5"/>
    <n v="4"/>
    <n v="514.15"/>
    <s v="No"/>
  </r>
  <r>
    <n v="1000033232"/>
    <s v="APPOLO"/>
    <s v="Female"/>
    <n v="40"/>
    <x v="0"/>
    <n v="4"/>
    <n v="661.13"/>
    <s v="No"/>
  </r>
  <r>
    <n v="1000033233"/>
    <s v="GUARDIAN"/>
    <s v="Female"/>
    <n v="54"/>
    <x v="0"/>
    <n v="3"/>
    <n v="242.67"/>
    <s v="No"/>
  </r>
  <r>
    <n v="1000033234"/>
    <s v="APPOLO"/>
    <s v="Female"/>
    <n v="67"/>
    <x v="0"/>
    <n v="10"/>
    <n v="722"/>
    <s v="Yes"/>
  </r>
  <r>
    <n v="1000033235"/>
    <s v="RELEGARE"/>
    <s v="Female"/>
    <n v="66"/>
    <x v="0"/>
    <n v="1"/>
    <n v="31.88"/>
    <s v="Yes"/>
  </r>
  <r>
    <n v="1000033236"/>
    <s v="GUARDIAN"/>
    <s v="Male"/>
    <n v="46"/>
    <x v="5"/>
    <n v="2"/>
    <n v="160.1"/>
    <s v="Yes"/>
  </r>
  <r>
    <n v="1000033237"/>
    <s v="DR.REDDYS"/>
    <s v="Female"/>
    <n v="42"/>
    <x v="5"/>
    <n v="2"/>
    <n v="88.46"/>
    <s v="No"/>
  </r>
  <r>
    <n v="1000033238"/>
    <s v="GUARDIAN"/>
    <s v="Female"/>
    <n v="56"/>
    <x v="0"/>
    <n v="29"/>
    <n v="876.21"/>
    <s v="No"/>
  </r>
  <r>
    <n v="1000033239"/>
    <s v="GUARDIAN"/>
    <s v="Female"/>
    <n v="61"/>
    <x v="0"/>
    <n v="9"/>
    <n v="455.46"/>
    <s v="Yes"/>
  </r>
  <r>
    <n v="1000033240"/>
    <s v="DR.REDDYS"/>
    <s v="Female"/>
    <n v="29"/>
    <x v="0"/>
    <n v="5"/>
    <n v="98.01"/>
    <s v="Yes"/>
  </r>
  <r>
    <n v="1000033241"/>
    <s v="RANBAXY"/>
    <s v="Female"/>
    <n v="75"/>
    <x v="0"/>
    <n v="1"/>
    <n v="183.48"/>
    <s v="No"/>
  </r>
  <r>
    <n v="1000033242"/>
    <s v="GSK"/>
    <s v="Male"/>
    <n v="84"/>
    <x v="0"/>
    <n v="1"/>
    <n v="122.69"/>
    <s v="No"/>
  </r>
  <r>
    <n v="1000033243"/>
    <s v="MED +"/>
    <s v="Female"/>
    <n v="53"/>
    <x v="0"/>
    <n v="1"/>
    <n v="56.41"/>
    <s v="No"/>
  </r>
  <r>
    <n v="1000033244"/>
    <s v="GUARDIAN"/>
    <s v="Male"/>
    <n v="78"/>
    <x v="0"/>
    <n v="6"/>
    <n v="452.99"/>
    <s v="Yes"/>
  </r>
  <r>
    <n v="1000033245"/>
    <s v="GSK"/>
    <s v="Female"/>
    <n v="71"/>
    <x v="0"/>
    <n v="5"/>
    <n v="303.64999999999998"/>
    <s v="No"/>
  </r>
  <r>
    <n v="1000033246"/>
    <s v="GENO"/>
    <s v="Female"/>
    <n v="50"/>
    <x v="0"/>
    <n v="4"/>
    <n v="401.41"/>
    <s v="No"/>
  </r>
  <r>
    <n v="1000033247"/>
    <s v="GSK"/>
    <s v="Female"/>
    <n v="34"/>
    <x v="0"/>
    <n v="7"/>
    <n v="829.47"/>
    <s v="Yes"/>
  </r>
  <r>
    <n v="1000033248"/>
    <s v="DR.REDDYS"/>
    <s v="Male"/>
    <n v="81"/>
    <x v="0"/>
    <n v="4"/>
    <n v="166.55"/>
    <s v="No"/>
  </r>
  <r>
    <n v="1000033249"/>
    <s v="GENO"/>
    <s v="Female"/>
    <n v="49"/>
    <x v="0"/>
    <n v="2"/>
    <n v="27.58"/>
    <s v="No"/>
  </r>
  <r>
    <n v="1000033250"/>
    <s v="CIPLA"/>
    <s v="Female"/>
    <n v="53"/>
    <x v="0"/>
    <n v="5"/>
    <n v="110.74"/>
    <s v="No"/>
  </r>
  <r>
    <n v="1000033251"/>
    <s v="GENO"/>
    <s v="Female"/>
    <n v="54"/>
    <x v="0"/>
    <n v="6"/>
    <n v="295.5"/>
    <s v="Yes"/>
  </r>
  <r>
    <n v="1000033252"/>
    <s v="GENO"/>
    <s v="Female"/>
    <n v="43"/>
    <x v="0"/>
    <n v="1"/>
    <n v="40.58"/>
    <s v="Yes"/>
  </r>
  <r>
    <n v="1000033253"/>
    <s v="RELEGARE"/>
    <s v="Male"/>
    <n v="37"/>
    <x v="0"/>
    <n v="8"/>
    <n v="523.48"/>
    <s v="No"/>
  </r>
  <r>
    <n v="1000033254"/>
    <s v="GUARDIAN"/>
    <s v="Female"/>
    <n v="29"/>
    <x v="0"/>
    <n v="5"/>
    <n v="278.31"/>
    <s v="No"/>
  </r>
  <r>
    <n v="1000033255"/>
    <s v="GSK"/>
    <s v="Male"/>
    <n v="33"/>
    <x v="0"/>
    <n v="9"/>
    <n v="637.03"/>
    <s v="No"/>
  </r>
  <r>
    <n v="1000033256"/>
    <s v="MED +"/>
    <s v="Male"/>
    <n v="30"/>
    <x v="0"/>
    <n v="5"/>
    <n v="393.69"/>
    <s v="No"/>
  </r>
  <r>
    <n v="1000033257"/>
    <s v="RELEGARE"/>
    <s v="Male"/>
    <n v="61"/>
    <x v="0"/>
    <n v="4"/>
    <n v="449.57"/>
    <s v="No"/>
  </r>
  <r>
    <n v="1000033258"/>
    <s v="DR.REDDYS"/>
    <s v="Female"/>
    <n v="68"/>
    <x v="0"/>
    <n v="1"/>
    <n v="18.29"/>
    <s v="No"/>
  </r>
  <r>
    <n v="1000033259"/>
    <s v="GUARDIAN"/>
    <s v="Female"/>
    <n v="40"/>
    <x v="0"/>
    <n v="12"/>
    <n v="722.3"/>
    <s v="Yes"/>
  </r>
  <r>
    <n v="1000033260"/>
    <s v="GSK"/>
    <s v="Female"/>
    <n v="59"/>
    <x v="0"/>
    <n v="1"/>
    <n v="24.34"/>
    <s v="No"/>
  </r>
  <r>
    <n v="1000033261"/>
    <s v="MED +"/>
    <s v="Female"/>
    <n v="22"/>
    <x v="0"/>
    <n v="5"/>
    <n v="454.53"/>
    <s v="Yes"/>
  </r>
  <r>
    <n v="1000033262"/>
    <s v="MED +"/>
    <s v="Female"/>
    <n v="78"/>
    <x v="0"/>
    <n v="9"/>
    <n v="487.8"/>
    <s v="No"/>
  </r>
  <r>
    <n v="1000033263"/>
    <s v="GSK"/>
    <s v="Female"/>
    <n v="61"/>
    <x v="0"/>
    <n v="4"/>
    <n v="259.62"/>
    <s v="No"/>
  </r>
  <r>
    <n v="1000033264"/>
    <s v="GSK"/>
    <s v="Male"/>
    <n v="69"/>
    <x v="0"/>
    <n v="8"/>
    <n v="269.91000000000003"/>
    <s v="Yes"/>
  </r>
  <r>
    <n v="1000033265"/>
    <s v="GUARDIAN"/>
    <s v="Female"/>
    <n v="49"/>
    <x v="0"/>
    <n v="5"/>
    <n v="600.1"/>
    <s v="No"/>
  </r>
  <r>
    <n v="1000033266"/>
    <s v="RANBAXY"/>
    <s v="Male"/>
    <n v="36"/>
    <x v="0"/>
    <n v="5"/>
    <n v="451.46"/>
    <s v="No"/>
  </r>
  <r>
    <n v="1000033267"/>
    <s v="DR.REDDYS"/>
    <s v="Male"/>
    <n v="40"/>
    <x v="0"/>
    <n v="6"/>
    <n v="426.28"/>
    <s v="No"/>
  </r>
  <r>
    <n v="1000033268"/>
    <s v="DR.REDDYS"/>
    <s v="Female"/>
    <n v="57"/>
    <x v="0"/>
    <n v="15"/>
    <n v="276.32"/>
    <s v="No"/>
  </r>
  <r>
    <n v="1000033269"/>
    <s v="GENO"/>
    <s v="Female"/>
    <n v="54"/>
    <x v="0"/>
    <n v="3"/>
    <n v="131.15"/>
    <s v="Yes"/>
  </r>
  <r>
    <n v="1000033270"/>
    <s v="RELEGARE"/>
    <s v="Female"/>
    <n v="64"/>
    <x v="0"/>
    <n v="1"/>
    <n v="44.46"/>
    <s v="Yes"/>
  </r>
  <r>
    <n v="1000033271"/>
    <s v="RANBAXY"/>
    <s v="Female"/>
    <n v="52"/>
    <x v="0"/>
    <n v="4"/>
    <n v="352.2"/>
    <s v="Yes"/>
  </r>
  <r>
    <n v="1000033272"/>
    <s v="GUARDIAN"/>
    <s v="Male"/>
    <n v="34"/>
    <x v="0"/>
    <n v="8"/>
    <n v="687.05"/>
    <s v="Yes"/>
  </r>
  <r>
    <n v="1000033273"/>
    <s v="MED +"/>
    <s v="Female"/>
    <n v="37"/>
    <x v="0"/>
    <n v="10"/>
    <n v="340.05"/>
    <s v="No"/>
  </r>
  <r>
    <n v="1000033274"/>
    <s v="GSK"/>
    <s v="Male"/>
    <n v="64"/>
    <x v="0"/>
    <n v="1"/>
    <n v="221.34"/>
    <s v="No"/>
  </r>
  <r>
    <n v="1000033275"/>
    <s v="GENO"/>
    <s v="Male"/>
    <n v="35"/>
    <x v="0"/>
    <n v="5"/>
    <n v="167.98"/>
    <s v="No"/>
  </r>
  <r>
    <n v="1000033276"/>
    <s v="DR.REDDYS"/>
    <s v="Male"/>
    <n v="65"/>
    <x v="0"/>
    <n v="8"/>
    <n v="537.80999999999995"/>
    <s v="No"/>
  </r>
  <r>
    <n v="1000033277"/>
    <s v="CIPLA"/>
    <s v="Female"/>
    <n v="69"/>
    <x v="0"/>
    <n v="6"/>
    <n v="686.86"/>
    <s v="No"/>
  </r>
  <r>
    <n v="1000033278"/>
    <s v="DR.REDDYS"/>
    <s v="Female"/>
    <n v="43"/>
    <x v="0"/>
    <n v="9"/>
    <n v="649.92999999999995"/>
    <s v="Yes"/>
  </r>
  <r>
    <n v="1000033279"/>
    <s v="MED +"/>
    <s v="Male"/>
    <n v="63"/>
    <x v="0"/>
    <n v="7"/>
    <n v="416.52"/>
    <s v="No"/>
  </r>
  <r>
    <n v="1000033280"/>
    <s v="APPOLO"/>
    <s v="Male"/>
    <n v="70"/>
    <x v="0"/>
    <n v="2"/>
    <n v="326.35000000000002"/>
    <s v="No"/>
  </r>
  <r>
    <n v="1000033281"/>
    <s v="RANBAXY"/>
    <s v="Unisex"/>
    <n v="56"/>
    <x v="0"/>
    <n v="11"/>
    <n v="829.93"/>
    <s v="No"/>
  </r>
  <r>
    <n v="1000033282"/>
    <s v="RELEGARE"/>
    <s v="Male"/>
    <n v="54"/>
    <x v="0"/>
    <n v="1"/>
    <n v="213.3"/>
    <s v="No"/>
  </r>
  <r>
    <n v="1000033283"/>
    <s v="GENO"/>
    <s v="Female"/>
    <n v="52"/>
    <x v="0"/>
    <n v="6"/>
    <n v="222.55"/>
    <s v="No"/>
  </r>
  <r>
    <n v="1000033284"/>
    <s v="GENO"/>
    <s v="Male"/>
    <n v="72"/>
    <x v="0"/>
    <n v="14"/>
    <n v="1156.56"/>
    <s v="Yes"/>
  </r>
  <r>
    <n v="1000033285"/>
    <s v="GSK"/>
    <s v="Female"/>
    <n v="34"/>
    <x v="0"/>
    <n v="1"/>
    <n v="18.61"/>
    <s v="No"/>
  </r>
  <r>
    <n v="1000033286"/>
    <s v="GSK"/>
    <s v="Female"/>
    <n v="57"/>
    <x v="0"/>
    <n v="22"/>
    <n v="248.96"/>
    <s v="No"/>
  </r>
  <r>
    <n v="1000033287"/>
    <s v="CIPLA"/>
    <s v="Female"/>
    <n v="55"/>
    <x v="0"/>
    <n v="3"/>
    <n v="256.94"/>
    <s v="Yes"/>
  </r>
  <r>
    <n v="1000033288"/>
    <s v="APPOLO"/>
    <s v="Female"/>
    <n v="62"/>
    <x v="0"/>
    <n v="1"/>
    <n v="50.94"/>
    <s v="Yes"/>
  </r>
  <r>
    <n v="1000033289"/>
    <s v="CIPLA"/>
    <s v="Male"/>
    <n v="53"/>
    <x v="0"/>
    <n v="1"/>
    <n v="90.93"/>
    <s v="Yes"/>
  </r>
  <r>
    <n v="1000033290"/>
    <s v="RANBAXY"/>
    <s v="Female"/>
    <n v="39"/>
    <x v="0"/>
    <n v="3"/>
    <n v="236.73"/>
    <s v="No"/>
  </r>
  <r>
    <n v="1000033291"/>
    <s v="GENO"/>
    <s v="Male"/>
    <n v="67"/>
    <x v="0"/>
    <n v="1"/>
    <n v="71.64"/>
    <s v="No"/>
  </r>
  <r>
    <n v="1000033292"/>
    <s v="RANBAXY"/>
    <s v="Female"/>
    <n v="72"/>
    <x v="0"/>
    <n v="7"/>
    <n v="507.38"/>
    <s v="No"/>
  </r>
  <r>
    <n v="1000033293"/>
    <s v="DR.REDDYS"/>
    <s v="Female"/>
    <n v="43"/>
    <x v="0"/>
    <n v="2"/>
    <n v="111.68"/>
    <s v="No"/>
  </r>
  <r>
    <n v="1000033294"/>
    <s v="GUARDIAN"/>
    <s v="Female"/>
    <n v="74"/>
    <x v="0"/>
    <n v="6"/>
    <n v="504.69"/>
    <s v="No"/>
  </r>
  <r>
    <n v="1000033295"/>
    <s v="CIPLA"/>
    <s v="Male"/>
    <n v="39"/>
    <x v="0"/>
    <n v="3"/>
    <n v="132.29"/>
    <s v="No"/>
  </r>
  <r>
    <n v="1000033296"/>
    <s v="DR.REDDYS"/>
    <s v="Male"/>
    <n v="66"/>
    <x v="0"/>
    <n v="1"/>
    <n v="83.84"/>
    <s v="No"/>
  </r>
  <r>
    <n v="1000033297"/>
    <s v="MED +"/>
    <s v="Male"/>
    <n v="50"/>
    <x v="0"/>
    <n v="1"/>
    <n v="156.19999999999999"/>
    <s v="No"/>
  </r>
  <r>
    <n v="1000033298"/>
    <s v="DR.REDDYS"/>
    <s v="Female"/>
    <n v="46"/>
    <x v="0"/>
    <n v="7"/>
    <n v="582.51"/>
    <s v="No"/>
  </r>
  <r>
    <n v="1000033299"/>
    <s v="APPOLO"/>
    <s v="Male"/>
    <n v="44"/>
    <x v="0"/>
    <n v="19"/>
    <n v="1267.3599999999999"/>
    <s v="No"/>
  </r>
  <r>
    <n v="1000033300"/>
    <s v="RANBAXY"/>
    <s v="Female"/>
    <n v="50"/>
    <x v="0"/>
    <n v="3"/>
    <n v="216.6"/>
    <s v="No"/>
  </r>
  <r>
    <n v="1000033301"/>
    <s v="GENO"/>
    <s v="Female"/>
    <n v="40"/>
    <x v="0"/>
    <n v="4"/>
    <n v="397.03"/>
    <s v="Yes"/>
  </r>
  <r>
    <n v="1000033302"/>
    <s v="RELEGARE"/>
    <s v="Female"/>
    <n v="68"/>
    <x v="0"/>
    <n v="9"/>
    <n v="1595.22"/>
    <s v="No"/>
  </r>
  <r>
    <n v="1000033303"/>
    <s v="GENO"/>
    <s v="Male"/>
    <n v="46"/>
    <x v="0"/>
    <n v="4"/>
    <n v="588.51"/>
    <s v="Yes"/>
  </r>
  <r>
    <n v="1000033304"/>
    <s v="CIPLA"/>
    <s v="Female"/>
    <n v="62"/>
    <x v="0"/>
    <n v="3"/>
    <n v="300.75"/>
    <s v="No"/>
  </r>
  <r>
    <n v="1000033305"/>
    <s v="CIPLA"/>
    <s v="Female"/>
    <n v="30"/>
    <x v="0"/>
    <n v="1"/>
    <n v="53.95"/>
    <s v="Yes"/>
  </r>
  <r>
    <n v="1000033306"/>
    <s v="DR.REDDYS"/>
    <s v="Female"/>
    <n v="47"/>
    <x v="0"/>
    <n v="6"/>
    <n v="1056.48"/>
    <s v="No"/>
  </r>
  <r>
    <n v="1000033307"/>
    <s v="APPOLO"/>
    <s v="Female"/>
    <n v="45"/>
    <x v="0"/>
    <n v="8"/>
    <n v="928.09"/>
    <s v="No"/>
  </r>
  <r>
    <n v="1000033308"/>
    <s v="DR.REDDYS"/>
    <s v="Male"/>
    <n v="78"/>
    <x v="0"/>
    <n v="11"/>
    <n v="84.19"/>
    <s v="No"/>
  </r>
  <r>
    <n v="1000033309"/>
    <s v="MED +"/>
    <s v="Female"/>
    <n v="66"/>
    <x v="0"/>
    <n v="4"/>
    <n v="203.35"/>
    <s v="No"/>
  </r>
  <r>
    <n v="1000033310"/>
    <s v="GUARDIAN"/>
    <s v="Female"/>
    <n v="31"/>
    <x v="0"/>
    <n v="1"/>
    <n v="75.650000000000006"/>
    <s v="Yes"/>
  </r>
  <r>
    <n v="1000033311"/>
    <s v="DR.REDDYS"/>
    <s v="Female"/>
    <n v="71"/>
    <x v="0"/>
    <n v="4"/>
    <n v="615.34"/>
    <s v="No"/>
  </r>
  <r>
    <n v="1000033312"/>
    <s v="DR.REDDYS"/>
    <s v="Male"/>
    <n v="40"/>
    <x v="0"/>
    <n v="5"/>
    <n v="131.63999999999999"/>
    <s v="No"/>
  </r>
  <r>
    <n v="1000033313"/>
    <s v="APPOLO"/>
    <s v="Male"/>
    <n v="82"/>
    <x v="0"/>
    <n v="10"/>
    <n v="717.8"/>
    <s v="No"/>
  </r>
  <r>
    <n v="1000033314"/>
    <s v="CIPLA"/>
    <s v="Female"/>
    <n v="40"/>
    <x v="0"/>
    <n v="8"/>
    <n v="440.33"/>
    <s v="No"/>
  </r>
  <r>
    <n v="1000033315"/>
    <s v="RANBAXY"/>
    <s v="Male"/>
    <n v="37"/>
    <x v="0"/>
    <n v="1"/>
    <n v="23.46"/>
    <s v="No"/>
  </r>
  <r>
    <n v="1000033316"/>
    <s v="GENO"/>
    <s v="Male"/>
    <n v="72"/>
    <x v="0"/>
    <n v="7"/>
    <n v="166.02"/>
    <s v="No"/>
  </r>
  <r>
    <n v="1000033317"/>
    <s v="GSK"/>
    <s v="Female"/>
    <n v="53"/>
    <x v="0"/>
    <n v="3"/>
    <n v="421.44"/>
    <s v="No"/>
  </r>
  <r>
    <n v="1000033318"/>
    <s v="GSK"/>
    <s v="Female"/>
    <n v="22"/>
    <x v="0"/>
    <n v="2"/>
    <n v="568.22"/>
    <s v="Yes"/>
  </r>
  <r>
    <n v="1000033319"/>
    <s v="GUARDIAN"/>
    <s v="Female"/>
    <n v="34"/>
    <x v="0"/>
    <n v="8"/>
    <n v="132.94999999999999"/>
    <s v="No"/>
  </r>
  <r>
    <n v="1000033320"/>
    <s v="CIPLA"/>
    <s v="Female"/>
    <n v="28"/>
    <x v="0"/>
    <n v="9"/>
    <n v="417.44"/>
    <s v="No"/>
  </r>
  <r>
    <n v="1000033321"/>
    <s v="RANBAXY"/>
    <s v="Male"/>
    <n v="52"/>
    <x v="0"/>
    <n v="8"/>
    <n v="297.01"/>
    <s v="No"/>
  </r>
  <r>
    <n v="1000033322"/>
    <s v="DR.REDDYS"/>
    <s v="Female"/>
    <n v="57"/>
    <x v="0"/>
    <n v="8"/>
    <n v="577.30999999999995"/>
    <s v="No"/>
  </r>
  <r>
    <n v="1000033323"/>
    <s v="RANBAXY"/>
    <s v="Female"/>
    <n v="63"/>
    <x v="0"/>
    <n v="7"/>
    <n v="160.96"/>
    <s v="Yes"/>
  </r>
  <r>
    <n v="1000033324"/>
    <s v="MED +"/>
    <s v="Female"/>
    <n v="48"/>
    <x v="0"/>
    <n v="8"/>
    <n v="450.09"/>
    <s v="Yes"/>
  </r>
  <r>
    <n v="1000033325"/>
    <s v="GUARDIAN"/>
    <s v="Female"/>
    <n v="41"/>
    <x v="0"/>
    <n v="1"/>
    <n v="69.150000000000006"/>
    <s v="No"/>
  </r>
  <r>
    <n v="1000033326"/>
    <s v="MED +"/>
    <s v="Female"/>
    <n v="67"/>
    <x v="0"/>
    <n v="7"/>
    <n v="609.04"/>
    <s v="No"/>
  </r>
  <r>
    <n v="1000033327"/>
    <s v="GSK"/>
    <s v="Female"/>
    <n v="38"/>
    <x v="0"/>
    <n v="6"/>
    <n v="645.1"/>
    <s v="Yes"/>
  </r>
  <r>
    <n v="1000033328"/>
    <s v="APPOLO"/>
    <s v="Male"/>
    <n v="45"/>
    <x v="0"/>
    <n v="6"/>
    <n v="142.71"/>
    <s v="No"/>
  </r>
  <r>
    <n v="1000033329"/>
    <s v="MED +"/>
    <s v="Male"/>
    <n v="68"/>
    <x v="0"/>
    <n v="2"/>
    <n v="138.79"/>
    <s v="No"/>
  </r>
  <r>
    <n v="1000033330"/>
    <s v="GUARDIAN"/>
    <s v="Female"/>
    <n v="63"/>
    <x v="0"/>
    <n v="1"/>
    <n v="87.63"/>
    <s v="No"/>
  </r>
  <r>
    <n v="1000033331"/>
    <s v="RANBAXY"/>
    <s v="Female"/>
    <n v="50"/>
    <x v="0"/>
    <n v="5"/>
    <n v="543.85"/>
    <s v="Yes"/>
  </r>
  <r>
    <n v="1000033332"/>
    <s v="CIPLA"/>
    <s v="Female"/>
    <n v="40"/>
    <x v="0"/>
    <n v="5"/>
    <n v="359.5"/>
    <s v="Yes"/>
  </r>
  <r>
    <n v="1000033333"/>
    <s v="CIPLA"/>
    <s v="Male"/>
    <n v="48"/>
    <x v="0"/>
    <n v="4"/>
    <n v="221.5"/>
    <s v="No"/>
  </r>
  <r>
    <n v="1000033334"/>
    <s v="GENO"/>
    <s v="Male"/>
    <n v="41"/>
    <x v="0"/>
    <n v="1"/>
    <n v="33.96"/>
    <s v="No"/>
  </r>
  <r>
    <n v="1000033335"/>
    <s v="RANBAXY"/>
    <s v="Female"/>
    <n v="78"/>
    <x v="1"/>
    <n v="4"/>
    <n v="155.56"/>
    <s v="No"/>
  </r>
  <r>
    <n v="1000033336"/>
    <s v="APPOLO"/>
    <s v="Female"/>
    <n v="45"/>
    <x v="1"/>
    <n v="1"/>
    <n v="77.38"/>
    <s v="No"/>
  </r>
  <r>
    <n v="1000033337"/>
    <s v="DR.REDDYS"/>
    <s v="Female"/>
    <n v="65"/>
    <x v="0"/>
    <n v="1"/>
    <n v="60.07"/>
    <s v="No"/>
  </r>
  <r>
    <n v="1000033338"/>
    <s v="CIPLA"/>
    <s v="Female"/>
    <n v="67"/>
    <x v="1"/>
    <n v="1"/>
    <n v="69.349999999999994"/>
    <s v="Yes"/>
  </r>
  <r>
    <n v="1000033339"/>
    <s v="CIPLA"/>
    <s v="Male"/>
    <n v="76"/>
    <x v="1"/>
    <n v="1"/>
    <n v="157.19999999999999"/>
    <s v="No"/>
  </r>
  <r>
    <n v="1000033340"/>
    <s v="DR.REDDYS"/>
    <s v="Female"/>
    <n v="61"/>
    <x v="1"/>
    <n v="21"/>
    <n v="1207.03"/>
    <s v="No"/>
  </r>
  <r>
    <n v="1000033341"/>
    <s v="CIPLA"/>
    <s v="Female"/>
    <n v="44"/>
    <x v="1"/>
    <n v="5"/>
    <n v="64.33"/>
    <s v="No"/>
  </r>
  <r>
    <n v="1000033342"/>
    <s v="RANBAXY"/>
    <s v="Female"/>
    <n v="58"/>
    <x v="3"/>
    <n v="3"/>
    <n v="432.49"/>
    <s v="No"/>
  </r>
  <r>
    <n v="1000033343"/>
    <s v="GUARDIAN"/>
    <s v="Female"/>
    <n v="38"/>
    <x v="1"/>
    <n v="1"/>
    <n v="42.63"/>
    <s v="No"/>
  </r>
  <r>
    <n v="1000033344"/>
    <s v="GENO"/>
    <s v="Female"/>
    <n v="54"/>
    <x v="1"/>
    <n v="12"/>
    <n v="546.34"/>
    <s v="No"/>
  </r>
  <r>
    <n v="1000033345"/>
    <s v="RANBAXY"/>
    <s v="Female"/>
    <n v="42"/>
    <x v="0"/>
    <n v="2"/>
    <n v="297.95999999999998"/>
    <s v="No"/>
  </r>
  <r>
    <n v="1000033346"/>
    <s v="RELEGARE"/>
    <s v="Male"/>
    <n v="45"/>
    <x v="0"/>
    <n v="5"/>
    <n v="177.61"/>
    <s v="No"/>
  </r>
  <r>
    <n v="1000033347"/>
    <s v="DR.REDDYS"/>
    <s v="Male"/>
    <n v="65"/>
    <x v="0"/>
    <n v="3"/>
    <n v="176.39"/>
    <s v="No"/>
  </r>
  <r>
    <n v="1000033348"/>
    <s v="DR.REDDYS"/>
    <s v="Male"/>
    <n v="74"/>
    <x v="1"/>
    <n v="13"/>
    <n v="969.96"/>
    <s v="No"/>
  </r>
  <r>
    <n v="1000033349"/>
    <s v="DR.REDDYS"/>
    <s v="Male"/>
    <n v="66"/>
    <x v="0"/>
    <n v="3"/>
    <n v="140.37"/>
    <s v="No"/>
  </r>
  <r>
    <n v="1000033350"/>
    <s v="DR.REDDYS"/>
    <s v="Female"/>
    <n v="73"/>
    <x v="0"/>
    <n v="1"/>
    <n v="141.16"/>
    <s v="No"/>
  </r>
  <r>
    <n v="1000033351"/>
    <s v="RANBAXY"/>
    <s v="Female"/>
    <n v="33"/>
    <x v="1"/>
    <n v="12"/>
    <n v="1595.41"/>
    <s v="No"/>
  </r>
  <r>
    <n v="1000033352"/>
    <s v="GSK"/>
    <s v="Female"/>
    <n v="56"/>
    <x v="1"/>
    <n v="5"/>
    <n v="429.02"/>
    <s v="No"/>
  </r>
  <r>
    <n v="1000033353"/>
    <s v="CIPLA"/>
    <s v="Female"/>
    <n v="51"/>
    <x v="1"/>
    <n v="7"/>
    <n v="701.66"/>
    <s v="No"/>
  </r>
  <r>
    <n v="1000033354"/>
    <s v="DR.REDDYS"/>
    <s v="Female"/>
    <n v="43"/>
    <x v="0"/>
    <n v="12"/>
    <n v="1025.18"/>
    <s v="No"/>
  </r>
  <r>
    <n v="1000033355"/>
    <s v="DR.REDDYS"/>
    <s v="Male"/>
    <n v="41"/>
    <x v="0"/>
    <n v="9"/>
    <n v="592.82000000000005"/>
    <s v="No"/>
  </r>
  <r>
    <n v="1000033356"/>
    <s v="DR.REDDYS"/>
    <s v="Male"/>
    <n v="31"/>
    <x v="0"/>
    <n v="4"/>
    <n v="299.85000000000002"/>
    <s v="No"/>
  </r>
  <r>
    <n v="1000033357"/>
    <s v="GENO"/>
    <s v="Female"/>
    <n v="33"/>
    <x v="0"/>
    <n v="14"/>
    <n v="745.32"/>
    <s v="No"/>
  </r>
  <r>
    <n v="1000033358"/>
    <s v="CIPLA"/>
    <s v="Female"/>
    <n v="41"/>
    <x v="0"/>
    <n v="13"/>
    <n v="717.19"/>
    <s v="No"/>
  </r>
  <r>
    <n v="1000033359"/>
    <s v="RANBAXY"/>
    <s v="Female"/>
    <n v="28"/>
    <x v="0"/>
    <n v="2"/>
    <n v="73.75"/>
    <s v="No"/>
  </r>
  <r>
    <n v="1000033360"/>
    <s v="GUARDIAN"/>
    <s v="Female"/>
    <n v="57"/>
    <x v="0"/>
    <n v="1"/>
    <n v="46.98"/>
    <s v="No"/>
  </r>
  <r>
    <n v="1000033361"/>
    <s v="DR.REDDYS"/>
    <s v="Male"/>
    <n v="49"/>
    <x v="0"/>
    <n v="1"/>
    <n v="40.520000000000003"/>
    <s v="Yes"/>
  </r>
  <r>
    <n v="1000033362"/>
    <s v="DR.REDDYS"/>
    <s v="Female"/>
    <n v="21"/>
    <x v="0"/>
    <n v="8"/>
    <n v="351.01"/>
    <s v="No"/>
  </r>
  <r>
    <n v="1000033363"/>
    <s v="MED +"/>
    <s v="Male"/>
    <n v="53"/>
    <x v="0"/>
    <n v="1"/>
    <n v="26.11"/>
    <s v="No"/>
  </r>
  <r>
    <n v="1000033364"/>
    <s v="CIPLA"/>
    <s v="Male"/>
    <n v="36"/>
    <x v="0"/>
    <n v="12"/>
    <n v="584.02"/>
    <s v="No"/>
  </r>
  <r>
    <n v="1000033365"/>
    <s v="APPOLO"/>
    <s v="Unisex"/>
    <n v="66"/>
    <x v="0"/>
    <n v="26"/>
    <n v="301.24"/>
    <s v="No"/>
  </r>
  <r>
    <n v="1000033366"/>
    <s v="CIPLA"/>
    <s v="Female"/>
    <n v="63"/>
    <x v="0"/>
    <n v="16"/>
    <n v="807.06"/>
    <s v="No"/>
  </r>
  <r>
    <n v="1000033367"/>
    <s v="GENO"/>
    <s v="Male"/>
    <n v="32"/>
    <x v="0"/>
    <n v="2"/>
    <n v="9.8000000000000007"/>
    <s v="Yes"/>
  </r>
  <r>
    <n v="1000033368"/>
    <s v="GSK"/>
    <s v="Female"/>
    <n v="63"/>
    <x v="0"/>
    <n v="4"/>
    <n v="225.81"/>
    <s v="No"/>
  </r>
  <r>
    <n v="1000033369"/>
    <s v="MED +"/>
    <s v="Male"/>
    <n v="47"/>
    <x v="0"/>
    <n v="10"/>
    <n v="668.55"/>
    <s v="Yes"/>
  </r>
  <r>
    <n v="1000033370"/>
    <s v="GUARDIAN"/>
    <s v="Female"/>
    <n v="62"/>
    <x v="0"/>
    <n v="3"/>
    <n v="100.91"/>
    <s v="No"/>
  </r>
  <r>
    <n v="1000033371"/>
    <s v="APPOLO"/>
    <s v="Female"/>
    <n v="38"/>
    <x v="0"/>
    <n v="7"/>
    <n v="573.64"/>
    <s v="Yes"/>
  </r>
  <r>
    <n v="1000033372"/>
    <s v="RANBAXY"/>
    <s v="Female"/>
    <n v="63"/>
    <x v="0"/>
    <n v="2"/>
    <n v="28"/>
    <s v="No"/>
  </r>
  <r>
    <n v="1000033373"/>
    <s v="DR.REDDYS"/>
    <s v="Male"/>
    <n v="67"/>
    <x v="0"/>
    <n v="6"/>
    <n v="169.54"/>
    <s v="Yes"/>
  </r>
  <r>
    <n v="1000033374"/>
    <s v="APPOLO"/>
    <s v="Male"/>
    <n v="78"/>
    <x v="0"/>
    <n v="19"/>
    <n v="967.12"/>
    <s v="No"/>
  </r>
  <r>
    <n v="1000033375"/>
    <s v="MED +"/>
    <s v="Male"/>
    <n v="28"/>
    <x v="0"/>
    <n v="8"/>
    <n v="366.51"/>
    <s v="No"/>
  </r>
  <r>
    <n v="1000033376"/>
    <s v="RELEGARE"/>
    <s v="Female"/>
    <n v="42"/>
    <x v="0"/>
    <n v="24"/>
    <n v="1105.3599999999999"/>
    <s v="No"/>
  </r>
  <r>
    <n v="1000033377"/>
    <s v="DR.REDDYS"/>
    <s v="Male"/>
    <n v="78"/>
    <x v="0"/>
    <n v="1"/>
    <n v="5.29"/>
    <s v="No"/>
  </r>
  <r>
    <n v="1000033378"/>
    <s v="GUARDIAN"/>
    <s v="Female"/>
    <n v="63"/>
    <x v="0"/>
    <n v="10"/>
    <n v="415.59"/>
    <s v="No"/>
  </r>
  <r>
    <n v="1000033379"/>
    <s v="RANBAXY"/>
    <s v="Unisex"/>
    <n v="53"/>
    <x v="0"/>
    <n v="13"/>
    <n v="423.9"/>
    <s v="Yes"/>
  </r>
  <r>
    <n v="1000033380"/>
    <s v="GSK"/>
    <s v="Male"/>
    <n v="56"/>
    <x v="0"/>
    <n v="5"/>
    <n v="542.32000000000005"/>
    <s v="No"/>
  </r>
  <r>
    <n v="1000033381"/>
    <s v="GSK"/>
    <s v="Female"/>
    <n v="36"/>
    <x v="0"/>
    <n v="8"/>
    <n v="213.83"/>
    <s v="No"/>
  </r>
  <r>
    <n v="1000033382"/>
    <s v="DR.REDDYS"/>
    <s v="Female"/>
    <n v="64"/>
    <x v="0"/>
    <n v="16"/>
    <n v="478.69"/>
    <s v="No"/>
  </r>
  <r>
    <n v="1000033383"/>
    <s v="GSK"/>
    <s v="Female"/>
    <n v="69"/>
    <x v="0"/>
    <n v="1"/>
    <n v="177.23"/>
    <s v="Yes"/>
  </r>
  <r>
    <n v="1000033384"/>
    <s v="APPOLO"/>
    <s v="Male"/>
    <n v="29"/>
    <x v="0"/>
    <n v="1"/>
    <n v="8.17"/>
    <s v="Yes"/>
  </r>
  <r>
    <n v="1000033385"/>
    <s v="CIPLA"/>
    <s v="Female"/>
    <n v="61"/>
    <x v="0"/>
    <n v="3"/>
    <n v="109.03"/>
    <s v="No"/>
  </r>
  <r>
    <n v="1000033386"/>
    <s v="APPOLO"/>
    <s v="Male"/>
    <n v="47"/>
    <x v="0"/>
    <n v="1"/>
    <n v="249.11"/>
    <s v="Yes"/>
  </r>
  <r>
    <n v="1000033387"/>
    <s v="GSK"/>
    <s v="Female"/>
    <n v="51"/>
    <x v="0"/>
    <n v="21"/>
    <n v="330.14"/>
    <s v="No"/>
  </r>
  <r>
    <n v="1000033388"/>
    <s v="RANBAXY"/>
    <s v="Male"/>
    <n v="41"/>
    <x v="0"/>
    <n v="4"/>
    <n v="149.81"/>
    <s v="Yes"/>
  </r>
  <r>
    <n v="1000033389"/>
    <s v="RANBAXY"/>
    <s v="Female"/>
    <n v="57"/>
    <x v="0"/>
    <n v="1"/>
    <n v="10.76"/>
    <s v="No"/>
  </r>
  <r>
    <n v="1000033390"/>
    <s v="CIPLA"/>
    <s v="Male"/>
    <n v="40"/>
    <x v="0"/>
    <n v="4"/>
    <n v="344.21"/>
    <s v="Yes"/>
  </r>
  <r>
    <n v="1000033391"/>
    <s v="GSK"/>
    <s v="Male"/>
    <n v="69"/>
    <x v="0"/>
    <n v="1"/>
    <n v="117.46"/>
    <s v="No"/>
  </r>
  <r>
    <n v="1000033392"/>
    <s v="CIPLA"/>
    <s v="Female"/>
    <n v="57"/>
    <x v="0"/>
    <n v="3"/>
    <n v="234.94"/>
    <s v="No"/>
  </r>
  <r>
    <n v="1000033393"/>
    <s v="APPOLO"/>
    <s v="Female"/>
    <n v="68"/>
    <x v="0"/>
    <n v="4"/>
    <n v="365.54"/>
    <s v="Yes"/>
  </r>
  <r>
    <n v="1000033394"/>
    <s v="GUARDIAN"/>
    <s v="Female"/>
    <n v="67"/>
    <x v="0"/>
    <n v="2"/>
    <n v="88.21"/>
    <s v="Yes"/>
  </r>
  <r>
    <n v="1000033395"/>
    <s v="CIPLA"/>
    <s v="Male"/>
    <n v="81"/>
    <x v="0"/>
    <n v="10"/>
    <n v="211.49"/>
    <s v="Yes"/>
  </r>
  <r>
    <n v="1000033396"/>
    <s v="RELEGARE"/>
    <s v="Female"/>
    <n v="65"/>
    <x v="0"/>
    <n v="1"/>
    <n v="46.32"/>
    <s v="No"/>
  </r>
  <r>
    <n v="1000033397"/>
    <s v="RELEGARE"/>
    <s v="Female"/>
    <n v="45"/>
    <x v="0"/>
    <n v="1"/>
    <n v="53.32"/>
    <s v="Yes"/>
  </r>
  <r>
    <n v="1000033398"/>
    <s v="APPOLO"/>
    <s v="Male"/>
    <n v="41"/>
    <x v="0"/>
    <n v="6"/>
    <n v="414.54"/>
    <s v="No"/>
  </r>
  <r>
    <n v="1000033399"/>
    <s v="MED +"/>
    <s v="Female"/>
    <n v="30"/>
    <x v="0"/>
    <n v="2"/>
    <n v="71.02"/>
    <s v="No"/>
  </r>
  <r>
    <n v="1000033400"/>
    <s v="GSK"/>
    <s v="Male"/>
    <n v="70"/>
    <x v="0"/>
    <n v="2"/>
    <n v="23.81"/>
    <s v="No"/>
  </r>
  <r>
    <n v="1000033401"/>
    <s v="GSK"/>
    <s v="Male"/>
    <n v="23"/>
    <x v="0"/>
    <n v="5"/>
    <n v="91.29"/>
    <s v="No"/>
  </r>
  <r>
    <n v="1000033402"/>
    <s v="GUARDIAN"/>
    <s v="Female"/>
    <n v="62"/>
    <x v="0"/>
    <n v="1"/>
    <n v="37.44"/>
    <s v="No"/>
  </r>
  <r>
    <n v="1000033403"/>
    <s v="GENO"/>
    <s v="Female"/>
    <n v="43"/>
    <x v="0"/>
    <n v="14"/>
    <n v="536.63"/>
    <s v="Yes"/>
  </r>
  <r>
    <n v="1000033404"/>
    <s v="GENO"/>
    <s v="Female"/>
    <n v="45"/>
    <x v="0"/>
    <n v="5"/>
    <n v="61.48"/>
    <s v="No"/>
  </r>
  <r>
    <n v="1000033405"/>
    <s v="MED +"/>
    <s v="Female"/>
    <n v="48"/>
    <x v="0"/>
    <n v="12"/>
    <n v="310.56"/>
    <s v="No"/>
  </r>
  <r>
    <n v="1000033406"/>
    <s v="GSK"/>
    <s v="Female"/>
    <n v="42"/>
    <x v="0"/>
    <n v="2"/>
    <n v="288.37"/>
    <s v="No"/>
  </r>
  <r>
    <n v="1000033407"/>
    <s v="CIPLA"/>
    <s v="Female"/>
    <n v="34"/>
    <x v="0"/>
    <n v="7"/>
    <n v="506.3"/>
    <s v="No"/>
  </r>
  <r>
    <n v="1000033408"/>
    <s v="APPOLO"/>
    <s v="Female"/>
    <n v="36"/>
    <x v="0"/>
    <n v="4"/>
    <n v="211.7"/>
    <s v="No"/>
  </r>
  <r>
    <n v="1000033409"/>
    <s v="RELEGARE"/>
    <s v="Female"/>
    <n v="43"/>
    <x v="0"/>
    <n v="1"/>
    <n v="12.17"/>
    <s v="No"/>
  </r>
  <r>
    <n v="1000033410"/>
    <s v="CIPLA"/>
    <s v="Female"/>
    <n v="58"/>
    <x v="0"/>
    <n v="12"/>
    <n v="863.16"/>
    <s v="No"/>
  </r>
  <r>
    <n v="1000033411"/>
    <s v="MED +"/>
    <s v="Female"/>
    <n v="39"/>
    <x v="0"/>
    <n v="6"/>
    <n v="361.43"/>
    <s v="Yes"/>
  </r>
  <r>
    <n v="1000033412"/>
    <s v="DR.REDDYS"/>
    <s v="Male"/>
    <n v="51"/>
    <x v="0"/>
    <n v="1"/>
    <n v="148.85"/>
    <s v="No"/>
  </r>
  <r>
    <n v="1000033413"/>
    <s v="CIPLA"/>
    <s v="Male"/>
    <n v="49"/>
    <x v="0"/>
    <n v="3"/>
    <n v="274.56"/>
    <s v="No"/>
  </r>
  <r>
    <n v="1000033414"/>
    <s v="GENO"/>
    <s v="Male"/>
    <n v="52"/>
    <x v="0"/>
    <n v="5"/>
    <n v="398.73"/>
    <s v="No"/>
  </r>
  <r>
    <n v="1000033415"/>
    <s v="MED +"/>
    <s v="Male"/>
    <n v="44"/>
    <x v="0"/>
    <n v="3"/>
    <n v="175.47"/>
    <s v="No"/>
  </r>
  <r>
    <n v="1000033416"/>
    <s v="RELEGARE"/>
    <s v="Male"/>
    <n v="59"/>
    <x v="0"/>
    <n v="1"/>
    <n v="44.49"/>
    <s v="No"/>
  </r>
  <r>
    <n v="1000033417"/>
    <s v="RELEGARE"/>
    <s v="Male"/>
    <n v="59"/>
    <x v="0"/>
    <n v="1"/>
    <n v="83.71"/>
    <s v="No"/>
  </r>
  <r>
    <n v="1000033418"/>
    <s v="RELEGARE"/>
    <s v="Male"/>
    <n v="70"/>
    <x v="0"/>
    <n v="3"/>
    <n v="157.4"/>
    <s v="No"/>
  </r>
  <r>
    <n v="1000033419"/>
    <s v="CIPLA"/>
    <s v="Unisex"/>
    <n v="68"/>
    <x v="0"/>
    <n v="2"/>
    <n v="98.53"/>
    <s v="No"/>
  </r>
  <r>
    <n v="1000033420"/>
    <s v="GUARDIAN"/>
    <s v="Female"/>
    <n v="48"/>
    <x v="0"/>
    <n v="1"/>
    <n v="162.34"/>
    <s v="No"/>
  </r>
  <r>
    <n v="1000033421"/>
    <s v="APPOLO"/>
    <s v="Female"/>
    <n v="34"/>
    <x v="0"/>
    <n v="5"/>
    <n v="180"/>
    <s v="No"/>
  </r>
  <r>
    <n v="1000033422"/>
    <s v="GSK"/>
    <s v="Female"/>
    <n v="40"/>
    <x v="0"/>
    <n v="27"/>
    <n v="1562.43"/>
    <s v="No"/>
  </r>
  <r>
    <n v="1000033423"/>
    <s v="GUARDIAN"/>
    <s v="Male"/>
    <n v="62"/>
    <x v="0"/>
    <n v="6"/>
    <n v="363.41"/>
    <s v="No"/>
  </r>
  <r>
    <n v="1000033424"/>
    <s v="APPOLO"/>
    <s v="Female"/>
    <n v="64"/>
    <x v="0"/>
    <n v="9"/>
    <n v="478.96"/>
    <s v="No"/>
  </r>
  <r>
    <n v="1000033425"/>
    <s v="GUARDIAN"/>
    <s v="Male"/>
    <n v="35"/>
    <x v="0"/>
    <n v="11"/>
    <n v="638.66999999999996"/>
    <s v="Yes"/>
  </r>
  <r>
    <n v="1000033426"/>
    <s v="GENO"/>
    <s v="Female"/>
    <n v="39"/>
    <x v="0"/>
    <n v="17"/>
    <n v="987.83"/>
    <s v="No"/>
  </r>
  <r>
    <n v="1000033427"/>
    <s v="GSK"/>
    <s v="Female"/>
    <n v="42"/>
    <x v="0"/>
    <n v="5"/>
    <n v="488.67"/>
    <s v="No"/>
  </r>
  <r>
    <n v="1000033428"/>
    <s v="MED +"/>
    <s v="Female"/>
    <n v="30"/>
    <x v="0"/>
    <n v="5"/>
    <n v="449.03"/>
    <s v="No"/>
  </r>
  <r>
    <n v="1000033429"/>
    <s v="CIPLA"/>
    <s v="Male"/>
    <n v="42"/>
    <x v="0"/>
    <n v="6"/>
    <n v="467.07"/>
    <s v="No"/>
  </r>
  <r>
    <n v="1000033430"/>
    <s v="GUARDIAN"/>
    <s v="Female"/>
    <n v="36"/>
    <x v="0"/>
    <n v="20"/>
    <n v="337.66"/>
    <s v="No"/>
  </r>
  <r>
    <n v="1000033431"/>
    <s v="GENO"/>
    <s v="Female"/>
    <n v="55"/>
    <x v="0"/>
    <n v="4"/>
    <n v="344.75"/>
    <s v="No"/>
  </r>
  <r>
    <n v="1000033432"/>
    <s v="GSK"/>
    <s v="Female"/>
    <n v="31"/>
    <x v="0"/>
    <n v="4"/>
    <n v="219.97"/>
    <s v="Yes"/>
  </r>
  <r>
    <n v="1000033433"/>
    <s v="CIPLA"/>
    <s v="Male"/>
    <n v="75"/>
    <x v="0"/>
    <n v="1"/>
    <n v="35.82"/>
    <s v="No"/>
  </r>
  <r>
    <n v="1000033434"/>
    <s v="GSK"/>
    <s v="Male"/>
    <n v="57"/>
    <x v="0"/>
    <n v="6"/>
    <n v="233.68"/>
    <s v="No"/>
  </r>
  <r>
    <n v="1000033435"/>
    <s v="APPOLO"/>
    <s v="Female"/>
    <n v="40"/>
    <x v="0"/>
    <n v="8"/>
    <n v="239.88"/>
    <s v="No"/>
  </r>
  <r>
    <n v="1000033436"/>
    <s v="DR.REDDYS"/>
    <s v="Female"/>
    <n v="55"/>
    <x v="0"/>
    <n v="3"/>
    <n v="71.64"/>
    <s v="No"/>
  </r>
  <r>
    <n v="1000033437"/>
    <s v="GUARDIAN"/>
    <s v="Male"/>
    <n v="77"/>
    <x v="2"/>
    <n v="6"/>
    <n v="1184.8399999999999"/>
    <s v="Yes"/>
  </r>
  <r>
    <n v="1000033438"/>
    <s v="CIPLA"/>
    <s v="Male"/>
    <n v="63"/>
    <x v="2"/>
    <n v="6"/>
    <n v="325.63"/>
    <s v="No"/>
  </r>
  <r>
    <n v="1000033439"/>
    <s v="GENO"/>
    <s v="Female"/>
    <n v="69"/>
    <x v="2"/>
    <n v="5"/>
    <n v="636.26"/>
    <s v="No"/>
  </r>
  <r>
    <n v="1000033440"/>
    <s v="APPOLO"/>
    <s v="Male"/>
    <n v="39"/>
    <x v="0"/>
    <n v="3"/>
    <n v="114.26"/>
    <s v="No"/>
  </r>
  <r>
    <n v="1000033441"/>
    <s v="GENO"/>
    <s v="Female"/>
    <n v="44"/>
    <x v="0"/>
    <n v="4"/>
    <n v="142.61000000000001"/>
    <s v="No"/>
  </r>
  <r>
    <n v="1000033442"/>
    <s v="GSK"/>
    <s v="Female"/>
    <n v="36"/>
    <x v="0"/>
    <n v="19"/>
    <n v="1673.2"/>
    <s v="No"/>
  </r>
  <r>
    <n v="1000033443"/>
    <s v="DR.REDDYS"/>
    <s v="Female"/>
    <n v="31"/>
    <x v="0"/>
    <n v="14"/>
    <n v="192.57"/>
    <s v="No"/>
  </r>
  <r>
    <n v="1000033444"/>
    <s v="CIPLA"/>
    <s v="Male"/>
    <n v="45"/>
    <x v="0"/>
    <n v="5"/>
    <n v="651.32000000000005"/>
    <s v="No"/>
  </r>
  <r>
    <n v="1000033445"/>
    <s v="DR.REDDYS"/>
    <s v="Female"/>
    <n v="60"/>
    <x v="0"/>
    <n v="2"/>
    <n v="380.72"/>
    <s v="No"/>
  </r>
  <r>
    <n v="1000033446"/>
    <s v="DR.REDDYS"/>
    <s v="Female"/>
    <n v="73"/>
    <x v="0"/>
    <n v="2"/>
    <n v="36.659999999999997"/>
    <s v="Yes"/>
  </r>
  <r>
    <n v="1000033447"/>
    <s v="CIPLA"/>
    <s v="Female"/>
    <n v="84"/>
    <x v="0"/>
    <n v="4"/>
    <n v="545.53"/>
    <s v="No"/>
  </r>
  <r>
    <n v="1000033448"/>
    <s v="GENO"/>
    <s v="Male"/>
    <n v="49"/>
    <x v="2"/>
    <n v="1"/>
    <n v="286.39999999999998"/>
    <s v="No"/>
  </r>
  <r>
    <n v="1000033449"/>
    <s v="RELEGARE"/>
    <s v="Female"/>
    <n v="55"/>
    <x v="0"/>
    <n v="7"/>
    <n v="565.45000000000005"/>
    <s v="No"/>
  </r>
  <r>
    <n v="1000033450"/>
    <s v="MED +"/>
    <s v="Female"/>
    <n v="49"/>
    <x v="0"/>
    <n v="4"/>
    <n v="224.22"/>
    <s v="Yes"/>
  </r>
  <r>
    <n v="1000033451"/>
    <s v="DR.REDDYS"/>
    <s v="Female"/>
    <n v="68"/>
    <x v="0"/>
    <n v="15"/>
    <n v="585.99"/>
    <s v="No"/>
  </r>
  <r>
    <n v="1000033452"/>
    <s v="RELEGARE"/>
    <s v="Female"/>
    <n v="36"/>
    <x v="2"/>
    <n v="23"/>
    <n v="853.47"/>
    <s v="Yes"/>
  </r>
  <r>
    <n v="1000033453"/>
    <s v="DR.REDDYS"/>
    <s v="Female"/>
    <n v="80"/>
    <x v="0"/>
    <n v="8"/>
    <n v="345.62"/>
    <s v="No"/>
  </r>
  <r>
    <n v="1000033454"/>
    <s v="APPOLO"/>
    <s v="Female"/>
    <n v="52"/>
    <x v="0"/>
    <n v="7"/>
    <n v="569.59"/>
    <s v="No"/>
  </r>
  <r>
    <n v="1000033455"/>
    <s v="DR.REDDYS"/>
    <s v="Male"/>
    <n v="40"/>
    <x v="0"/>
    <n v="7"/>
    <n v="298.01"/>
    <s v="Yes"/>
  </r>
  <r>
    <n v="1000033456"/>
    <s v="DR.REDDYS"/>
    <s v="Male"/>
    <n v="58"/>
    <x v="0"/>
    <n v="3"/>
    <n v="80.7"/>
    <s v="No"/>
  </r>
  <r>
    <n v="1000033457"/>
    <s v="GSK"/>
    <s v="Female"/>
    <n v="68"/>
    <x v="0"/>
    <n v="2"/>
    <n v="59.88"/>
    <s v="No"/>
  </r>
  <r>
    <n v="1000033458"/>
    <s v="CIPLA"/>
    <s v="Female"/>
    <n v="83"/>
    <x v="0"/>
    <n v="2"/>
    <n v="137.26"/>
    <s v="Yes"/>
  </r>
  <r>
    <n v="1000033459"/>
    <s v="MED +"/>
    <s v="Female"/>
    <n v="50"/>
    <x v="0"/>
    <n v="1"/>
    <n v="40.58"/>
    <s v="No"/>
  </r>
  <r>
    <n v="1000033460"/>
    <s v="RELEGARE"/>
    <s v="Female"/>
    <n v="51"/>
    <x v="0"/>
    <n v="19"/>
    <n v="1873.76"/>
    <s v="Yes"/>
  </r>
  <r>
    <n v="1000033461"/>
    <s v="RELEGARE"/>
    <s v="Female"/>
    <n v="39"/>
    <x v="1"/>
    <n v="6"/>
    <n v="1150.79"/>
    <s v="Yes"/>
  </r>
  <r>
    <n v="1000033462"/>
    <s v="MED +"/>
    <s v="Male"/>
    <n v="41"/>
    <x v="0"/>
    <n v="1"/>
    <n v="26.83"/>
    <s v="No"/>
  </r>
  <r>
    <n v="1000033463"/>
    <s v="MED +"/>
    <s v="Female"/>
    <n v="38"/>
    <x v="0"/>
    <n v="10"/>
    <n v="1278.25"/>
    <s v="No"/>
  </r>
  <r>
    <n v="1000033464"/>
    <s v="GENO"/>
    <s v="Female"/>
    <n v="22"/>
    <x v="0"/>
    <n v="9"/>
    <n v="682.37"/>
    <s v="No"/>
  </r>
  <r>
    <n v="1000033465"/>
    <s v="RELEGARE"/>
    <s v="Male"/>
    <n v="62"/>
    <x v="0"/>
    <n v="9"/>
    <n v="793.9"/>
    <s v="No"/>
  </r>
  <r>
    <n v="1000033466"/>
    <s v="GUARDIAN"/>
    <s v="Female"/>
    <n v="70"/>
    <x v="0"/>
    <n v="2"/>
    <n v="15.58"/>
    <s v="No"/>
  </r>
  <r>
    <n v="1000033467"/>
    <s v="DR.REDDYS"/>
    <s v="Male"/>
    <n v="31"/>
    <x v="0"/>
    <n v="18"/>
    <n v="1338.45"/>
    <s v="Yes"/>
  </r>
  <r>
    <n v="1000033468"/>
    <s v="GENO"/>
    <s v="Female"/>
    <n v="55"/>
    <x v="0"/>
    <n v="6"/>
    <n v="1043.3900000000001"/>
    <s v="No"/>
  </r>
  <r>
    <n v="1000033469"/>
    <s v="CIPLA"/>
    <s v="Male"/>
    <n v="65"/>
    <x v="1"/>
    <n v="2"/>
    <n v="30.62"/>
    <s v="Yes"/>
  </r>
  <r>
    <n v="1000033470"/>
    <s v="APPOLO"/>
    <s v="Female"/>
    <n v="22"/>
    <x v="0"/>
    <n v="4"/>
    <n v="123.97"/>
    <s v="No"/>
  </r>
  <r>
    <n v="1000033471"/>
    <s v="GENO"/>
    <s v="Male"/>
    <n v="70"/>
    <x v="0"/>
    <n v="2"/>
    <n v="67.78"/>
    <s v="No"/>
  </r>
  <r>
    <n v="1000033472"/>
    <s v="DR.REDDYS"/>
    <s v="Female"/>
    <n v="43"/>
    <x v="0"/>
    <n v="7"/>
    <n v="502.86"/>
    <s v="No"/>
  </r>
  <r>
    <n v="1000033473"/>
    <s v="RANBAXY"/>
    <s v="Male"/>
    <n v="66"/>
    <x v="1"/>
    <n v="2"/>
    <n v="76.83"/>
    <s v="No"/>
  </r>
  <r>
    <n v="1000033474"/>
    <s v="GUARDIAN"/>
    <s v="Female"/>
    <n v="52"/>
    <x v="0"/>
    <n v="4"/>
    <n v="920.05"/>
    <s v="No"/>
  </r>
  <r>
    <n v="1000033475"/>
    <s v="RELEGARE"/>
    <s v="Female"/>
    <n v="53"/>
    <x v="0"/>
    <n v="5"/>
    <n v="510.65"/>
    <s v="Yes"/>
  </r>
  <r>
    <n v="1000033476"/>
    <s v="GUARDIAN"/>
    <s v="Female"/>
    <n v="70"/>
    <x v="0"/>
    <n v="1"/>
    <n v="40.28"/>
    <s v="Yes"/>
  </r>
  <r>
    <n v="1000033477"/>
    <s v="GENO"/>
    <s v="Male"/>
    <n v="55"/>
    <x v="0"/>
    <n v="1"/>
    <n v="65.819999999999993"/>
    <s v="Yes"/>
  </r>
  <r>
    <n v="1000033478"/>
    <s v="GENO"/>
    <s v="Male"/>
    <n v="41"/>
    <x v="1"/>
    <n v="16"/>
    <n v="956.73"/>
    <s v="No"/>
  </r>
  <r>
    <n v="1000033479"/>
    <s v="MED +"/>
    <s v="Male"/>
    <n v="60"/>
    <x v="0"/>
    <n v="4"/>
    <n v="988.47"/>
    <s v="No"/>
  </r>
  <r>
    <n v="1000033480"/>
    <s v="DR.REDDYS"/>
    <s v="Male"/>
    <n v="76"/>
    <x v="0"/>
    <n v="1"/>
    <n v="62.51"/>
    <s v="No"/>
  </r>
  <r>
    <n v="1000033481"/>
    <s v="CIPLA"/>
    <s v="Female"/>
    <n v="44"/>
    <x v="0"/>
    <n v="4"/>
    <n v="119.09"/>
    <s v="No"/>
  </r>
  <r>
    <n v="1000033482"/>
    <s v="DR.REDDYS"/>
    <s v="Female"/>
    <n v="60"/>
    <x v="0"/>
    <n v="1"/>
    <n v="21.88"/>
    <s v="No"/>
  </r>
  <r>
    <n v="1000033483"/>
    <s v="GSK"/>
    <s v="Female"/>
    <n v="35"/>
    <x v="0"/>
    <n v="6"/>
    <n v="129.66999999999999"/>
    <s v="Yes"/>
  </r>
  <r>
    <n v="1000033484"/>
    <s v="GSK"/>
    <s v="Male"/>
    <n v="59"/>
    <x v="1"/>
    <n v="2"/>
    <n v="141.97"/>
    <s v="No"/>
  </r>
  <r>
    <n v="1000033485"/>
    <s v="APPOLO"/>
    <s v="Female"/>
    <n v="28"/>
    <x v="1"/>
    <n v="3"/>
    <n v="182.7"/>
    <s v="No"/>
  </r>
  <r>
    <n v="1000033486"/>
    <s v="RELEGARE"/>
    <s v="Female"/>
    <n v="51"/>
    <x v="0"/>
    <n v="8"/>
    <n v="894.43"/>
    <s v="No"/>
  </r>
  <r>
    <n v="1000033487"/>
    <s v="DR.REDDYS"/>
    <s v="Male"/>
    <n v="61"/>
    <x v="1"/>
    <n v="18"/>
    <n v="671.16"/>
    <s v="Yes"/>
  </r>
  <r>
    <n v="1000033488"/>
    <s v="MED +"/>
    <s v="Male"/>
    <n v="48"/>
    <x v="0"/>
    <n v="1"/>
    <n v="81.58"/>
    <s v="No"/>
  </r>
  <r>
    <n v="1000033489"/>
    <s v="APPOLO"/>
    <s v="Male"/>
    <n v="65"/>
    <x v="1"/>
    <n v="1"/>
    <n v="45.66"/>
    <s v="No"/>
  </r>
  <r>
    <n v="1000033490"/>
    <s v="RANBAXY"/>
    <s v="Female"/>
    <n v="63"/>
    <x v="0"/>
    <n v="2"/>
    <n v="312.25"/>
    <s v="No"/>
  </r>
  <r>
    <n v="1000033491"/>
    <s v="MED +"/>
    <s v="Male"/>
    <n v="64"/>
    <x v="0"/>
    <n v="2"/>
    <n v="165.3"/>
    <s v="Yes"/>
  </r>
  <r>
    <n v="1000033492"/>
    <s v="RANBAXY"/>
    <s v="Male"/>
    <n v="41"/>
    <x v="0"/>
    <n v="6"/>
    <n v="96.99"/>
    <s v="No"/>
  </r>
  <r>
    <n v="1000033493"/>
    <s v="DR.REDDYS"/>
    <s v="Male"/>
    <n v="24"/>
    <x v="0"/>
    <n v="1"/>
    <n v="7.98"/>
    <s v="No"/>
  </r>
  <r>
    <n v="1000033494"/>
    <s v="GSK"/>
    <s v="Female"/>
    <n v="62"/>
    <x v="0"/>
    <n v="6"/>
    <n v="640.75"/>
    <s v="No"/>
  </r>
  <r>
    <n v="1000033495"/>
    <s v="APPOLO"/>
    <s v="Male"/>
    <n v="52"/>
    <x v="0"/>
    <n v="3"/>
    <n v="132.33000000000001"/>
    <s v="Yes"/>
  </r>
  <r>
    <n v="1000033496"/>
    <s v="RELEGARE"/>
    <s v="Female"/>
    <n v="60"/>
    <x v="0"/>
    <n v="2"/>
    <n v="276.07"/>
    <s v="No"/>
  </r>
  <r>
    <n v="1000033497"/>
    <s v="DR.REDDYS"/>
    <s v="Female"/>
    <n v="42"/>
    <x v="2"/>
    <n v="2"/>
    <n v="55.61"/>
    <s v="Yes"/>
  </r>
  <r>
    <n v="1000033498"/>
    <s v="RANBAXY"/>
    <s v="Female"/>
    <n v="35"/>
    <x v="0"/>
    <n v="6"/>
    <n v="697.7"/>
    <s v="No"/>
  </r>
  <r>
    <n v="1000033499"/>
    <s v="APPOLO"/>
    <s v="Female"/>
    <n v="25"/>
    <x v="0"/>
    <n v="5"/>
    <n v="379.8"/>
    <s v="No"/>
  </r>
  <r>
    <n v="1000033500"/>
    <s v="MED +"/>
    <s v="Male"/>
    <n v="58"/>
    <x v="0"/>
    <n v="5"/>
    <n v="315.83"/>
    <s v="No"/>
  </r>
  <r>
    <n v="1000033501"/>
    <s v="RELEGARE"/>
    <s v="Female"/>
    <n v="46"/>
    <x v="0"/>
    <n v="1"/>
    <n v="32.53"/>
    <s v="No"/>
  </r>
  <r>
    <n v="1000033502"/>
    <s v="CIPLA"/>
    <s v="Male"/>
    <n v="56"/>
    <x v="0"/>
    <n v="1"/>
    <n v="15.09"/>
    <s v="No"/>
  </r>
  <r>
    <n v="1000033503"/>
    <s v="RELEGARE"/>
    <s v="Female"/>
    <n v="44"/>
    <x v="0"/>
    <n v="2"/>
    <n v="235.57"/>
    <s v="No"/>
  </r>
  <r>
    <n v="1000033504"/>
    <s v="GUARDIAN"/>
    <s v="Male"/>
    <n v="45"/>
    <x v="0"/>
    <n v="11"/>
    <n v="967.28"/>
    <s v="No"/>
  </r>
  <r>
    <n v="1000033505"/>
    <s v="GUARDIAN"/>
    <s v="Male"/>
    <n v="64"/>
    <x v="0"/>
    <n v="4"/>
    <n v="546.4"/>
    <s v="No"/>
  </r>
  <r>
    <n v="1000033506"/>
    <s v="CIPLA"/>
    <s v="Female"/>
    <n v="56"/>
    <x v="0"/>
    <n v="1"/>
    <n v="159.15"/>
    <s v="No"/>
  </r>
  <r>
    <n v="1000033507"/>
    <s v="GUARDIAN"/>
    <s v="Female"/>
    <n v="28"/>
    <x v="0"/>
    <n v="3"/>
    <n v="124.27"/>
    <s v="Yes"/>
  </r>
  <r>
    <n v="1000033508"/>
    <s v="GENO"/>
    <s v="Male"/>
    <n v="26"/>
    <x v="0"/>
    <n v="4"/>
    <n v="186.51"/>
    <s v="No"/>
  </r>
  <r>
    <n v="1000033509"/>
    <s v="DR.REDDYS"/>
    <s v="Male"/>
    <n v="37"/>
    <x v="2"/>
    <n v="1"/>
    <n v="27.4"/>
    <s v="No"/>
  </r>
  <r>
    <n v="1000033510"/>
    <s v="CIPLA"/>
    <s v="Female"/>
    <n v="51"/>
    <x v="2"/>
    <n v="5"/>
    <n v="187.91"/>
    <s v="No"/>
  </r>
  <r>
    <n v="1000033511"/>
    <s v="GSK"/>
    <s v="Female"/>
    <n v="27"/>
    <x v="0"/>
    <n v="5"/>
    <n v="291.18"/>
    <s v="No"/>
  </r>
  <r>
    <n v="1000033512"/>
    <s v="CIPLA"/>
    <s v="Female"/>
    <n v="56"/>
    <x v="0"/>
    <n v="2"/>
    <n v="324.27999999999997"/>
    <s v="No"/>
  </r>
  <r>
    <n v="1000033513"/>
    <s v="APPOLO"/>
    <s v="Male"/>
    <n v="25"/>
    <x v="0"/>
    <n v="2"/>
    <n v="177.3"/>
    <s v="Yes"/>
  </r>
  <r>
    <n v="1000033514"/>
    <s v="RANBAXY"/>
    <s v="Female"/>
    <n v="27"/>
    <x v="0"/>
    <n v="3"/>
    <n v="590.29"/>
    <s v="No"/>
  </r>
  <r>
    <n v="1000033515"/>
    <s v="GENO"/>
    <s v="Female"/>
    <n v="22"/>
    <x v="3"/>
    <n v="4"/>
    <n v="52.69"/>
    <s v="No"/>
  </r>
  <r>
    <n v="1000033516"/>
    <s v="RANBAXY"/>
    <s v="Male"/>
    <n v="30"/>
    <x v="0"/>
    <n v="1"/>
    <n v="174.27"/>
    <s v="No"/>
  </r>
  <r>
    <n v="1000033517"/>
    <s v="APPOLO"/>
    <s v="Female"/>
    <n v="44"/>
    <x v="0"/>
    <n v="4"/>
    <n v="253.79"/>
    <s v="No"/>
  </r>
  <r>
    <n v="1000033518"/>
    <s v="MED +"/>
    <s v="Female"/>
    <n v="60"/>
    <x v="0"/>
    <n v="1"/>
    <n v="59.38"/>
    <s v="No"/>
  </r>
  <r>
    <n v="1000033519"/>
    <s v="MED +"/>
    <s v="Female"/>
    <n v="40"/>
    <x v="0"/>
    <n v="2"/>
    <n v="82.73"/>
    <s v="Yes"/>
  </r>
  <r>
    <n v="1000033520"/>
    <s v="GUARDIAN"/>
    <s v="Male"/>
    <n v="27"/>
    <x v="0"/>
    <n v="1"/>
    <n v="5.35"/>
    <s v="No"/>
  </r>
  <r>
    <n v="1000033521"/>
    <s v="APPOLO"/>
    <s v="Female"/>
    <n v="37"/>
    <x v="0"/>
    <n v="8"/>
    <n v="336.44"/>
    <s v="No"/>
  </r>
  <r>
    <n v="1000033522"/>
    <s v="RANBAXY"/>
    <s v="Male"/>
    <n v="43"/>
    <x v="0"/>
    <n v="5"/>
    <n v="186.85"/>
    <s v="No"/>
  </r>
  <r>
    <n v="1000033523"/>
    <s v="GUARDIAN"/>
    <s v="Female"/>
    <n v="57"/>
    <x v="0"/>
    <n v="1"/>
    <n v="99.88"/>
    <s v="No"/>
  </r>
  <r>
    <n v="1000033524"/>
    <s v="APPOLO"/>
    <s v="Male"/>
    <n v="36"/>
    <x v="0"/>
    <n v="2"/>
    <n v="151.08000000000001"/>
    <s v="Yes"/>
  </r>
  <r>
    <n v="1000033525"/>
    <s v="GSK"/>
    <s v="Male"/>
    <n v="52"/>
    <x v="0"/>
    <n v="7"/>
    <n v="281.73"/>
    <s v="No"/>
  </r>
  <r>
    <n v="1000033526"/>
    <s v="DR.REDDYS"/>
    <s v="Female"/>
    <n v="38"/>
    <x v="0"/>
    <n v="4"/>
    <n v="45.5"/>
    <s v="No"/>
  </r>
  <r>
    <n v="1000033527"/>
    <s v="APPOLO"/>
    <s v="Female"/>
    <n v="42"/>
    <x v="0"/>
    <n v="4"/>
    <n v="470.77"/>
    <s v="No"/>
  </r>
  <r>
    <n v="1000033528"/>
    <s v="GSK"/>
    <s v="Male"/>
    <n v="53"/>
    <x v="0"/>
    <n v="5"/>
    <n v="125.71"/>
    <s v="No"/>
  </r>
  <r>
    <n v="1000033529"/>
    <s v="RELEGARE"/>
    <s v="Female"/>
    <n v="51"/>
    <x v="0"/>
    <n v="15"/>
    <n v="525.41"/>
    <s v="No"/>
  </r>
  <r>
    <n v="1000033530"/>
    <s v="RELEGARE"/>
    <s v="Male"/>
    <n v="65"/>
    <x v="0"/>
    <n v="5"/>
    <n v="294.38"/>
    <s v="Yes"/>
  </r>
  <r>
    <n v="1000033531"/>
    <s v="RELEGARE"/>
    <s v="Female"/>
    <n v="43"/>
    <x v="0"/>
    <n v="12"/>
    <n v="308.83"/>
    <s v="No"/>
  </r>
  <r>
    <n v="1000033532"/>
    <s v="MED +"/>
    <s v="Female"/>
    <n v="65"/>
    <x v="0"/>
    <n v="3"/>
    <n v="102.28"/>
    <s v="No"/>
  </r>
  <r>
    <n v="1000033533"/>
    <s v="RELEGARE"/>
    <s v="Female"/>
    <n v="33"/>
    <x v="0"/>
    <n v="5"/>
    <n v="179.79"/>
    <s v="Yes"/>
  </r>
  <r>
    <n v="1000033534"/>
    <s v="MED +"/>
    <s v="Female"/>
    <n v="81"/>
    <x v="0"/>
    <n v="5"/>
    <n v="1261.44"/>
    <s v="No"/>
  </r>
  <r>
    <n v="1000033535"/>
    <s v="GENO"/>
    <s v="Female"/>
    <n v="73"/>
    <x v="0"/>
    <n v="8"/>
    <n v="220.96"/>
    <s v="No"/>
  </r>
  <r>
    <n v="1000033536"/>
    <s v="RANBAXY"/>
    <s v="Female"/>
    <n v="52"/>
    <x v="0"/>
    <n v="7"/>
    <n v="978.09"/>
    <s v="No"/>
  </r>
  <r>
    <n v="1000033537"/>
    <s v="RANBAXY"/>
    <s v="Female"/>
    <n v="24"/>
    <x v="0"/>
    <n v="5"/>
    <n v="202.19"/>
    <s v="Yes"/>
  </r>
  <r>
    <n v="1000033538"/>
    <s v="DR.REDDYS"/>
    <s v="Male"/>
    <n v="23"/>
    <x v="0"/>
    <n v="4"/>
    <n v="73.23"/>
    <s v="No"/>
  </r>
  <r>
    <n v="1000033539"/>
    <s v="RANBAXY"/>
    <s v="Female"/>
    <n v="40"/>
    <x v="0"/>
    <n v="3"/>
    <n v="85.47"/>
    <s v="No"/>
  </r>
  <r>
    <n v="1000033540"/>
    <s v="APPOLO"/>
    <s v="Female"/>
    <n v="45"/>
    <x v="0"/>
    <n v="1"/>
    <n v="46.3"/>
    <s v="No"/>
  </r>
  <r>
    <n v="1000033541"/>
    <s v="GUARDIAN"/>
    <s v="Male"/>
    <n v="25"/>
    <x v="0"/>
    <n v="5"/>
    <n v="222"/>
    <s v="No"/>
  </r>
  <r>
    <n v="1000033542"/>
    <s v="RANBAXY"/>
    <s v="Female"/>
    <n v="31"/>
    <x v="1"/>
    <n v="6"/>
    <n v="375.78"/>
    <s v="No"/>
  </r>
  <r>
    <n v="1000033543"/>
    <s v="CIPLA"/>
    <s v="Female"/>
    <n v="39"/>
    <x v="1"/>
    <n v="1"/>
    <n v="10.37"/>
    <s v="No"/>
  </r>
  <r>
    <n v="1000033544"/>
    <s v="DR.REDDYS"/>
    <s v="Female"/>
    <n v="25"/>
    <x v="0"/>
    <n v="13"/>
    <n v="915.11"/>
    <s v="No"/>
  </r>
  <r>
    <n v="1000033545"/>
    <s v="GENO"/>
    <s v="Male"/>
    <n v="29"/>
    <x v="1"/>
    <n v="5"/>
    <n v="373.94"/>
    <s v="No"/>
  </r>
  <r>
    <n v="1000033546"/>
    <s v="GENO"/>
    <s v="Female"/>
    <n v="21"/>
    <x v="0"/>
    <n v="9"/>
    <n v="227.53"/>
    <s v="No"/>
  </r>
  <r>
    <n v="1000033547"/>
    <s v="GUARDIAN"/>
    <s v="Female"/>
    <n v="26"/>
    <x v="1"/>
    <n v="5"/>
    <n v="290.02999999999997"/>
    <s v="No"/>
  </r>
  <r>
    <n v="1000033548"/>
    <s v="CIPLA"/>
    <s v="Female"/>
    <n v="27"/>
    <x v="1"/>
    <n v="1"/>
    <n v="31.7"/>
    <s v="No"/>
  </r>
  <r>
    <n v="1000033549"/>
    <s v="RELEGARE"/>
    <s v="Female"/>
    <n v="36"/>
    <x v="1"/>
    <n v="9"/>
    <n v="335.36"/>
    <s v="No"/>
  </r>
  <r>
    <n v="1000033550"/>
    <s v="RANBAXY"/>
    <s v="Male"/>
    <n v="25"/>
    <x v="1"/>
    <n v="4"/>
    <n v="222.32"/>
    <s v="No"/>
  </r>
  <r>
    <n v="1000033551"/>
    <s v="GSK"/>
    <s v="Male"/>
    <n v="20"/>
    <x v="1"/>
    <n v="9"/>
    <n v="1737.01"/>
    <s v="No"/>
  </r>
  <r>
    <n v="1000033552"/>
    <s v="GENO"/>
    <s v="Female"/>
    <n v="81"/>
    <x v="1"/>
    <n v="3"/>
    <n v="264.64"/>
    <s v="No"/>
  </r>
  <r>
    <n v="1000033553"/>
    <s v="RELEGARE"/>
    <s v="Male"/>
    <n v="39"/>
    <x v="1"/>
    <n v="5"/>
    <n v="267.7"/>
    <s v="No"/>
  </r>
  <r>
    <n v="1000033554"/>
    <s v="CIPLA"/>
    <s v="Male"/>
    <n v="49"/>
    <x v="1"/>
    <n v="2"/>
    <n v="79.91"/>
    <s v="No"/>
  </r>
  <r>
    <n v="1000033555"/>
    <s v="GENO"/>
    <s v="Male"/>
    <n v="24"/>
    <x v="1"/>
    <n v="5"/>
    <n v="216.56"/>
    <s v="No"/>
  </r>
  <r>
    <n v="1000033556"/>
    <s v="RANBAXY"/>
    <s v="Female"/>
    <n v="61"/>
    <x v="1"/>
    <n v="8"/>
    <n v="240.27"/>
    <s v="No"/>
  </r>
  <r>
    <n v="1000033557"/>
    <s v="GENO"/>
    <s v="Female"/>
    <n v="81"/>
    <x v="1"/>
    <n v="6"/>
    <n v="654.17999999999995"/>
    <s v="No"/>
  </r>
  <r>
    <n v="1000033558"/>
    <s v="RELEGARE"/>
    <s v="Female"/>
    <n v="46"/>
    <x v="1"/>
    <n v="3"/>
    <n v="165.97"/>
    <s v="No"/>
  </r>
  <r>
    <n v="1000033559"/>
    <s v="RELEGARE"/>
    <s v="Female"/>
    <n v="25"/>
    <x v="1"/>
    <n v="1"/>
    <n v="316.52"/>
    <s v="No"/>
  </r>
  <r>
    <n v="1000033560"/>
    <s v="CIPLA"/>
    <s v="Male"/>
    <n v="23"/>
    <x v="1"/>
    <n v="1"/>
    <n v="32.31"/>
    <s v="No"/>
  </r>
  <r>
    <n v="1000033561"/>
    <s v="MED +"/>
    <s v="Female"/>
    <n v="49"/>
    <x v="1"/>
    <n v="1"/>
    <n v="43.51"/>
    <s v="No"/>
  </r>
  <r>
    <n v="1000033562"/>
    <s v="APPOLO"/>
    <s v="Male"/>
    <n v="45"/>
    <x v="1"/>
    <n v="7"/>
    <n v="275.48"/>
    <s v="No"/>
  </r>
  <r>
    <n v="1000033563"/>
    <s v="MED +"/>
    <s v="Male"/>
    <n v="24"/>
    <x v="1"/>
    <n v="5"/>
    <n v="193.83"/>
    <s v="No"/>
  </r>
  <r>
    <n v="1000033564"/>
    <s v="RANBAXY"/>
    <s v="Female"/>
    <n v="43"/>
    <x v="1"/>
    <n v="1"/>
    <n v="46.81"/>
    <s v="No"/>
  </r>
  <r>
    <n v="1000033565"/>
    <s v="MED +"/>
    <s v="Male"/>
    <n v="20"/>
    <x v="1"/>
    <n v="13"/>
    <n v="610.04999999999995"/>
    <s v="No"/>
  </r>
  <r>
    <n v="1000033566"/>
    <s v="CIPLA"/>
    <s v="Female"/>
    <n v="29"/>
    <x v="1"/>
    <n v="11"/>
    <n v="506.36"/>
    <s v="No"/>
  </r>
  <r>
    <n v="1000033567"/>
    <s v="RANBAXY"/>
    <s v="Female"/>
    <n v="52"/>
    <x v="1"/>
    <n v="8"/>
    <n v="822.11"/>
    <s v="No"/>
  </r>
  <r>
    <n v="1000033568"/>
    <s v="GSK"/>
    <s v="Female"/>
    <n v="37"/>
    <x v="1"/>
    <n v="5"/>
    <n v="275.64"/>
    <s v="No"/>
  </r>
  <r>
    <n v="1000033569"/>
    <s v="GENO"/>
    <s v="Male"/>
    <n v="74"/>
    <x v="0"/>
    <n v="7"/>
    <n v="232.01"/>
    <s v="No"/>
  </r>
  <r>
    <n v="1000033570"/>
    <s v="GENO"/>
    <s v="Female"/>
    <n v="33"/>
    <x v="0"/>
    <n v="1"/>
    <n v="42.44"/>
    <s v="No"/>
  </r>
  <r>
    <n v="1000033571"/>
    <s v="RANBAXY"/>
    <s v="Female"/>
    <n v="36"/>
    <x v="0"/>
    <n v="5"/>
    <n v="361.7"/>
    <s v="No"/>
  </r>
  <r>
    <n v="1000033572"/>
    <s v="GUARDIAN"/>
    <s v="Female"/>
    <n v="30"/>
    <x v="0"/>
    <n v="3"/>
    <n v="108.17"/>
    <s v="No"/>
  </r>
  <r>
    <n v="1000033573"/>
    <s v="RELEGARE"/>
    <s v="Female"/>
    <n v="44"/>
    <x v="0"/>
    <n v="1"/>
    <n v="112.4"/>
    <s v="No"/>
  </r>
  <r>
    <n v="1000033574"/>
    <s v="APPOLO"/>
    <s v="Female"/>
    <n v="62"/>
    <x v="0"/>
    <n v="4"/>
    <n v="655.21"/>
    <s v="No"/>
  </r>
  <r>
    <n v="1000033575"/>
    <s v="DR.REDDYS"/>
    <s v="Female"/>
    <n v="59"/>
    <x v="0"/>
    <n v="13"/>
    <n v="730.24"/>
    <s v="Yes"/>
  </r>
  <r>
    <n v="1000033576"/>
    <s v="GSK"/>
    <s v="Male"/>
    <n v="41"/>
    <x v="0"/>
    <n v="2"/>
    <n v="135.77000000000001"/>
    <s v="Yes"/>
  </r>
  <r>
    <n v="1000033577"/>
    <s v="MED +"/>
    <s v="Male"/>
    <n v="76"/>
    <x v="0"/>
    <n v="5"/>
    <n v="323.01"/>
    <s v="No"/>
  </r>
  <r>
    <n v="1000033578"/>
    <s v="GUARDIAN"/>
    <s v="Female"/>
    <n v="60"/>
    <x v="0"/>
    <n v="1"/>
    <n v="65.38"/>
    <s v="No"/>
  </r>
  <r>
    <n v="1000033579"/>
    <s v="DR.REDDYS"/>
    <s v="Male"/>
    <n v="63"/>
    <x v="0"/>
    <n v="4"/>
    <n v="210.44"/>
    <s v="Yes"/>
  </r>
  <r>
    <n v="1000033580"/>
    <s v="GUARDIAN"/>
    <s v="Female"/>
    <n v="83"/>
    <x v="0"/>
    <n v="3"/>
    <n v="157.54"/>
    <s v="No"/>
  </r>
  <r>
    <n v="1000033581"/>
    <s v="CIPLA"/>
    <s v="Female"/>
    <n v="39"/>
    <x v="0"/>
    <n v="4"/>
    <n v="254.45"/>
    <s v="No"/>
  </r>
  <r>
    <n v="1000033582"/>
    <s v="APPOLO"/>
    <s v="Female"/>
    <n v="44"/>
    <x v="0"/>
    <n v="7"/>
    <n v="238.11"/>
    <s v="No"/>
  </r>
  <r>
    <n v="1000033583"/>
    <s v="GUARDIAN"/>
    <s v="Female"/>
    <n v="73"/>
    <x v="0"/>
    <n v="1"/>
    <n v="106.05"/>
    <s v="No"/>
  </r>
  <r>
    <n v="1000033584"/>
    <s v="RANBAXY"/>
    <s v="Female"/>
    <n v="40"/>
    <x v="0"/>
    <n v="5"/>
    <n v="516.6"/>
    <s v="No"/>
  </r>
  <r>
    <n v="1000033585"/>
    <s v="GSK"/>
    <s v="Female"/>
    <n v="66"/>
    <x v="0"/>
    <n v="3"/>
    <n v="349.48"/>
    <s v="No"/>
  </r>
  <r>
    <n v="1000033586"/>
    <s v="GUARDIAN"/>
    <s v="Female"/>
    <n v="73"/>
    <x v="0"/>
    <n v="3"/>
    <n v="724.38"/>
    <s v="Yes"/>
  </r>
  <r>
    <n v="1000033587"/>
    <s v="MED +"/>
    <s v="Female"/>
    <n v="52"/>
    <x v="2"/>
    <n v="2"/>
    <n v="36.799999999999997"/>
    <s v="No"/>
  </r>
  <r>
    <n v="1000033588"/>
    <s v="RANBAXY"/>
    <s v="Female"/>
    <n v="52"/>
    <x v="2"/>
    <n v="2"/>
    <n v="159.79"/>
    <s v="No"/>
  </r>
  <r>
    <n v="1000033589"/>
    <s v="DR.REDDYS"/>
    <s v="Male"/>
    <n v="74"/>
    <x v="0"/>
    <n v="6"/>
    <n v="692.79"/>
    <s v="No"/>
  </r>
  <r>
    <n v="1000033590"/>
    <s v="CIPLA"/>
    <s v="Female"/>
    <n v="60"/>
    <x v="1"/>
    <n v="1"/>
    <n v="56.6"/>
    <s v="No"/>
  </r>
  <r>
    <n v="1000033591"/>
    <s v="GUARDIAN"/>
    <s v="Male"/>
    <n v="40"/>
    <x v="0"/>
    <n v="3"/>
    <n v="233.36"/>
    <s v="No"/>
  </r>
  <r>
    <n v="1000033592"/>
    <s v="GUARDIAN"/>
    <s v="Male"/>
    <n v="32"/>
    <x v="0"/>
    <n v="1"/>
    <n v="4.71"/>
    <s v="No"/>
  </r>
  <r>
    <n v="1000033593"/>
    <s v="DR.REDDYS"/>
    <s v="Male"/>
    <n v="32"/>
    <x v="2"/>
    <n v="6"/>
    <n v="156.33000000000001"/>
    <s v="No"/>
  </r>
  <r>
    <n v="1000033594"/>
    <s v="MED +"/>
    <s v="Female"/>
    <n v="54"/>
    <x v="1"/>
    <n v="5"/>
    <n v="253.02"/>
    <s v="No"/>
  </r>
  <r>
    <n v="1000033595"/>
    <s v="APPOLO"/>
    <s v="Female"/>
    <n v="32"/>
    <x v="0"/>
    <n v="2"/>
    <n v="123.67"/>
    <s v="No"/>
  </r>
  <r>
    <n v="1000033596"/>
    <s v="DR.REDDYS"/>
    <s v="Male"/>
    <n v="34"/>
    <x v="0"/>
    <n v="16"/>
    <n v="569.1"/>
    <s v="No"/>
  </r>
  <r>
    <n v="1000033597"/>
    <s v="RELEGARE"/>
    <s v="Unisex"/>
    <n v="37"/>
    <x v="0"/>
    <n v="7"/>
    <n v="242.54"/>
    <s v="No"/>
  </r>
  <r>
    <n v="1000033598"/>
    <s v="RANBAXY"/>
    <s v="Female"/>
    <n v="33"/>
    <x v="0"/>
    <n v="3"/>
    <n v="157.88999999999999"/>
    <s v="No"/>
  </r>
  <r>
    <n v="1000033599"/>
    <s v="APPOLO"/>
    <s v="Female"/>
    <n v="43"/>
    <x v="0"/>
    <n v="8"/>
    <n v="295.41000000000003"/>
    <s v="No"/>
  </r>
  <r>
    <n v="1000033600"/>
    <s v="DR.REDDYS"/>
    <s v="Female"/>
    <n v="54"/>
    <x v="0"/>
    <n v="9"/>
    <n v="547.30999999999995"/>
    <s v="No"/>
  </r>
  <r>
    <n v="1000033601"/>
    <s v="MED +"/>
    <s v="Female"/>
    <n v="56"/>
    <x v="0"/>
    <n v="11"/>
    <n v="542.48"/>
    <s v="Yes"/>
  </r>
  <r>
    <n v="1000033602"/>
    <s v="CIPLA"/>
    <s v="Female"/>
    <n v="65"/>
    <x v="2"/>
    <n v="8"/>
    <n v="192.36"/>
    <s v="Yes"/>
  </r>
  <r>
    <n v="1000033603"/>
    <s v="APPOLO"/>
    <s v="Female"/>
    <n v="28"/>
    <x v="0"/>
    <n v="3"/>
    <n v="68.290000000000006"/>
    <s v="No"/>
  </r>
  <r>
    <n v="1000033604"/>
    <s v="APPOLO"/>
    <s v="Male"/>
    <n v="50"/>
    <x v="0"/>
    <n v="6"/>
    <n v="195.24"/>
    <s v="No"/>
  </r>
  <r>
    <n v="1000033605"/>
    <s v="RANBAXY"/>
    <s v="Female"/>
    <n v="30"/>
    <x v="0"/>
    <n v="9"/>
    <n v="834.94"/>
    <s v="No"/>
  </r>
  <r>
    <n v="1000033606"/>
    <s v="GUARDIAN"/>
    <s v="Female"/>
    <n v="38"/>
    <x v="0"/>
    <n v="10"/>
    <n v="670.74"/>
    <s v="No"/>
  </r>
  <r>
    <n v="1000033607"/>
    <s v="APPOLO"/>
    <s v="Female"/>
    <n v="49"/>
    <x v="0"/>
    <n v="7"/>
    <n v="675.91"/>
    <s v="No"/>
  </r>
  <r>
    <n v="1000033608"/>
    <s v="RELEGARE"/>
    <s v="Female"/>
    <n v="61"/>
    <x v="1"/>
    <n v="3"/>
    <n v="172.81"/>
    <s v="No"/>
  </r>
  <r>
    <n v="1000033609"/>
    <s v="RELEGARE"/>
    <s v="Female"/>
    <n v="54"/>
    <x v="1"/>
    <n v="3"/>
    <n v="124.02"/>
    <s v="No"/>
  </r>
  <r>
    <n v="1000033610"/>
    <s v="MED +"/>
    <s v="Female"/>
    <n v="46"/>
    <x v="0"/>
    <n v="3"/>
    <n v="184.25"/>
    <s v="No"/>
  </r>
  <r>
    <n v="1000033611"/>
    <s v="GUARDIAN"/>
    <s v="Female"/>
    <n v="72"/>
    <x v="0"/>
    <n v="5"/>
    <n v="117.97"/>
    <s v="No"/>
  </r>
  <r>
    <n v="1000033612"/>
    <s v="APPOLO"/>
    <s v="Female"/>
    <n v="56"/>
    <x v="1"/>
    <n v="4"/>
    <n v="306.83999999999997"/>
    <s v="No"/>
  </r>
  <r>
    <n v="1000033613"/>
    <s v="RELEGARE"/>
    <s v="Male"/>
    <n v="47"/>
    <x v="1"/>
    <n v="6"/>
    <n v="259.81"/>
    <s v="No"/>
  </r>
  <r>
    <n v="1000033614"/>
    <s v="RANBAXY"/>
    <s v="Female"/>
    <n v="51"/>
    <x v="1"/>
    <n v="13"/>
    <n v="817.59"/>
    <s v="No"/>
  </r>
  <r>
    <n v="1000033615"/>
    <s v="RELEGARE"/>
    <s v="Female"/>
    <n v="39"/>
    <x v="1"/>
    <n v="1"/>
    <n v="60.57"/>
    <s v="No"/>
  </r>
  <r>
    <n v="1000033616"/>
    <s v="APPOLO"/>
    <s v="Female"/>
    <n v="45"/>
    <x v="1"/>
    <n v="13"/>
    <n v="537.26"/>
    <s v="No"/>
  </r>
  <r>
    <n v="1000033617"/>
    <s v="GSK"/>
    <s v="Female"/>
    <n v="27"/>
    <x v="0"/>
    <n v="1"/>
    <n v="51.52"/>
    <s v="No"/>
  </r>
  <r>
    <n v="1000033618"/>
    <s v="GENO"/>
    <s v="Male"/>
    <n v="42"/>
    <x v="0"/>
    <n v="5"/>
    <n v="73.5"/>
    <s v="No"/>
  </r>
  <r>
    <n v="1000033619"/>
    <s v="MED +"/>
    <s v="Female"/>
    <n v="35"/>
    <x v="1"/>
    <n v="3"/>
    <n v="42.51"/>
    <s v="No"/>
  </r>
  <r>
    <n v="1000033620"/>
    <s v="RELEGARE"/>
    <s v="Male"/>
    <n v="38"/>
    <x v="1"/>
    <n v="7"/>
    <n v="505.79"/>
    <s v="No"/>
  </r>
  <r>
    <n v="1000033621"/>
    <s v="APPOLO"/>
    <s v="Male"/>
    <n v="22"/>
    <x v="0"/>
    <n v="3"/>
    <n v="230.73"/>
    <s v="No"/>
  </r>
  <r>
    <n v="1000033622"/>
    <s v="APPOLO"/>
    <s v="Female"/>
    <n v="35"/>
    <x v="1"/>
    <n v="1"/>
    <n v="104.14"/>
    <s v="No"/>
  </r>
  <r>
    <n v="1000033623"/>
    <s v="MED +"/>
    <s v="Female"/>
    <n v="58"/>
    <x v="0"/>
    <n v="1"/>
    <n v="25.86"/>
    <s v="No"/>
  </r>
  <r>
    <n v="1000033624"/>
    <s v="RELEGARE"/>
    <s v="Female"/>
    <n v="32"/>
    <x v="0"/>
    <n v="4"/>
    <n v="818.23"/>
    <s v="Yes"/>
  </r>
  <r>
    <n v="1000033625"/>
    <s v="DR.REDDYS"/>
    <s v="Female"/>
    <n v="48"/>
    <x v="0"/>
    <n v="2"/>
    <n v="180.04"/>
    <s v="No"/>
  </r>
  <r>
    <n v="1000033626"/>
    <s v="RANBAXY"/>
    <s v="Female"/>
    <n v="57"/>
    <x v="0"/>
    <n v="3"/>
    <n v="190.2"/>
    <s v="No"/>
  </r>
  <r>
    <n v="1000033627"/>
    <s v="APPOLO"/>
    <s v="Female"/>
    <n v="42"/>
    <x v="0"/>
    <n v="7"/>
    <n v="558.52"/>
    <s v="Yes"/>
  </r>
  <r>
    <n v="1000033628"/>
    <s v="APPOLO"/>
    <s v="Male"/>
    <n v="79"/>
    <x v="0"/>
    <n v="3"/>
    <n v="132.46"/>
    <s v="No"/>
  </r>
  <r>
    <n v="1000033629"/>
    <s v="DR.REDDYS"/>
    <s v="Male"/>
    <n v="46"/>
    <x v="0"/>
    <n v="1"/>
    <n v="34.24"/>
    <s v="No"/>
  </r>
  <r>
    <n v="1000033630"/>
    <s v="GUARDIAN"/>
    <s v="Male"/>
    <n v="42"/>
    <x v="0"/>
    <n v="2"/>
    <n v="83.44"/>
    <s v="No"/>
  </r>
  <r>
    <n v="1000033631"/>
    <s v="GUARDIAN"/>
    <s v="Male"/>
    <n v="64"/>
    <x v="0"/>
    <n v="6"/>
    <n v="313.76"/>
    <s v="No"/>
  </r>
  <r>
    <n v="1000033632"/>
    <s v="GSK"/>
    <s v="Male"/>
    <n v="66"/>
    <x v="0"/>
    <n v="8"/>
    <n v="726.88"/>
    <s v="No"/>
  </r>
  <r>
    <n v="1000033633"/>
    <s v="GSK"/>
    <s v="Male"/>
    <n v="64"/>
    <x v="0"/>
    <n v="3"/>
    <n v="487.91"/>
    <s v="No"/>
  </r>
  <r>
    <n v="1000033634"/>
    <s v="GENO"/>
    <s v="Female"/>
    <n v="34"/>
    <x v="0"/>
    <n v="4"/>
    <n v="39.44"/>
    <s v="No"/>
  </r>
  <r>
    <n v="1000033635"/>
    <s v="DR.REDDYS"/>
    <s v="Female"/>
    <n v="58"/>
    <x v="0"/>
    <n v="1"/>
    <n v="27.4"/>
    <s v="No"/>
  </r>
  <r>
    <n v="1000033636"/>
    <s v="CIPLA"/>
    <s v="Female"/>
    <n v="39"/>
    <x v="0"/>
    <n v="1"/>
    <n v="55.37"/>
    <s v="Yes"/>
  </r>
  <r>
    <n v="1000033637"/>
    <s v="DR.REDDYS"/>
    <s v="Male"/>
    <n v="49"/>
    <x v="0"/>
    <n v="25"/>
    <n v="388.99"/>
    <s v="No"/>
  </r>
  <r>
    <n v="1000033638"/>
    <s v="RANBAXY"/>
    <s v="Female"/>
    <n v="58"/>
    <x v="0"/>
    <n v="1"/>
    <n v="200.34"/>
    <s v="No"/>
  </r>
  <r>
    <n v="1000033639"/>
    <s v="MED +"/>
    <s v="Female"/>
    <n v="46"/>
    <x v="0"/>
    <n v="2"/>
    <n v="21.66"/>
    <s v="Yes"/>
  </r>
  <r>
    <n v="1000033640"/>
    <s v="CIPLA"/>
    <s v="Female"/>
    <n v="54"/>
    <x v="0"/>
    <n v="4"/>
    <n v="246.37"/>
    <s v="No"/>
  </r>
  <r>
    <n v="1000033641"/>
    <s v="GUARDIAN"/>
    <s v="Female"/>
    <n v="30"/>
    <x v="0"/>
    <n v="1"/>
    <n v="49.77"/>
    <s v="Yes"/>
  </r>
  <r>
    <n v="1000033642"/>
    <s v="MED +"/>
    <s v="Female"/>
    <n v="44"/>
    <x v="0"/>
    <n v="5"/>
    <n v="261.64999999999998"/>
    <s v="No"/>
  </r>
  <r>
    <n v="1000033643"/>
    <s v="GSK"/>
    <s v="Female"/>
    <n v="61"/>
    <x v="0"/>
    <n v="4"/>
    <n v="119.04"/>
    <s v="No"/>
  </r>
  <r>
    <n v="1000033644"/>
    <s v="MED +"/>
    <s v="Female"/>
    <n v="50"/>
    <x v="0"/>
    <n v="1"/>
    <n v="17.72"/>
    <s v="Yes"/>
  </r>
  <r>
    <n v="1000033645"/>
    <s v="CIPLA"/>
    <s v="Male"/>
    <n v="36"/>
    <x v="1"/>
    <n v="1"/>
    <n v="41.54"/>
    <s v="Yes"/>
  </r>
  <r>
    <n v="1000033646"/>
    <s v="RELEGARE"/>
    <s v="Female"/>
    <n v="53"/>
    <x v="3"/>
    <n v="7"/>
    <n v="448.51"/>
    <s v="No"/>
  </r>
  <r>
    <n v="1000033647"/>
    <s v="DR.REDDYS"/>
    <s v="Male"/>
    <n v="63"/>
    <x v="3"/>
    <n v="5"/>
    <n v="143.84"/>
    <s v="No"/>
  </r>
  <r>
    <n v="1000033648"/>
    <s v="RANBAXY"/>
    <s v="Female"/>
    <n v="29"/>
    <x v="0"/>
    <n v="12"/>
    <n v="348.88"/>
    <s v="No"/>
  </r>
  <r>
    <n v="1000033649"/>
    <s v="RELEGARE"/>
    <s v="Female"/>
    <n v="31"/>
    <x v="3"/>
    <n v="7"/>
    <n v="366.83"/>
    <s v="No"/>
  </r>
  <r>
    <n v="1000033650"/>
    <s v="GENO"/>
    <s v="Female"/>
    <n v="37"/>
    <x v="0"/>
    <n v="11"/>
    <n v="966.8"/>
    <s v="No"/>
  </r>
  <r>
    <n v="1000033651"/>
    <s v="GSK"/>
    <s v="Female"/>
    <n v="58"/>
    <x v="0"/>
    <n v="1"/>
    <n v="19.54"/>
    <s v="No"/>
  </r>
  <r>
    <n v="1000033652"/>
    <s v="APPOLO"/>
    <s v="Female"/>
    <n v="53"/>
    <x v="0"/>
    <n v="3"/>
    <n v="217.87"/>
    <s v="Yes"/>
  </r>
  <r>
    <n v="1000033653"/>
    <s v="DR.REDDYS"/>
    <s v="Male"/>
    <n v="63"/>
    <x v="0"/>
    <n v="1"/>
    <n v="76.900000000000006"/>
    <s v="Yes"/>
  </r>
  <r>
    <n v="1000033654"/>
    <s v="MED +"/>
    <s v="Female"/>
    <n v="57"/>
    <x v="0"/>
    <n v="2"/>
    <n v="73.290000000000006"/>
    <s v="No"/>
  </r>
  <r>
    <n v="1000033655"/>
    <s v="DR.REDDYS"/>
    <s v="Female"/>
    <n v="56"/>
    <x v="0"/>
    <n v="1"/>
    <n v="8.5399999999999991"/>
    <s v="Yes"/>
  </r>
  <r>
    <n v="1000033656"/>
    <s v="CIPLA"/>
    <s v="Female"/>
    <n v="32"/>
    <x v="0"/>
    <n v="6"/>
    <n v="116.48"/>
    <s v="Yes"/>
  </r>
  <r>
    <n v="1000033657"/>
    <s v="DR.REDDYS"/>
    <s v="Female"/>
    <n v="44"/>
    <x v="0"/>
    <n v="9"/>
    <n v="666.64"/>
    <s v="No"/>
  </r>
  <r>
    <n v="1000033658"/>
    <s v="GENO"/>
    <s v="Female"/>
    <n v="31"/>
    <x v="3"/>
    <n v="7"/>
    <n v="418.12"/>
    <s v="No"/>
  </r>
  <r>
    <n v="1000033659"/>
    <s v="APPOLO"/>
    <s v="Male"/>
    <n v="38"/>
    <x v="2"/>
    <n v="5"/>
    <n v="202.14"/>
    <s v="No"/>
  </r>
  <r>
    <n v="1000033660"/>
    <s v="MED +"/>
    <s v="Unisex"/>
    <n v="54"/>
    <x v="3"/>
    <n v="9"/>
    <n v="127.11"/>
    <s v="No"/>
  </r>
  <r>
    <n v="1000033661"/>
    <s v="GSK"/>
    <s v="Female"/>
    <n v="42"/>
    <x v="0"/>
    <n v="1"/>
    <n v="25.16"/>
    <s v="No"/>
  </r>
  <r>
    <n v="1000033662"/>
    <s v="MED +"/>
    <s v="Female"/>
    <n v="33"/>
    <x v="3"/>
    <n v="7"/>
    <n v="97.54"/>
    <s v="No"/>
  </r>
  <r>
    <n v="1000033663"/>
    <s v="GUARDIAN"/>
    <s v="Male"/>
    <n v="37"/>
    <x v="3"/>
    <n v="2"/>
    <n v="85.95"/>
    <s v="No"/>
  </r>
  <r>
    <n v="1000033664"/>
    <s v="GENO"/>
    <s v="Female"/>
    <n v="36"/>
    <x v="3"/>
    <n v="5"/>
    <n v="123.13"/>
    <s v="No"/>
  </r>
  <r>
    <n v="1000033665"/>
    <s v="MED +"/>
    <s v="Male"/>
    <n v="57"/>
    <x v="3"/>
    <n v="12"/>
    <n v="273.5"/>
    <s v="No"/>
  </r>
  <r>
    <n v="1000033666"/>
    <s v="DR.REDDYS"/>
    <s v="Female"/>
    <n v="50"/>
    <x v="3"/>
    <n v="3"/>
    <n v="202.58"/>
    <s v="No"/>
  </r>
  <r>
    <n v="1000033667"/>
    <s v="MED +"/>
    <s v="Female"/>
    <n v="37"/>
    <x v="3"/>
    <n v="7"/>
    <n v="505.29"/>
    <s v="No"/>
  </r>
  <r>
    <n v="1000033668"/>
    <s v="GENO"/>
    <s v="Male"/>
    <n v="58"/>
    <x v="0"/>
    <n v="1"/>
    <n v="18.41"/>
    <s v="No"/>
  </r>
  <r>
    <n v="1000033669"/>
    <s v="GUARDIAN"/>
    <s v="Male"/>
    <n v="56"/>
    <x v="0"/>
    <n v="13"/>
    <n v="322.86"/>
    <s v="No"/>
  </r>
  <r>
    <n v="1000033670"/>
    <s v="DR.REDDYS"/>
    <s v="Female"/>
    <n v="69"/>
    <x v="3"/>
    <n v="4"/>
    <n v="257.14"/>
    <s v="No"/>
  </r>
  <r>
    <n v="1000033671"/>
    <s v="DR.REDDYS"/>
    <s v="Female"/>
    <n v="55"/>
    <x v="3"/>
    <n v="2"/>
    <n v="296.14999999999998"/>
    <s v="No"/>
  </r>
  <r>
    <n v="1000033672"/>
    <s v="RELEGARE"/>
    <s v="Male"/>
    <n v="72"/>
    <x v="0"/>
    <n v="4"/>
    <n v="363.74"/>
    <s v="No"/>
  </r>
  <r>
    <n v="1000033673"/>
    <s v="RELEGARE"/>
    <s v="Female"/>
    <n v="73"/>
    <x v="2"/>
    <n v="1"/>
    <n v="16.59"/>
    <s v="No"/>
  </r>
  <r>
    <n v="1000033674"/>
    <s v="MED +"/>
    <s v="Female"/>
    <n v="29"/>
    <x v="0"/>
    <n v="4"/>
    <n v="343.92"/>
    <s v="No"/>
  </r>
  <r>
    <n v="1000033675"/>
    <s v="DR.REDDYS"/>
    <s v="Female"/>
    <n v="58"/>
    <x v="3"/>
    <n v="2"/>
    <n v="124.71"/>
    <s v="No"/>
  </r>
  <r>
    <n v="1000033676"/>
    <s v="MED +"/>
    <s v="Female"/>
    <n v="59"/>
    <x v="3"/>
    <n v="4"/>
    <n v="222.73"/>
    <s v="No"/>
  </r>
  <r>
    <n v="1000033677"/>
    <s v="APPOLO"/>
    <s v="Male"/>
    <n v="50"/>
    <x v="3"/>
    <n v="1"/>
    <n v="20.8"/>
    <s v="No"/>
  </r>
  <r>
    <n v="1000033678"/>
    <s v="CIPLA"/>
    <s v="Female"/>
    <n v="55"/>
    <x v="0"/>
    <n v="2"/>
    <n v="163.86"/>
    <s v="No"/>
  </r>
  <r>
    <n v="1000033679"/>
    <s v="RANBAXY"/>
    <s v="Male"/>
    <n v="67"/>
    <x v="0"/>
    <n v="4"/>
    <n v="127.51"/>
    <s v="Yes"/>
  </r>
  <r>
    <n v="1000033680"/>
    <s v="DR.REDDYS"/>
    <s v="Male"/>
    <n v="40"/>
    <x v="3"/>
    <n v="1"/>
    <n v="26.55"/>
    <s v="No"/>
  </r>
  <r>
    <n v="1000033681"/>
    <s v="DR.REDDYS"/>
    <s v="Male"/>
    <n v="66"/>
    <x v="3"/>
    <n v="3"/>
    <n v="224.08"/>
    <s v="No"/>
  </r>
  <r>
    <n v="1000033682"/>
    <s v="CIPLA"/>
    <s v="Male"/>
    <n v="62"/>
    <x v="3"/>
    <n v="3"/>
    <n v="108.08"/>
    <s v="No"/>
  </r>
  <r>
    <n v="1000033683"/>
    <s v="GUARDIAN"/>
    <s v="Male"/>
    <n v="36"/>
    <x v="3"/>
    <n v="1"/>
    <n v="21.94"/>
    <s v="No"/>
  </r>
  <r>
    <n v="1000033684"/>
    <s v="GSK"/>
    <s v="Female"/>
    <n v="58"/>
    <x v="3"/>
    <n v="12"/>
    <n v="747.23"/>
    <s v="No"/>
  </r>
  <r>
    <n v="1000033685"/>
    <s v="GUARDIAN"/>
    <s v="Male"/>
    <n v="60"/>
    <x v="3"/>
    <n v="1"/>
    <n v="31.16"/>
    <s v="No"/>
  </r>
  <r>
    <n v="1000033686"/>
    <s v="APPOLO"/>
    <s v="Male"/>
    <n v="30"/>
    <x v="3"/>
    <n v="6"/>
    <n v="391.79"/>
    <s v="No"/>
  </r>
  <r>
    <n v="1000033687"/>
    <s v="DR.REDDYS"/>
    <s v="Male"/>
    <n v="67"/>
    <x v="3"/>
    <n v="4"/>
    <n v="249.77"/>
    <s v="No"/>
  </r>
  <r>
    <n v="1000033688"/>
    <s v="GSK"/>
    <s v="Female"/>
    <n v="26"/>
    <x v="3"/>
    <n v="2"/>
    <n v="62.49"/>
    <s v="No"/>
  </r>
  <r>
    <n v="1000033689"/>
    <s v="GUARDIAN"/>
    <s v="Male"/>
    <n v="24"/>
    <x v="3"/>
    <n v="3"/>
    <n v="460.33"/>
    <s v="No"/>
  </r>
  <r>
    <n v="1000033690"/>
    <s v="GSK"/>
    <s v="Male"/>
    <n v="64"/>
    <x v="3"/>
    <n v="5"/>
    <n v="732.07"/>
    <s v="No"/>
  </r>
  <r>
    <n v="1000033691"/>
    <s v="RELEGARE"/>
    <s v="Male"/>
    <n v="44"/>
    <x v="3"/>
    <n v="1"/>
    <n v="7.3"/>
    <s v="No"/>
  </r>
  <r>
    <n v="1000033692"/>
    <s v="APPOLO"/>
    <s v="Female"/>
    <n v="58"/>
    <x v="3"/>
    <n v="10"/>
    <n v="333.27"/>
    <s v="No"/>
  </r>
  <r>
    <n v="1000033693"/>
    <s v="CIPLA"/>
    <s v="Female"/>
    <n v="57"/>
    <x v="3"/>
    <n v="10"/>
    <n v="280.23"/>
    <s v="No"/>
  </r>
  <r>
    <n v="1000033694"/>
    <s v="RELEGARE"/>
    <s v="Female"/>
    <n v="77"/>
    <x v="3"/>
    <n v="1"/>
    <n v="22.04"/>
    <s v="No"/>
  </r>
  <r>
    <n v="1000033695"/>
    <s v="RANBAXY"/>
    <s v="Female"/>
    <n v="35"/>
    <x v="3"/>
    <n v="1"/>
    <n v="9.09"/>
    <s v="No"/>
  </r>
  <r>
    <n v="1000033696"/>
    <s v="CIPLA"/>
    <s v="Male"/>
    <n v="36"/>
    <x v="3"/>
    <n v="2"/>
    <n v="235.4"/>
    <s v="No"/>
  </r>
  <r>
    <n v="1000033697"/>
    <s v="MED +"/>
    <s v="Female"/>
    <n v="67"/>
    <x v="3"/>
    <n v="1"/>
    <n v="47.42"/>
    <s v="No"/>
  </r>
  <r>
    <n v="1000033698"/>
    <s v="GSK"/>
    <s v="Male"/>
    <n v="41"/>
    <x v="3"/>
    <n v="7"/>
    <n v="211.06"/>
    <s v="No"/>
  </r>
  <r>
    <n v="1000033699"/>
    <s v="DR.REDDYS"/>
    <s v="Female"/>
    <n v="26"/>
    <x v="3"/>
    <n v="1"/>
    <n v="19.57"/>
    <s v="No"/>
  </r>
  <r>
    <n v="1000033700"/>
    <s v="GSK"/>
    <s v="Male"/>
    <n v="50"/>
    <x v="3"/>
    <n v="4"/>
    <n v="513.03"/>
    <s v="No"/>
  </r>
  <r>
    <n v="1000033701"/>
    <s v="GENO"/>
    <s v="Female"/>
    <n v="64"/>
    <x v="3"/>
    <n v="3"/>
    <n v="148.63999999999999"/>
    <s v="No"/>
  </r>
  <r>
    <n v="1000033702"/>
    <s v="GSK"/>
    <s v="Female"/>
    <n v="65"/>
    <x v="3"/>
    <n v="7"/>
    <n v="604.47"/>
    <s v="No"/>
  </r>
  <r>
    <n v="1000033703"/>
    <s v="GENO"/>
    <s v="Female"/>
    <n v="42"/>
    <x v="0"/>
    <n v="2"/>
    <n v="183.24"/>
    <s v="No"/>
  </r>
  <r>
    <n v="1000033704"/>
    <s v="RELEGARE"/>
    <s v="Female"/>
    <n v="54"/>
    <x v="2"/>
    <n v="2"/>
    <n v="96.27"/>
    <s v="No"/>
  </r>
  <r>
    <n v="1000033705"/>
    <s v="APPOLO"/>
    <s v="Male"/>
    <n v="53"/>
    <x v="4"/>
    <n v="6"/>
    <n v="524.80999999999995"/>
    <s v="No"/>
  </r>
  <r>
    <n v="1000033706"/>
    <s v="MED +"/>
    <s v="Male"/>
    <n v="29"/>
    <x v="0"/>
    <n v="3"/>
    <n v="497.39"/>
    <s v="No"/>
  </r>
  <r>
    <n v="1000033707"/>
    <s v="DR.REDDYS"/>
    <s v="Female"/>
    <n v="37"/>
    <x v="3"/>
    <n v="3"/>
    <n v="190.64"/>
    <s v="No"/>
  </r>
  <r>
    <n v="1000033708"/>
    <s v="APPOLO"/>
    <s v="Female"/>
    <n v="22"/>
    <x v="3"/>
    <n v="6"/>
    <n v="1017.72"/>
    <s v="No"/>
  </r>
  <r>
    <n v="1000033709"/>
    <s v="RELEGARE"/>
    <s v="Female"/>
    <n v="75"/>
    <x v="2"/>
    <n v="3"/>
    <n v="361.69"/>
    <s v="No"/>
  </r>
  <r>
    <n v="1000033710"/>
    <s v="APPOLO"/>
    <s v="Male"/>
    <n v="45"/>
    <x v="0"/>
    <n v="11"/>
    <n v="208.67"/>
    <s v="No"/>
  </r>
  <r>
    <n v="1000033711"/>
    <s v="CIPLA"/>
    <s v="Female"/>
    <n v="61"/>
    <x v="3"/>
    <n v="4"/>
    <n v="334.91"/>
    <s v="No"/>
  </r>
  <r>
    <n v="1000033712"/>
    <s v="GUARDIAN"/>
    <s v="Female"/>
    <n v="44"/>
    <x v="0"/>
    <n v="1"/>
    <n v="34.56"/>
    <s v="No"/>
  </r>
  <r>
    <n v="1000033713"/>
    <s v="RANBAXY"/>
    <s v="Male"/>
    <n v="55"/>
    <x v="2"/>
    <n v="3"/>
    <n v="86.31"/>
    <s v="No"/>
  </r>
  <r>
    <n v="1000033714"/>
    <s v="RANBAXY"/>
    <s v="Male"/>
    <n v="46"/>
    <x v="2"/>
    <n v="12"/>
    <n v="487.22"/>
    <s v="No"/>
  </r>
  <r>
    <n v="1000033715"/>
    <s v="MED +"/>
    <s v="Female"/>
    <n v="44"/>
    <x v="2"/>
    <n v="3"/>
    <n v="96.35"/>
    <s v="No"/>
  </r>
  <r>
    <n v="1000033716"/>
    <s v="GSK"/>
    <s v="Female"/>
    <n v="65"/>
    <x v="2"/>
    <n v="3"/>
    <n v="102.69"/>
    <s v="No"/>
  </r>
  <r>
    <n v="1000033717"/>
    <s v="GSK"/>
    <s v="Male"/>
    <n v="26"/>
    <x v="3"/>
    <n v="1"/>
    <n v="63.35"/>
    <s v="No"/>
  </r>
  <r>
    <n v="1000033718"/>
    <s v="GSK"/>
    <s v="Female"/>
    <n v="40"/>
    <x v="2"/>
    <n v="14"/>
    <n v="366.1"/>
    <s v="No"/>
  </r>
  <r>
    <n v="1000033719"/>
    <s v="RELEGARE"/>
    <s v="Male"/>
    <n v="69"/>
    <x v="2"/>
    <n v="3"/>
    <n v="260.08"/>
    <s v="No"/>
  </r>
  <r>
    <n v="1000033720"/>
    <s v="RANBAXY"/>
    <s v="Female"/>
    <n v="78"/>
    <x v="3"/>
    <n v="1"/>
    <n v="162.72999999999999"/>
    <s v="No"/>
  </r>
  <r>
    <n v="1000033721"/>
    <s v="GSK"/>
    <s v="Female"/>
    <n v="54"/>
    <x v="2"/>
    <n v="1"/>
    <n v="134.75"/>
    <s v="No"/>
  </r>
  <r>
    <n v="1000033722"/>
    <s v="GENO"/>
    <s v="Female"/>
    <n v="80"/>
    <x v="2"/>
    <n v="4"/>
    <n v="224.39"/>
    <s v="No"/>
  </r>
  <r>
    <n v="1000033723"/>
    <s v="GENO"/>
    <s v="Female"/>
    <n v="50"/>
    <x v="2"/>
    <n v="9"/>
    <n v="208.1"/>
    <s v="No"/>
  </r>
  <r>
    <n v="1000033724"/>
    <s v="DR.REDDYS"/>
    <s v="Male"/>
    <n v="35"/>
    <x v="2"/>
    <n v="4"/>
    <n v="372.08"/>
    <s v="No"/>
  </r>
  <r>
    <n v="1000033725"/>
    <s v="RELEGARE"/>
    <s v="Female"/>
    <n v="62"/>
    <x v="0"/>
    <n v="2"/>
    <n v="55.52"/>
    <s v="No"/>
  </r>
  <r>
    <n v="1000033726"/>
    <s v="APPOLO"/>
    <s v="Female"/>
    <n v="34"/>
    <x v="3"/>
    <n v="10"/>
    <n v="179.11"/>
    <s v="Yes"/>
  </r>
  <r>
    <n v="1000033727"/>
    <s v="DR.REDDYS"/>
    <s v="Male"/>
    <n v="75"/>
    <x v="0"/>
    <n v="4"/>
    <n v="177"/>
    <s v="No"/>
  </r>
  <r>
    <n v="1000033728"/>
    <s v="MED +"/>
    <s v="Female"/>
    <n v="59"/>
    <x v="1"/>
    <n v="4"/>
    <n v="266.41000000000003"/>
    <s v="No"/>
  </r>
  <r>
    <n v="1000033729"/>
    <s v="RANBAXY"/>
    <s v="Female"/>
    <n v="54"/>
    <x v="5"/>
    <n v="4"/>
    <n v="70.989999999999995"/>
    <s v="No"/>
  </r>
  <r>
    <n v="1000033730"/>
    <s v="RELEGARE"/>
    <s v="Male"/>
    <n v="59"/>
    <x v="0"/>
    <n v="10"/>
    <n v="545.01"/>
    <s v="No"/>
  </r>
  <r>
    <n v="1000033731"/>
    <s v="DR.REDDYS"/>
    <s v="Female"/>
    <n v="42"/>
    <x v="1"/>
    <n v="7"/>
    <n v="237.39"/>
    <s v="No"/>
  </r>
  <r>
    <n v="1000033732"/>
    <s v="GUARDIAN"/>
    <s v="Male"/>
    <n v="40"/>
    <x v="2"/>
    <n v="7"/>
    <n v="704.19"/>
    <s v="No"/>
  </r>
  <r>
    <n v="1000033733"/>
    <s v="MED +"/>
    <s v="Female"/>
    <n v="76"/>
    <x v="0"/>
    <n v="4"/>
    <n v="334.03"/>
    <s v="No"/>
  </r>
  <r>
    <n v="1000033734"/>
    <s v="CIPLA"/>
    <s v="Female"/>
    <n v="56"/>
    <x v="6"/>
    <n v="1"/>
    <n v="21.98"/>
    <s v="No"/>
  </r>
  <r>
    <n v="1000033735"/>
    <s v="CIPLA"/>
    <s v="Male"/>
    <n v="77"/>
    <x v="2"/>
    <n v="3"/>
    <n v="108.81"/>
    <s v="No"/>
  </r>
  <r>
    <n v="1000033736"/>
    <s v="DR.REDDYS"/>
    <s v="Female"/>
    <n v="45"/>
    <x v="0"/>
    <n v="7"/>
    <n v="364.91"/>
    <s v="No"/>
  </r>
  <r>
    <n v="1000033737"/>
    <s v="GENO"/>
    <s v="Female"/>
    <n v="52"/>
    <x v="2"/>
    <n v="2"/>
    <n v="164.36"/>
    <s v="No"/>
  </r>
  <r>
    <n v="1000033738"/>
    <s v="GSK"/>
    <s v="Female"/>
    <n v="69"/>
    <x v="5"/>
    <n v="4"/>
    <n v="112.94"/>
    <s v="No"/>
  </r>
  <r>
    <n v="1000033739"/>
    <s v="APPOLO"/>
    <s v="Male"/>
    <n v="67"/>
    <x v="2"/>
    <n v="2"/>
    <n v="27.45"/>
    <s v="No"/>
  </r>
  <r>
    <n v="1000033740"/>
    <s v="GUARDIAN"/>
    <s v="Male"/>
    <n v="38"/>
    <x v="3"/>
    <n v="11"/>
    <n v="402.83"/>
    <s v="No"/>
  </r>
  <r>
    <n v="1000033741"/>
    <s v="GUARDIAN"/>
    <s v="Female"/>
    <n v="31"/>
    <x v="0"/>
    <n v="1"/>
    <n v="36.07"/>
    <s v="No"/>
  </r>
  <r>
    <n v="1000033742"/>
    <s v="RELEGARE"/>
    <s v="Female"/>
    <n v="24"/>
    <x v="2"/>
    <n v="9"/>
    <n v="335.71"/>
    <s v="No"/>
  </r>
  <r>
    <n v="1000033743"/>
    <s v="RANBAXY"/>
    <s v="Female"/>
    <n v="33"/>
    <x v="5"/>
    <n v="1"/>
    <n v="68.86"/>
    <s v="No"/>
  </r>
  <r>
    <n v="1000033744"/>
    <s v="GENO"/>
    <s v="Female"/>
    <n v="51"/>
    <x v="2"/>
    <n v="9"/>
    <n v="353.19"/>
    <s v="No"/>
  </r>
  <r>
    <n v="1000033745"/>
    <s v="RANBAXY"/>
    <s v="Female"/>
    <n v="34"/>
    <x v="3"/>
    <n v="1"/>
    <n v="43.01"/>
    <s v="No"/>
  </r>
  <r>
    <n v="1000033746"/>
    <s v="GUARDIAN"/>
    <s v="Female"/>
    <n v="50"/>
    <x v="0"/>
    <n v="1"/>
    <n v="47.83"/>
    <s v="No"/>
  </r>
  <r>
    <n v="1000033747"/>
    <s v="GENO"/>
    <s v="Female"/>
    <n v="63"/>
    <x v="2"/>
    <n v="4"/>
    <n v="179.34"/>
    <s v="Yes"/>
  </r>
  <r>
    <n v="1000033748"/>
    <s v="GSK"/>
    <s v="Male"/>
    <n v="71"/>
    <x v="2"/>
    <n v="16"/>
    <n v="304.94"/>
    <s v="No"/>
  </r>
  <r>
    <n v="1000033749"/>
    <s v="GUARDIAN"/>
    <s v="Male"/>
    <n v="61"/>
    <x v="2"/>
    <n v="7"/>
    <n v="581.14"/>
    <s v="No"/>
  </r>
  <r>
    <n v="1000033750"/>
    <s v="APPOLO"/>
    <s v="Female"/>
    <n v="78"/>
    <x v="5"/>
    <n v="3"/>
    <n v="486.48"/>
    <s v="No"/>
  </r>
  <r>
    <n v="1000033751"/>
    <s v="GUARDIAN"/>
    <s v="Female"/>
    <n v="39"/>
    <x v="2"/>
    <n v="8"/>
    <n v="665.45"/>
    <s v="No"/>
  </r>
  <r>
    <n v="1000033752"/>
    <s v="CIPLA"/>
    <s v="Male"/>
    <n v="65"/>
    <x v="3"/>
    <n v="1"/>
    <n v="58.27"/>
    <s v="No"/>
  </r>
  <r>
    <n v="1000033753"/>
    <s v="MED +"/>
    <s v="Female"/>
    <n v="69"/>
    <x v="3"/>
    <n v="3"/>
    <n v="41.38"/>
    <s v="No"/>
  </r>
  <r>
    <n v="1000033754"/>
    <s v="CIPLA"/>
    <s v="Female"/>
    <n v="41"/>
    <x v="0"/>
    <n v="5"/>
    <n v="689.18"/>
    <s v="No"/>
  </r>
  <r>
    <n v="1000033755"/>
    <s v="DR.REDDYS"/>
    <s v="Male"/>
    <n v="66"/>
    <x v="2"/>
    <n v="33"/>
    <n v="1664.18"/>
    <s v="No"/>
  </r>
  <r>
    <n v="1000033756"/>
    <s v="MED +"/>
    <s v="Female"/>
    <n v="49"/>
    <x v="5"/>
    <n v="4"/>
    <n v="569.29"/>
    <s v="No"/>
  </r>
  <r>
    <n v="1000033757"/>
    <s v="RANBAXY"/>
    <s v="Female"/>
    <n v="38"/>
    <x v="2"/>
    <n v="5"/>
    <n v="269.64999999999998"/>
    <s v="No"/>
  </r>
  <r>
    <n v="1000033758"/>
    <s v="GSK"/>
    <s v="Male"/>
    <n v="36"/>
    <x v="1"/>
    <n v="1"/>
    <n v="188.87"/>
    <s v="No"/>
  </r>
  <r>
    <n v="1000033759"/>
    <s v="APPOLO"/>
    <s v="Male"/>
    <n v="62"/>
    <x v="2"/>
    <n v="4"/>
    <n v="63.88"/>
    <s v="No"/>
  </r>
  <r>
    <n v="1000033760"/>
    <s v="DR.REDDYS"/>
    <s v="Female"/>
    <n v="47"/>
    <x v="2"/>
    <n v="2"/>
    <n v="100.93"/>
    <s v="No"/>
  </r>
  <r>
    <n v="1000033761"/>
    <s v="DR.REDDYS"/>
    <s v="Female"/>
    <n v="71"/>
    <x v="0"/>
    <n v="12"/>
    <n v="1224.83"/>
    <s v="No"/>
  </r>
  <r>
    <n v="1000033762"/>
    <s v="DR.REDDYS"/>
    <s v="Male"/>
    <n v="59"/>
    <x v="2"/>
    <n v="3"/>
    <n v="148.56"/>
    <s v="No"/>
  </r>
  <r>
    <n v="1000033763"/>
    <s v="MED +"/>
    <s v="Female"/>
    <n v="33"/>
    <x v="2"/>
    <n v="21"/>
    <n v="607.05999999999995"/>
    <s v="No"/>
  </r>
  <r>
    <n v="1000033764"/>
    <s v="RELEGARE"/>
    <s v="Male"/>
    <n v="63"/>
    <x v="5"/>
    <n v="7"/>
    <n v="461.35"/>
    <s v="No"/>
  </r>
  <r>
    <n v="1000033765"/>
    <s v="DR.REDDYS"/>
    <s v="Female"/>
    <n v="51"/>
    <x v="3"/>
    <n v="2"/>
    <n v="84.59"/>
    <s v="No"/>
  </r>
  <r>
    <n v="1000033766"/>
    <s v="MED +"/>
    <s v="Female"/>
    <n v="42"/>
    <x v="2"/>
    <n v="1"/>
    <n v="31.22"/>
    <s v="No"/>
  </r>
  <r>
    <n v="1000033767"/>
    <s v="GSK"/>
    <s v="Female"/>
    <n v="54"/>
    <x v="2"/>
    <n v="4"/>
    <n v="324.16000000000003"/>
    <s v="No"/>
  </r>
  <r>
    <n v="1000033768"/>
    <s v="GENO"/>
    <s v="Female"/>
    <n v="30"/>
    <x v="2"/>
    <n v="17"/>
    <n v="622.01"/>
    <s v="No"/>
  </r>
  <r>
    <n v="1000033769"/>
    <s v="RELEGARE"/>
    <s v="Female"/>
    <n v="49"/>
    <x v="2"/>
    <n v="4"/>
    <n v="503.25"/>
    <s v="No"/>
  </r>
  <r>
    <n v="1000033770"/>
    <s v="MED +"/>
    <s v="Female"/>
    <n v="39"/>
    <x v="2"/>
    <n v="10"/>
    <n v="429.5"/>
    <s v="No"/>
  </r>
  <r>
    <n v="1000033771"/>
    <s v="CIPLA"/>
    <s v="Male"/>
    <n v="83"/>
    <x v="2"/>
    <n v="4"/>
    <n v="161.26"/>
    <s v="No"/>
  </r>
  <r>
    <n v="1000033772"/>
    <s v="GUARDIAN"/>
    <s v="Female"/>
    <n v="54"/>
    <x v="2"/>
    <n v="3"/>
    <n v="220.72"/>
    <s v="No"/>
  </r>
  <r>
    <n v="1000033773"/>
    <s v="GSK"/>
    <s v="Female"/>
    <n v="48"/>
    <x v="2"/>
    <n v="1"/>
    <n v="116.51"/>
    <s v="No"/>
  </r>
  <r>
    <n v="1000033774"/>
    <s v="APPOLO"/>
    <s v="Female"/>
    <n v="75"/>
    <x v="3"/>
    <n v="19"/>
    <n v="863.2"/>
    <s v="No"/>
  </r>
  <r>
    <n v="1000033775"/>
    <s v="GENO"/>
    <s v="Male"/>
    <n v="76"/>
    <x v="3"/>
    <n v="1"/>
    <n v="7.79"/>
    <s v="No"/>
  </r>
  <r>
    <n v="1000033776"/>
    <s v="DR.REDDYS"/>
    <s v="Female"/>
    <n v="43"/>
    <x v="2"/>
    <n v="6"/>
    <n v="332.16"/>
    <s v="No"/>
  </r>
  <r>
    <n v="1000033777"/>
    <s v="CIPLA"/>
    <s v="Male"/>
    <n v="65"/>
    <x v="2"/>
    <n v="10"/>
    <n v="508.17"/>
    <s v="No"/>
  </r>
  <r>
    <n v="1000033778"/>
    <s v="GUARDIAN"/>
    <s v="Male"/>
    <n v="44"/>
    <x v="2"/>
    <n v="4"/>
    <n v="376.68"/>
    <s v="No"/>
  </r>
  <r>
    <n v="1000033779"/>
    <s v="GUARDIAN"/>
    <s v="Female"/>
    <n v="42"/>
    <x v="2"/>
    <n v="2"/>
    <n v="71.790000000000006"/>
    <s v="No"/>
  </r>
  <r>
    <n v="1000033780"/>
    <s v="CIPLA"/>
    <s v="Female"/>
    <n v="63"/>
    <x v="2"/>
    <n v="1"/>
    <n v="14.75"/>
    <s v="No"/>
  </r>
  <r>
    <n v="1000033781"/>
    <s v="CIPLA"/>
    <s v="Male"/>
    <n v="76"/>
    <x v="2"/>
    <n v="7"/>
    <n v="204.45"/>
    <s v="No"/>
  </r>
  <r>
    <n v="1000033782"/>
    <s v="GSK"/>
    <s v="Female"/>
    <n v="24"/>
    <x v="2"/>
    <n v="1"/>
    <n v="137.58000000000001"/>
    <s v="No"/>
  </r>
  <r>
    <n v="1000033783"/>
    <s v="GUARDIAN"/>
    <s v="Female"/>
    <n v="63"/>
    <x v="3"/>
    <n v="3"/>
    <n v="114.47"/>
    <s v="No"/>
  </r>
  <r>
    <n v="1000033784"/>
    <s v="GENO"/>
    <s v="Male"/>
    <n v="42"/>
    <x v="3"/>
    <n v="1"/>
    <n v="50.17"/>
    <s v="No"/>
  </r>
  <r>
    <n v="1000033785"/>
    <s v="RELEGARE"/>
    <s v="Female"/>
    <n v="53"/>
    <x v="4"/>
    <n v="2"/>
    <n v="74.02"/>
    <s v="No"/>
  </r>
  <r>
    <n v="1000033786"/>
    <s v="DR.REDDYS"/>
    <s v="Male"/>
    <n v="72"/>
    <x v="2"/>
    <n v="4"/>
    <n v="339.09"/>
    <s v="No"/>
  </r>
  <r>
    <n v="1000033787"/>
    <s v="CIPLA"/>
    <s v="Female"/>
    <n v="24"/>
    <x v="3"/>
    <n v="1"/>
    <n v="8.07"/>
    <s v="No"/>
  </r>
  <r>
    <n v="1000033788"/>
    <s v="RANBAXY"/>
    <s v="Female"/>
    <n v="70"/>
    <x v="0"/>
    <n v="7"/>
    <n v="772.24"/>
    <s v="No"/>
  </r>
  <r>
    <n v="1000033789"/>
    <s v="DR.REDDYS"/>
    <s v="Male"/>
    <n v="41"/>
    <x v="0"/>
    <n v="3"/>
    <n v="95.53"/>
    <s v="Yes"/>
  </r>
  <r>
    <n v="1000033790"/>
    <s v="RELEGARE"/>
    <s v="Female"/>
    <n v="40"/>
    <x v="1"/>
    <n v="7"/>
    <n v="479.44"/>
    <s v="No"/>
  </r>
  <r>
    <n v="1000033791"/>
    <s v="CIPLA"/>
    <s v="Female"/>
    <n v="43"/>
    <x v="6"/>
    <n v="3"/>
    <n v="136.06"/>
    <s v="No"/>
  </r>
  <r>
    <n v="1000033792"/>
    <s v="DR.REDDYS"/>
    <s v="Female"/>
    <n v="45"/>
    <x v="5"/>
    <n v="8"/>
    <n v="315.62"/>
    <s v="No"/>
  </r>
  <r>
    <n v="1000033793"/>
    <s v="CIPLA"/>
    <s v="Male"/>
    <n v="65"/>
    <x v="5"/>
    <n v="1"/>
    <n v="39.61"/>
    <s v="No"/>
  </r>
  <r>
    <n v="1000033794"/>
    <s v="MED +"/>
    <s v="Female"/>
    <n v="53"/>
    <x v="6"/>
    <n v="1"/>
    <n v="26.28"/>
    <s v="No"/>
  </r>
  <r>
    <n v="1000033795"/>
    <s v="GENO"/>
    <s v="Female"/>
    <n v="74"/>
    <x v="6"/>
    <n v="6"/>
    <n v="261.23"/>
    <s v="No"/>
  </r>
  <r>
    <n v="1000033796"/>
    <s v="APPOLO"/>
    <s v="Female"/>
    <n v="66"/>
    <x v="5"/>
    <n v="4"/>
    <n v="206.7"/>
    <s v="No"/>
  </r>
  <r>
    <n v="1000033797"/>
    <s v="MED +"/>
    <s v="Male"/>
    <n v="26"/>
    <x v="6"/>
    <n v="9"/>
    <n v="482.37"/>
    <s v="No"/>
  </r>
  <r>
    <n v="1000033798"/>
    <s v="APPOLO"/>
    <s v="Male"/>
    <n v="56"/>
    <x v="5"/>
    <n v="1"/>
    <n v="55.63"/>
    <s v="No"/>
  </r>
  <r>
    <n v="1000033799"/>
    <s v="DR.REDDYS"/>
    <s v="Female"/>
    <n v="51"/>
    <x v="5"/>
    <n v="3"/>
    <n v="235.69"/>
    <s v="No"/>
  </r>
  <r>
    <n v="1000033800"/>
    <s v="DR.REDDYS"/>
    <s v="Male"/>
    <n v="55"/>
    <x v="3"/>
    <n v="2"/>
    <n v="110.91"/>
    <s v="No"/>
  </r>
  <r>
    <n v="1000033801"/>
    <s v="MED +"/>
    <s v="Male"/>
    <n v="60"/>
    <x v="5"/>
    <n v="11"/>
    <n v="498.67"/>
    <s v="No"/>
  </r>
  <r>
    <n v="1000033802"/>
    <s v="DR.REDDYS"/>
    <s v="Female"/>
    <n v="78"/>
    <x v="5"/>
    <n v="2"/>
    <n v="71.08"/>
    <s v="No"/>
  </r>
  <r>
    <n v="1000033803"/>
    <s v="RANBAXY"/>
    <s v="Female"/>
    <n v="68"/>
    <x v="5"/>
    <n v="3"/>
    <n v="697.58"/>
    <s v="No"/>
  </r>
  <r>
    <n v="1000033804"/>
    <s v="RANBAXY"/>
    <s v="Female"/>
    <n v="58"/>
    <x v="5"/>
    <n v="1"/>
    <n v="5.98"/>
    <s v="No"/>
  </r>
  <r>
    <n v="1000033805"/>
    <s v="GUARDIAN"/>
    <s v="Female"/>
    <n v="40"/>
    <x v="5"/>
    <n v="4"/>
    <n v="305.74"/>
    <s v="No"/>
  </r>
  <r>
    <n v="1000033806"/>
    <s v="CIPLA"/>
    <s v="Male"/>
    <n v="44"/>
    <x v="5"/>
    <n v="5"/>
    <n v="172.79"/>
    <s v="No"/>
  </r>
  <r>
    <n v="1000033807"/>
    <s v="MED +"/>
    <s v="Male"/>
    <n v="53"/>
    <x v="5"/>
    <n v="3"/>
    <n v="152.71"/>
    <s v="No"/>
  </r>
  <r>
    <n v="1000033808"/>
    <s v="GENO"/>
    <s v="Male"/>
    <n v="49"/>
    <x v="5"/>
    <n v="3"/>
    <n v="361.06"/>
    <s v="No"/>
  </r>
  <r>
    <n v="1000033809"/>
    <s v="GENO"/>
    <s v="Male"/>
    <n v="34"/>
    <x v="2"/>
    <n v="5"/>
    <n v="263.14999999999998"/>
    <s v="No"/>
  </r>
  <r>
    <n v="1000033810"/>
    <s v="RANBAXY"/>
    <s v="Female"/>
    <n v="67"/>
    <x v="3"/>
    <n v="1"/>
    <n v="4.4800000000000004"/>
    <s v="No"/>
  </r>
  <r>
    <n v="1000033811"/>
    <s v="RANBAXY"/>
    <s v="Female"/>
    <n v="75"/>
    <x v="5"/>
    <n v="3"/>
    <n v="139.31"/>
    <s v="No"/>
  </r>
  <r>
    <n v="1000033812"/>
    <s v="GENO"/>
    <s v="Female"/>
    <n v="44"/>
    <x v="5"/>
    <n v="1"/>
    <n v="34.85"/>
    <s v="No"/>
  </r>
  <r>
    <n v="1000033813"/>
    <s v="GENO"/>
    <s v="Female"/>
    <n v="40"/>
    <x v="5"/>
    <n v="1"/>
    <n v="76.37"/>
    <s v="No"/>
  </r>
  <r>
    <n v="1000033814"/>
    <s v="RELEGARE"/>
    <s v="Female"/>
    <n v="41"/>
    <x v="5"/>
    <n v="1"/>
    <n v="41.92"/>
    <s v="No"/>
  </r>
  <r>
    <n v="1000033815"/>
    <s v="GENO"/>
    <s v="Male"/>
    <n v="43"/>
    <x v="5"/>
    <n v="1"/>
    <n v="46.75"/>
    <s v="No"/>
  </r>
  <r>
    <n v="1000033816"/>
    <s v="APPOLO"/>
    <s v="Female"/>
    <n v="38"/>
    <x v="5"/>
    <n v="2"/>
    <n v="171.07"/>
    <s v="No"/>
  </r>
  <r>
    <n v="1000033817"/>
    <s v="CIPLA"/>
    <s v="Female"/>
    <n v="31"/>
    <x v="5"/>
    <n v="1"/>
    <n v="39.200000000000003"/>
    <s v="No"/>
  </r>
  <r>
    <n v="1000033818"/>
    <s v="GENO"/>
    <s v="Female"/>
    <n v="59"/>
    <x v="5"/>
    <n v="7"/>
    <n v="380.17"/>
    <s v="No"/>
  </r>
  <r>
    <n v="1000033819"/>
    <s v="CIPLA"/>
    <s v="Female"/>
    <n v="32"/>
    <x v="5"/>
    <n v="4"/>
    <n v="165.44"/>
    <s v="No"/>
  </r>
  <r>
    <n v="1000033820"/>
    <s v="APPOLO"/>
    <s v="Female"/>
    <n v="41"/>
    <x v="5"/>
    <n v="3"/>
    <n v="90.39"/>
    <s v="No"/>
  </r>
  <r>
    <n v="1000033821"/>
    <s v="CIPLA"/>
    <s v="Male"/>
    <n v="34"/>
    <x v="6"/>
    <n v="2"/>
    <n v="96.99"/>
    <s v="No"/>
  </r>
  <r>
    <n v="1000033822"/>
    <s v="CIPLA"/>
    <s v="Female"/>
    <n v="41"/>
    <x v="1"/>
    <n v="3"/>
    <n v="133.91999999999999"/>
    <s v="No"/>
  </r>
  <r>
    <n v="1000033823"/>
    <s v="DR.REDDYS"/>
    <s v="Female"/>
    <n v="56"/>
    <x v="0"/>
    <n v="3"/>
    <n v="80.989999999999995"/>
    <s v="No"/>
  </r>
  <r>
    <n v="1000033824"/>
    <s v="RANBAXY"/>
    <s v="Male"/>
    <n v="54"/>
    <x v="6"/>
    <n v="4"/>
    <n v="280.79000000000002"/>
    <s v="Yes"/>
  </r>
  <r>
    <n v="1000033825"/>
    <s v="MED +"/>
    <s v="Male"/>
    <n v="25"/>
    <x v="6"/>
    <n v="4"/>
    <n v="197.41"/>
    <s v="No"/>
  </r>
  <r>
    <n v="1000033826"/>
    <s v="GSK"/>
    <s v="Female"/>
    <n v="29"/>
    <x v="2"/>
    <n v="2"/>
    <n v="610.70000000000005"/>
    <s v="No"/>
  </r>
  <r>
    <n v="1000033827"/>
    <s v="GENO"/>
    <s v="Male"/>
    <n v="23"/>
    <x v="1"/>
    <n v="4"/>
    <n v="418.12"/>
    <s v="No"/>
  </r>
  <r>
    <n v="1000033828"/>
    <s v="GENO"/>
    <s v="Female"/>
    <n v="76"/>
    <x v="1"/>
    <n v="2"/>
    <n v="90.75"/>
    <s v="No"/>
  </r>
  <r>
    <n v="1000033829"/>
    <s v="DR.REDDYS"/>
    <s v="Male"/>
    <n v="40"/>
    <x v="5"/>
    <n v="5"/>
    <n v="202.58"/>
    <s v="No"/>
  </r>
  <r>
    <n v="1000033830"/>
    <s v="GENO"/>
    <s v="Female"/>
    <n v="44"/>
    <x v="5"/>
    <n v="14"/>
    <n v="587.86"/>
    <s v="No"/>
  </r>
  <r>
    <n v="1000033831"/>
    <s v="GSK"/>
    <s v="Female"/>
    <n v="52"/>
    <x v="1"/>
    <n v="5"/>
    <n v="142.99"/>
    <s v="No"/>
  </r>
  <r>
    <n v="1000033832"/>
    <s v="APPOLO"/>
    <s v="Male"/>
    <n v="37"/>
    <x v="1"/>
    <n v="1"/>
    <n v="12.17"/>
    <s v="No"/>
  </r>
  <r>
    <n v="1000033833"/>
    <s v="RANBAXY"/>
    <s v="Female"/>
    <n v="40"/>
    <x v="1"/>
    <n v="4"/>
    <n v="116.83"/>
    <s v="No"/>
  </r>
  <r>
    <n v="1000033834"/>
    <s v="GSK"/>
    <s v="Female"/>
    <n v="44"/>
    <x v="1"/>
    <n v="1"/>
    <n v="44.31"/>
    <s v="No"/>
  </r>
  <r>
    <n v="1000033835"/>
    <s v="MED +"/>
    <s v="Female"/>
    <n v="60"/>
    <x v="1"/>
    <n v="5"/>
    <n v="182.41"/>
    <s v="No"/>
  </r>
  <r>
    <n v="1000033836"/>
    <s v="DR.REDDYS"/>
    <s v="Female"/>
    <n v="53"/>
    <x v="1"/>
    <n v="7"/>
    <n v="272"/>
    <s v="No"/>
  </r>
  <r>
    <n v="1000033837"/>
    <s v="DR.REDDYS"/>
    <s v="Male"/>
    <n v="43"/>
    <x v="1"/>
    <n v="7"/>
    <n v="195.4"/>
    <s v="No"/>
  </r>
  <r>
    <n v="1000033838"/>
    <s v="RELEGARE"/>
    <s v="Female"/>
    <n v="45"/>
    <x v="1"/>
    <n v="1"/>
    <n v="61.26"/>
    <s v="No"/>
  </r>
  <r>
    <n v="1000033839"/>
    <s v="APPOLO"/>
    <s v="Female"/>
    <n v="52"/>
    <x v="1"/>
    <n v="2"/>
    <n v="200.13"/>
    <s v="No"/>
  </r>
  <r>
    <n v="1000033840"/>
    <s v="GUARDIAN"/>
    <s v="Male"/>
    <n v="46"/>
    <x v="1"/>
    <n v="4"/>
    <n v="708.58"/>
    <s v="No"/>
  </r>
  <r>
    <n v="1000033841"/>
    <s v="APPOLO"/>
    <s v="Female"/>
    <n v="53"/>
    <x v="1"/>
    <n v="11"/>
    <n v="283.60000000000002"/>
    <s v="No"/>
  </r>
  <r>
    <n v="1000033842"/>
    <s v="CIPLA"/>
    <s v="Female"/>
    <n v="67"/>
    <x v="1"/>
    <n v="2"/>
    <n v="83.07"/>
    <s v="No"/>
  </r>
  <r>
    <n v="1000033843"/>
    <s v="RANBAXY"/>
    <s v="Female"/>
    <n v="36"/>
    <x v="1"/>
    <n v="5"/>
    <n v="269.7"/>
    <s v="No"/>
  </r>
  <r>
    <n v="1000033844"/>
    <s v="APPOLO"/>
    <s v="Male"/>
    <n v="74"/>
    <x v="1"/>
    <n v="4"/>
    <n v="139.96"/>
    <s v="No"/>
  </r>
  <r>
    <n v="1000033845"/>
    <s v="DR.REDDYS"/>
    <s v="Female"/>
    <n v="39"/>
    <x v="1"/>
    <n v="1"/>
    <n v="28.8"/>
    <s v="No"/>
  </r>
  <r>
    <n v="1000033846"/>
    <s v="CIPLA"/>
    <s v="Female"/>
    <n v="59"/>
    <x v="1"/>
    <n v="2"/>
    <n v="34.020000000000003"/>
    <s v="No"/>
  </r>
  <r>
    <n v="1000033847"/>
    <s v="GUARDIAN"/>
    <s v="Female"/>
    <n v="38"/>
    <x v="1"/>
    <n v="2"/>
    <n v="83.06"/>
    <s v="No"/>
  </r>
  <r>
    <n v="1000033848"/>
    <s v="RELEGARE"/>
    <s v="Male"/>
    <n v="59"/>
    <x v="1"/>
    <n v="5"/>
    <n v="1054.47"/>
    <s v="No"/>
  </r>
  <r>
    <n v="1000033849"/>
    <s v="GENO"/>
    <s v="Female"/>
    <n v="44"/>
    <x v="1"/>
    <n v="1"/>
    <n v="23.39"/>
    <s v="No"/>
  </r>
  <r>
    <n v="1000033850"/>
    <s v="RANBAXY"/>
    <s v="Female"/>
    <n v="52"/>
    <x v="1"/>
    <n v="10"/>
    <n v="1079.58"/>
    <s v="No"/>
  </r>
  <r>
    <n v="1000033851"/>
    <s v="DR.REDDYS"/>
    <s v="Female"/>
    <n v="72"/>
    <x v="1"/>
    <n v="1"/>
    <n v="30.71"/>
    <s v="No"/>
  </r>
  <r>
    <n v="1000033852"/>
    <s v="RANBAXY"/>
    <s v="Female"/>
    <n v="42"/>
    <x v="1"/>
    <n v="5"/>
    <n v="410.62"/>
    <s v="No"/>
  </r>
  <r>
    <n v="1000033853"/>
    <s v="GUARDIAN"/>
    <s v="Female"/>
    <n v="57"/>
    <x v="1"/>
    <n v="1"/>
    <n v="114.43"/>
    <s v="No"/>
  </r>
  <r>
    <n v="1000033854"/>
    <s v="GSK"/>
    <s v="Female"/>
    <n v="64"/>
    <x v="1"/>
    <n v="1"/>
    <n v="35.5"/>
    <s v="No"/>
  </r>
  <r>
    <n v="1000033855"/>
    <s v="RELEGARE"/>
    <s v="Male"/>
    <n v="57"/>
    <x v="1"/>
    <n v="4"/>
    <n v="313.06"/>
    <s v="No"/>
  </r>
  <r>
    <n v="1000033856"/>
    <s v="GENO"/>
    <s v="Female"/>
    <n v="49"/>
    <x v="1"/>
    <n v="3"/>
    <n v="348.25"/>
    <s v="No"/>
  </r>
  <r>
    <n v="1000033857"/>
    <s v="MED +"/>
    <s v="Female"/>
    <n v="63"/>
    <x v="1"/>
    <n v="2"/>
    <n v="43.26"/>
    <s v="No"/>
  </r>
  <r>
    <n v="1000033858"/>
    <s v="MED +"/>
    <s v="Female"/>
    <n v="32"/>
    <x v="1"/>
    <n v="2"/>
    <n v="71.64"/>
    <s v="No"/>
  </r>
  <r>
    <n v="1000033859"/>
    <s v="DR.REDDYS"/>
    <s v="Female"/>
    <n v="48"/>
    <x v="1"/>
    <n v="5"/>
    <n v="372.43"/>
    <s v="No"/>
  </r>
  <r>
    <n v="1000033860"/>
    <s v="GENO"/>
    <s v="Male"/>
    <n v="73"/>
    <x v="1"/>
    <n v="3"/>
    <n v="288.89999999999998"/>
    <s v="No"/>
  </r>
  <r>
    <n v="1000033861"/>
    <s v="MED +"/>
    <s v="Male"/>
    <n v="68"/>
    <x v="1"/>
    <n v="1"/>
    <n v="48.98"/>
    <s v="No"/>
  </r>
  <r>
    <n v="1000033862"/>
    <s v="DR.REDDYS"/>
    <s v="Male"/>
    <n v="76"/>
    <x v="1"/>
    <n v="1"/>
    <n v="5.68"/>
    <s v="No"/>
  </r>
  <r>
    <n v="1000033863"/>
    <s v="DR.REDDYS"/>
    <s v="Female"/>
    <n v="74"/>
    <x v="1"/>
    <n v="2"/>
    <n v="43.89"/>
    <s v="No"/>
  </r>
  <r>
    <n v="1000033864"/>
    <s v="RANBAXY"/>
    <s v="Female"/>
    <n v="33"/>
    <x v="1"/>
    <n v="2"/>
    <n v="58.54"/>
    <s v="No"/>
  </r>
  <r>
    <n v="1000033865"/>
    <s v="CIPLA"/>
    <s v="Female"/>
    <n v="62"/>
    <x v="1"/>
    <n v="2"/>
    <n v="63.46"/>
    <s v="No"/>
  </r>
  <r>
    <n v="1000033866"/>
    <s v="GSK"/>
    <s v="Female"/>
    <n v="28"/>
    <x v="1"/>
    <n v="1"/>
    <n v="80.900000000000006"/>
    <s v="No"/>
  </r>
  <r>
    <n v="1000033867"/>
    <s v="CIPLA"/>
    <s v="Female"/>
    <n v="32"/>
    <x v="1"/>
    <n v="10"/>
    <n v="299.17"/>
    <s v="No"/>
  </r>
  <r>
    <n v="1000033868"/>
    <s v="RANBAXY"/>
    <s v="Female"/>
    <n v="51"/>
    <x v="1"/>
    <n v="2"/>
    <n v="177.25"/>
    <s v="No"/>
  </r>
  <r>
    <n v="1000033869"/>
    <s v="RANBAXY"/>
    <s v="Female"/>
    <n v="58"/>
    <x v="1"/>
    <n v="1"/>
    <n v="31.54"/>
    <s v="No"/>
  </r>
  <r>
    <n v="1000033870"/>
    <s v="DR.REDDYS"/>
    <s v="Female"/>
    <n v="46"/>
    <x v="1"/>
    <n v="9"/>
    <n v="565.24"/>
    <s v="No"/>
  </r>
  <r>
    <n v="1000033871"/>
    <s v="RANBAXY"/>
    <s v="Male"/>
    <n v="53"/>
    <x v="1"/>
    <n v="1"/>
    <n v="38.85"/>
    <s v="No"/>
  </r>
  <r>
    <n v="1000033872"/>
    <s v="APPOLO"/>
    <s v="Female"/>
    <n v="34"/>
    <x v="1"/>
    <n v="2"/>
    <n v="271.48"/>
    <s v="No"/>
  </r>
  <r>
    <n v="1000033873"/>
    <s v="GUARDIAN"/>
    <s v="Female"/>
    <n v="66"/>
    <x v="5"/>
    <n v="4"/>
    <n v="132.85"/>
    <s v="No"/>
  </r>
  <r>
    <n v="1000033874"/>
    <s v="GUARDIAN"/>
    <s v="Female"/>
    <n v="66"/>
    <x v="1"/>
    <n v="3"/>
    <n v="30.97"/>
    <s v="No"/>
  </r>
  <r>
    <n v="1000033875"/>
    <s v="GUARDIAN"/>
    <s v="Male"/>
    <n v="53"/>
    <x v="1"/>
    <n v="21"/>
    <n v="621.28"/>
    <s v="No"/>
  </r>
  <r>
    <n v="1000033876"/>
    <s v="RELEGARE"/>
    <s v="Female"/>
    <n v="48"/>
    <x v="1"/>
    <n v="7"/>
    <n v="479.86"/>
    <s v="No"/>
  </r>
  <r>
    <n v="1000033877"/>
    <s v="MED +"/>
    <s v="Female"/>
    <n v="68"/>
    <x v="1"/>
    <n v="1"/>
    <n v="31.39"/>
    <s v="No"/>
  </r>
  <r>
    <n v="1000033878"/>
    <s v="RANBAXY"/>
    <s v="Female"/>
    <n v="61"/>
    <x v="1"/>
    <n v="2"/>
    <n v="90.53"/>
    <s v="No"/>
  </r>
  <r>
    <n v="1000033879"/>
    <s v="CIPLA"/>
    <s v="Female"/>
    <n v="64"/>
    <x v="1"/>
    <n v="3"/>
    <n v="54.11"/>
    <s v="No"/>
  </r>
  <r>
    <n v="1000033880"/>
    <s v="MED +"/>
    <s v="Female"/>
    <n v="41"/>
    <x v="1"/>
    <n v="2"/>
    <n v="290.98"/>
    <s v="No"/>
  </r>
  <r>
    <n v="1000033881"/>
    <s v="CIPLA"/>
    <s v="Female"/>
    <n v="58"/>
    <x v="1"/>
    <n v="2"/>
    <n v="85.94"/>
    <s v="No"/>
  </r>
  <r>
    <n v="1000033882"/>
    <s v="GSK"/>
    <s v="Female"/>
    <n v="50"/>
    <x v="1"/>
    <n v="1"/>
    <n v="11.61"/>
    <s v="No"/>
  </r>
  <r>
    <n v="1000033883"/>
    <s v="RANBAXY"/>
    <s v="Female"/>
    <n v="56"/>
    <x v="1"/>
    <n v="10"/>
    <n v="675.86"/>
    <s v="No"/>
  </r>
  <r>
    <n v="1000033884"/>
    <s v="RANBAXY"/>
    <s v="Male"/>
    <n v="49"/>
    <x v="1"/>
    <n v="1"/>
    <n v="18.61"/>
    <s v="No"/>
  </r>
  <r>
    <n v="1000033885"/>
    <s v="RANBAXY"/>
    <s v="Female"/>
    <n v="47"/>
    <x v="1"/>
    <n v="5"/>
    <n v="213.83"/>
    <s v="No"/>
  </r>
  <r>
    <n v="1000033886"/>
    <s v="DR.REDDYS"/>
    <s v="Female"/>
    <n v="81"/>
    <x v="1"/>
    <n v="5"/>
    <n v="273.54000000000002"/>
    <s v="No"/>
  </r>
  <r>
    <n v="1000033887"/>
    <s v="GSK"/>
    <s v="Female"/>
    <n v="45"/>
    <x v="1"/>
    <n v="1"/>
    <n v="29.85"/>
    <s v="No"/>
  </r>
  <r>
    <n v="1000033888"/>
    <s v="GENO"/>
    <s v="Male"/>
    <n v="39"/>
    <x v="1"/>
    <n v="4"/>
    <n v="179.9"/>
    <s v="No"/>
  </r>
  <r>
    <n v="1000033889"/>
    <s v="APPOLO"/>
    <s v="Male"/>
    <n v="63"/>
    <x v="1"/>
    <n v="1"/>
    <n v="32.31"/>
    <s v="No"/>
  </r>
  <r>
    <n v="1000033890"/>
    <s v="RANBAXY"/>
    <s v="Female"/>
    <n v="63"/>
    <x v="1"/>
    <n v="2"/>
    <n v="33.89"/>
    <s v="No"/>
  </r>
  <r>
    <n v="1000033891"/>
    <s v="DR.REDDYS"/>
    <s v="Male"/>
    <n v="73"/>
    <x v="1"/>
    <n v="1"/>
    <n v="46.42"/>
    <s v="No"/>
  </r>
  <r>
    <n v="1000033892"/>
    <s v="RELEGARE"/>
    <s v="Female"/>
    <n v="73"/>
    <x v="1"/>
    <n v="6"/>
    <n v="251.09"/>
    <s v="No"/>
  </r>
  <r>
    <n v="1000033893"/>
    <s v="DR.REDDYS"/>
    <s v="Female"/>
    <n v="32"/>
    <x v="1"/>
    <n v="9"/>
    <n v="694.15"/>
    <s v="No"/>
  </r>
  <r>
    <n v="1000033894"/>
    <s v="RANBAXY"/>
    <s v="Male"/>
    <n v="73"/>
    <x v="1"/>
    <n v="4"/>
    <n v="135.86000000000001"/>
    <s v="No"/>
  </r>
  <r>
    <n v="1000033895"/>
    <s v="RELEGARE"/>
    <s v="Male"/>
    <n v="66"/>
    <x v="1"/>
    <n v="11"/>
    <n v="412.79"/>
    <s v="No"/>
  </r>
  <r>
    <n v="1000033896"/>
    <s v="DR.REDDYS"/>
    <s v="Female"/>
    <n v="59"/>
    <x v="1"/>
    <n v="2"/>
    <n v="146.22999999999999"/>
    <s v="No"/>
  </r>
  <r>
    <n v="1000033897"/>
    <s v="GSK"/>
    <s v="Female"/>
    <n v="55"/>
    <x v="1"/>
    <n v="1"/>
    <n v="40.28"/>
    <s v="No"/>
  </r>
  <r>
    <n v="1000033898"/>
    <s v="GUARDIAN"/>
    <s v="Female"/>
    <n v="61"/>
    <x v="1"/>
    <n v="1"/>
    <n v="83.04"/>
    <s v="No"/>
  </r>
  <r>
    <n v="1000033899"/>
    <s v="GSK"/>
    <s v="Female"/>
    <n v="28"/>
    <x v="1"/>
    <n v="2"/>
    <n v="132.5"/>
    <s v="No"/>
  </r>
  <r>
    <n v="1000033900"/>
    <s v="RELEGARE"/>
    <s v="Female"/>
    <n v="57"/>
    <x v="1"/>
    <n v="1"/>
    <n v="93.28"/>
    <s v="No"/>
  </r>
  <r>
    <n v="1000033901"/>
    <s v="APPOLO"/>
    <s v="Female"/>
    <n v="34"/>
    <x v="1"/>
    <n v="5"/>
    <n v="141.41999999999999"/>
    <s v="No"/>
  </r>
  <r>
    <n v="1000033902"/>
    <s v="APPOLO"/>
    <s v="Female"/>
    <n v="28"/>
    <x v="1"/>
    <n v="10"/>
    <n v="1373.86"/>
    <s v="No"/>
  </r>
  <r>
    <n v="1000033903"/>
    <s v="DR.REDDYS"/>
    <s v="Female"/>
    <n v="51"/>
    <x v="1"/>
    <n v="6"/>
    <n v="309.52999999999997"/>
    <s v="No"/>
  </r>
  <r>
    <n v="1000033904"/>
    <s v="MED +"/>
    <s v="Female"/>
    <n v="61"/>
    <x v="1"/>
    <n v="2"/>
    <n v="225.36"/>
    <s v="No"/>
  </r>
  <r>
    <n v="1000033905"/>
    <s v="GENO"/>
    <s v="Female"/>
    <n v="48"/>
    <x v="1"/>
    <n v="2"/>
    <n v="113.39"/>
    <s v="No"/>
  </r>
  <r>
    <n v="1000033906"/>
    <s v="CIPLA"/>
    <s v="Female"/>
    <n v="65"/>
    <x v="2"/>
    <n v="1"/>
    <n v="78.680000000000007"/>
    <s v="No"/>
  </r>
  <r>
    <n v="1000033907"/>
    <s v="MED +"/>
    <s v="Female"/>
    <n v="63"/>
    <x v="2"/>
    <n v="3"/>
    <n v="519.77"/>
    <s v="No"/>
  </r>
  <r>
    <n v="1000033908"/>
    <s v="CIPLA"/>
    <s v="Male"/>
    <n v="64"/>
    <x v="2"/>
    <n v="4"/>
    <n v="509.01"/>
    <s v="No"/>
  </r>
  <r>
    <n v="1000033909"/>
    <s v="CIPLA"/>
    <s v="Female"/>
    <n v="41"/>
    <x v="2"/>
    <n v="6"/>
    <n v="229.64"/>
    <s v="No"/>
  </r>
  <r>
    <n v="1000033910"/>
    <s v="APPOLO"/>
    <s v="Male"/>
    <n v="24"/>
    <x v="2"/>
    <n v="1"/>
    <n v="43.42"/>
    <s v="No"/>
  </r>
  <r>
    <n v="1000033911"/>
    <s v="GSK"/>
    <s v="Female"/>
    <n v="62"/>
    <x v="2"/>
    <n v="4"/>
    <n v="183.54"/>
    <s v="No"/>
  </r>
  <r>
    <n v="1000033912"/>
    <s v="APPOLO"/>
    <s v="Male"/>
    <n v="52"/>
    <x v="2"/>
    <n v="4"/>
    <n v="606.32000000000005"/>
    <s v="No"/>
  </r>
  <r>
    <n v="1000033913"/>
    <s v="GENO"/>
    <s v="Male"/>
    <n v="60"/>
    <x v="2"/>
    <n v="5"/>
    <n v="143.47"/>
    <s v="No"/>
  </r>
  <r>
    <n v="1000033914"/>
    <s v="GSK"/>
    <s v="Female"/>
    <n v="42"/>
    <x v="2"/>
    <n v="7"/>
    <n v="159.9"/>
    <s v="No"/>
  </r>
  <r>
    <n v="1000033915"/>
    <s v="GENO"/>
    <s v="Female"/>
    <n v="35"/>
    <x v="2"/>
    <n v="4"/>
    <n v="412.78"/>
    <s v="No"/>
  </r>
  <r>
    <n v="1000033916"/>
    <s v="CIPLA"/>
    <s v="Male"/>
    <n v="25"/>
    <x v="5"/>
    <n v="1"/>
    <n v="90.39"/>
    <s v="No"/>
  </r>
  <r>
    <n v="1000033917"/>
    <s v="RELEGARE"/>
    <s v="Female"/>
    <n v="58"/>
    <x v="5"/>
    <n v="1"/>
    <n v="11.45"/>
    <s v="No"/>
  </r>
  <r>
    <n v="1000033918"/>
    <s v="APPOLO"/>
    <s v="Female"/>
    <n v="46"/>
    <x v="5"/>
    <n v="12"/>
    <n v="462.25"/>
    <s v="No"/>
  </r>
  <r>
    <n v="1000033919"/>
    <s v="RELEGARE"/>
    <s v="Male"/>
    <n v="56"/>
    <x v="5"/>
    <n v="1"/>
    <n v="329.3"/>
    <s v="No"/>
  </r>
  <r>
    <n v="1000033920"/>
    <s v="RANBAXY"/>
    <s v="Male"/>
    <n v="44"/>
    <x v="5"/>
    <n v="1"/>
    <n v="60.33"/>
    <s v="No"/>
  </r>
  <r>
    <n v="1000033921"/>
    <s v="RANBAXY"/>
    <s v="Female"/>
    <n v="45"/>
    <x v="0"/>
    <n v="3"/>
    <n v="322.94"/>
    <s v="No"/>
  </r>
  <r>
    <n v="1000033922"/>
    <s v="APPOLO"/>
    <s v="Male"/>
    <n v="64"/>
    <x v="5"/>
    <n v="6"/>
    <n v="876.6"/>
    <s v="No"/>
  </r>
  <r>
    <n v="1000033923"/>
    <s v="GSK"/>
    <s v="Female"/>
    <n v="56"/>
    <x v="5"/>
    <n v="3"/>
    <n v="243.49"/>
    <s v="No"/>
  </r>
  <r>
    <n v="1000033924"/>
    <s v="DR.REDDYS"/>
    <s v="Male"/>
    <n v="28"/>
    <x v="5"/>
    <n v="4"/>
    <n v="304.29000000000002"/>
    <s v="No"/>
  </r>
  <r>
    <n v="1000033925"/>
    <s v="RANBAXY"/>
    <s v="Male"/>
    <n v="26"/>
    <x v="1"/>
    <n v="1"/>
    <n v="272.58"/>
    <s v="No"/>
  </r>
  <r>
    <n v="1000033926"/>
    <s v="MED +"/>
    <s v="Female"/>
    <n v="37"/>
    <x v="5"/>
    <n v="4"/>
    <n v="717.26"/>
    <s v="No"/>
  </r>
  <r>
    <n v="1000033927"/>
    <s v="CIPLA"/>
    <s v="Female"/>
    <n v="51"/>
    <x v="5"/>
    <n v="2"/>
    <n v="53.77"/>
    <s v="No"/>
  </r>
  <r>
    <n v="1000033928"/>
    <s v="GSK"/>
    <s v="Female"/>
    <n v="27"/>
    <x v="5"/>
    <n v="7"/>
    <n v="269.42"/>
    <s v="No"/>
  </r>
  <r>
    <n v="1000033929"/>
    <s v="GENO"/>
    <s v="Female"/>
    <n v="56"/>
    <x v="3"/>
    <n v="11"/>
    <n v="319.43"/>
    <s v="No"/>
  </r>
  <r>
    <n v="1000033930"/>
    <s v="CIPLA"/>
    <s v="Female"/>
    <n v="25"/>
    <x v="5"/>
    <n v="2"/>
    <n v="522.33000000000004"/>
    <s v="No"/>
  </r>
  <r>
    <n v="1000033931"/>
    <s v="DR.REDDYS"/>
    <s v="Male"/>
    <n v="27"/>
    <x v="3"/>
    <n v="2"/>
    <n v="170.18"/>
    <s v="No"/>
  </r>
  <r>
    <n v="1000033932"/>
    <s v="RELEGARE"/>
    <s v="Male"/>
    <n v="22"/>
    <x v="2"/>
    <n v="1"/>
    <n v="29.09"/>
    <s v="No"/>
  </r>
  <r>
    <n v="1000033933"/>
    <s v="RANBAXY"/>
    <s v="Male"/>
    <n v="30"/>
    <x v="5"/>
    <n v="6"/>
    <n v="256.54000000000002"/>
    <s v="No"/>
  </r>
  <r>
    <n v="1000033934"/>
    <s v="APPOLO"/>
    <s v="Female"/>
    <n v="44"/>
    <x v="5"/>
    <n v="9"/>
    <n v="511.69"/>
    <s v="No"/>
  </r>
  <r>
    <n v="1000033935"/>
    <s v="APPOLO"/>
    <s v="Male"/>
    <n v="60"/>
    <x v="1"/>
    <n v="4"/>
    <n v="314.77"/>
    <s v="No"/>
  </r>
  <r>
    <n v="1000033936"/>
    <s v="GUARDIAN"/>
    <s v="Male"/>
    <n v="40"/>
    <x v="1"/>
    <n v="5"/>
    <n v="512.54999999999995"/>
    <s v="No"/>
  </r>
  <r>
    <n v="1000033937"/>
    <s v="MED +"/>
    <s v="Male"/>
    <n v="27"/>
    <x v="1"/>
    <n v="2"/>
    <n v="240.02"/>
    <s v="No"/>
  </r>
  <r>
    <n v="1000033938"/>
    <s v="MED +"/>
    <s v="Male"/>
    <n v="37"/>
    <x v="1"/>
    <n v="2"/>
    <n v="91.96"/>
    <s v="No"/>
  </r>
  <r>
    <n v="1000033939"/>
    <s v="GSK"/>
    <s v="Female"/>
    <n v="43"/>
    <x v="1"/>
    <n v="2"/>
    <n v="105.22"/>
    <s v="No"/>
  </r>
  <r>
    <n v="1000033940"/>
    <s v="RANBAXY"/>
    <s v="Male"/>
    <n v="57"/>
    <x v="1"/>
    <n v="1"/>
    <n v="26"/>
    <s v="No"/>
  </r>
  <r>
    <n v="1000033941"/>
    <s v="GENO"/>
    <s v="Male"/>
    <n v="36"/>
    <x v="1"/>
    <n v="2"/>
    <n v="118.76"/>
    <s v="No"/>
  </r>
  <r>
    <n v="1000033942"/>
    <s v="GENO"/>
    <s v="Female"/>
    <n v="52"/>
    <x v="1"/>
    <n v="3"/>
    <n v="104.99"/>
    <s v="No"/>
  </r>
  <r>
    <n v="1000033943"/>
    <s v="GUARDIAN"/>
    <s v="Male"/>
    <n v="38"/>
    <x v="5"/>
    <n v="1"/>
    <n v="43.98"/>
    <s v="No"/>
  </r>
  <r>
    <n v="1000033944"/>
    <s v="CIPLA"/>
    <s v="Female"/>
    <n v="42"/>
    <x v="1"/>
    <n v="6"/>
    <n v="737.93"/>
    <s v="No"/>
  </r>
  <r>
    <n v="1000033945"/>
    <s v="GSK"/>
    <s v="Female"/>
    <n v="53"/>
    <x v="1"/>
    <n v="5"/>
    <n v="99.03"/>
    <s v="No"/>
  </r>
  <r>
    <n v="1000033946"/>
    <s v="GENO"/>
    <s v="Female"/>
    <n v="51"/>
    <x v="3"/>
    <n v="3"/>
    <n v="214.56"/>
    <s v="No"/>
  </r>
  <r>
    <n v="1000033947"/>
    <s v="GUARDIAN"/>
    <s v="Male"/>
    <n v="65"/>
    <x v="1"/>
    <n v="4"/>
    <n v="346.34"/>
    <s v="No"/>
  </r>
  <r>
    <n v="1000033948"/>
    <s v="RANBAXY"/>
    <s v="Female"/>
    <n v="43"/>
    <x v="1"/>
    <n v="4"/>
    <n v="480.79"/>
    <s v="No"/>
  </r>
  <r>
    <n v="1000033949"/>
    <s v="CIPLA"/>
    <s v="Male"/>
    <n v="65"/>
    <x v="1"/>
    <n v="12"/>
    <n v="1216.56"/>
    <s v="No"/>
  </r>
  <r>
    <n v="1000033950"/>
    <s v="CIPLA"/>
    <s v="Male"/>
    <n v="33"/>
    <x v="1"/>
    <n v="3"/>
    <n v="100.62"/>
    <s v="No"/>
  </r>
  <r>
    <n v="1000033951"/>
    <s v="APPOLO"/>
    <s v="Female"/>
    <n v="81"/>
    <x v="1"/>
    <n v="6"/>
    <n v="187.91"/>
    <s v="No"/>
  </r>
  <r>
    <n v="1000033952"/>
    <s v="DR.REDDYS"/>
    <s v="Female"/>
    <n v="73"/>
    <x v="1"/>
    <n v="5"/>
    <n v="230.96"/>
    <s v="No"/>
  </r>
  <r>
    <n v="1000033953"/>
    <s v="RANBAXY"/>
    <s v="Female"/>
    <n v="52"/>
    <x v="1"/>
    <n v="5"/>
    <n v="175.55"/>
    <s v="No"/>
  </r>
  <r>
    <n v="1000033954"/>
    <s v="RELEGARE"/>
    <s v="Female"/>
    <n v="24"/>
    <x v="1"/>
    <n v="2"/>
    <n v="32.909999999999997"/>
    <s v="No"/>
  </r>
  <r>
    <n v="1000033955"/>
    <s v="APPOLO"/>
    <s v="Female"/>
    <n v="23"/>
    <x v="1"/>
    <n v="2"/>
    <n v="24.46"/>
    <s v="No"/>
  </r>
  <r>
    <n v="1000033956"/>
    <s v="MED +"/>
    <s v="Female"/>
    <n v="40"/>
    <x v="5"/>
    <n v="4"/>
    <n v="419.24"/>
    <s v="No"/>
  </r>
  <r>
    <n v="1000033957"/>
    <s v="APPOLO"/>
    <s v="Female"/>
    <n v="45"/>
    <x v="1"/>
    <n v="2"/>
    <n v="170.71"/>
    <s v="No"/>
  </r>
  <r>
    <n v="1000033958"/>
    <s v="GUARDIAN"/>
    <s v="Female"/>
    <n v="25"/>
    <x v="1"/>
    <n v="2"/>
    <n v="96.35"/>
    <s v="No"/>
  </r>
  <r>
    <n v="1000033959"/>
    <s v="RELEGARE"/>
    <s v="Female"/>
    <n v="31"/>
    <x v="1"/>
    <n v="1"/>
    <n v="12.17"/>
    <s v="No"/>
  </r>
  <r>
    <n v="1000033960"/>
    <s v="MED +"/>
    <s v="Male"/>
    <n v="39"/>
    <x v="1"/>
    <n v="1"/>
    <n v="21.01"/>
    <s v="No"/>
  </r>
  <r>
    <n v="1000033961"/>
    <s v="GENO"/>
    <s v="Female"/>
    <n v="25"/>
    <x v="1"/>
    <n v="1"/>
    <n v="42.9"/>
    <s v="No"/>
  </r>
  <r>
    <n v="1000033962"/>
    <s v="GSK"/>
    <s v="Female"/>
    <n v="29"/>
    <x v="1"/>
    <n v="15"/>
    <n v="809.36"/>
    <s v="No"/>
  </r>
  <r>
    <n v="1000033963"/>
    <s v="APPOLO"/>
    <s v="Female"/>
    <n v="21"/>
    <x v="1"/>
    <n v="4"/>
    <n v="50.91"/>
    <s v="No"/>
  </r>
  <r>
    <n v="1000033964"/>
    <s v="APPOLO"/>
    <s v="Male"/>
    <n v="26"/>
    <x v="1"/>
    <n v="2"/>
    <n v="121.79"/>
    <s v="No"/>
  </r>
  <r>
    <n v="1000033965"/>
    <s v="CIPLA"/>
    <s v="Female"/>
    <n v="27"/>
    <x v="1"/>
    <n v="2"/>
    <n v="44.47"/>
    <s v="No"/>
  </r>
  <r>
    <n v="1000033966"/>
    <s v="MED +"/>
    <s v="Male"/>
    <n v="36"/>
    <x v="0"/>
    <n v="4"/>
    <n v="142.08000000000001"/>
    <s v="No"/>
  </r>
  <r>
    <n v="1000033967"/>
    <s v="CIPLA"/>
    <s v="Male"/>
    <n v="25"/>
    <x v="1"/>
    <n v="1"/>
    <n v="39.799999999999997"/>
    <s v="No"/>
  </r>
  <r>
    <n v="1000033968"/>
    <s v="GENO"/>
    <s v="Male"/>
    <n v="20"/>
    <x v="1"/>
    <n v="3"/>
    <n v="253.3"/>
    <s v="No"/>
  </r>
  <r>
    <n v="1000033969"/>
    <s v="GENO"/>
    <s v="Male"/>
    <n v="81"/>
    <x v="1"/>
    <n v="1"/>
    <n v="28.74"/>
    <s v="No"/>
  </r>
  <r>
    <n v="1000033970"/>
    <s v="DR.REDDYS"/>
    <s v="Female"/>
    <n v="39"/>
    <x v="1"/>
    <n v="8"/>
    <n v="547.48"/>
    <s v="No"/>
  </r>
  <r>
    <n v="1000033971"/>
    <s v="GSK"/>
    <s v="Female"/>
    <n v="49"/>
    <x v="1"/>
    <n v="5"/>
    <n v="242.56"/>
    <s v="No"/>
  </r>
  <r>
    <n v="1000033972"/>
    <s v="GUARDIAN"/>
    <s v="Male"/>
    <n v="24"/>
    <x v="1"/>
    <n v="3"/>
    <n v="668.94"/>
    <s v="No"/>
  </r>
  <r>
    <n v="1000033973"/>
    <s v="DR.REDDYS"/>
    <s v="Female"/>
    <n v="61"/>
    <x v="1"/>
    <n v="3"/>
    <n v="252.47"/>
    <s v="No"/>
  </r>
  <r>
    <n v="1000033974"/>
    <s v="GSK"/>
    <s v="Male"/>
    <n v="81"/>
    <x v="3"/>
    <n v="1"/>
    <n v="38.79"/>
    <s v="No"/>
  </r>
  <r>
    <n v="1000033975"/>
    <s v="GUARDIAN"/>
    <s v="Female"/>
    <n v="46"/>
    <x v="1"/>
    <n v="10"/>
    <n v="290.29000000000002"/>
    <s v="No"/>
  </r>
  <r>
    <n v="1000033976"/>
    <s v="DR.REDDYS"/>
    <s v="Female"/>
    <n v="25"/>
    <x v="1"/>
    <n v="8"/>
    <n v="110.59"/>
    <s v="No"/>
  </r>
  <r>
    <n v="1000033977"/>
    <s v="DR.REDDYS"/>
    <s v="Female"/>
    <n v="23"/>
    <x v="1"/>
    <n v="13"/>
    <n v="295.70999999999998"/>
    <s v="No"/>
  </r>
  <r>
    <n v="1000033978"/>
    <s v="CIPLA"/>
    <s v="Female"/>
    <n v="49"/>
    <x v="1"/>
    <n v="10"/>
    <n v="390.63"/>
    <s v="No"/>
  </r>
  <r>
    <n v="1000033979"/>
    <s v="GUARDIAN"/>
    <s v="Female"/>
    <n v="45"/>
    <x v="0"/>
    <n v="1"/>
    <n v="144.66999999999999"/>
    <s v="No"/>
  </r>
  <r>
    <n v="1000033980"/>
    <s v="CIPLA"/>
    <s v="Male"/>
    <n v="24"/>
    <x v="5"/>
    <n v="2"/>
    <n v="580.34"/>
    <s v="No"/>
  </r>
  <r>
    <n v="1000033981"/>
    <s v="RANBAXY"/>
    <s v="Female"/>
    <n v="43"/>
    <x v="1"/>
    <n v="1"/>
    <n v="5.03"/>
    <s v="No"/>
  </r>
  <r>
    <n v="1000033982"/>
    <s v="MED +"/>
    <s v="Female"/>
    <n v="20"/>
    <x v="1"/>
    <n v="4"/>
    <n v="69.37"/>
    <s v="No"/>
  </r>
  <r>
    <n v="1000033983"/>
    <s v="GUARDIAN"/>
    <s v="Female"/>
    <n v="29"/>
    <x v="1"/>
    <n v="17"/>
    <n v="498.5"/>
    <s v="No"/>
  </r>
  <r>
    <n v="1000033984"/>
    <s v="GENO"/>
    <s v="Male"/>
    <n v="52"/>
    <x v="1"/>
    <n v="1"/>
    <n v="1.56"/>
    <s v="No"/>
  </r>
  <r>
    <n v="1000033985"/>
    <s v="GSK"/>
    <s v="Female"/>
    <n v="37"/>
    <x v="1"/>
    <n v="2"/>
    <n v="160.97999999999999"/>
    <s v="No"/>
  </r>
  <r>
    <n v="1000033986"/>
    <s v="GUARDIAN"/>
    <s v="Female"/>
    <n v="74"/>
    <x v="1"/>
    <n v="12"/>
    <n v="289.10000000000002"/>
    <s v="No"/>
  </r>
  <r>
    <n v="1000033987"/>
    <s v="RELEGARE"/>
    <s v="Male"/>
    <n v="33"/>
    <x v="1"/>
    <n v="6"/>
    <n v="690.45"/>
    <s v="No"/>
  </r>
  <r>
    <n v="1000033988"/>
    <s v="RELEGARE"/>
    <s v="Female"/>
    <n v="36"/>
    <x v="1"/>
    <n v="6"/>
    <n v="160.88999999999999"/>
    <s v="No"/>
  </r>
  <r>
    <n v="1000033989"/>
    <s v="GSK"/>
    <s v="Male"/>
    <n v="30"/>
    <x v="1"/>
    <n v="8"/>
    <n v="253.23"/>
    <s v="No"/>
  </r>
  <r>
    <n v="1000033990"/>
    <s v="DR.REDDYS"/>
    <s v="Female"/>
    <n v="44"/>
    <x v="1"/>
    <n v="1"/>
    <n v="69.77"/>
    <s v="No"/>
  </r>
  <r>
    <n v="1000033991"/>
    <s v="MED +"/>
    <s v="Male"/>
    <n v="62"/>
    <x v="1"/>
    <n v="2"/>
    <n v="232.31"/>
    <s v="No"/>
  </r>
  <r>
    <n v="1000033992"/>
    <s v="DR.REDDYS"/>
    <s v="Female"/>
    <n v="59"/>
    <x v="1"/>
    <n v="1"/>
    <n v="274.66000000000003"/>
    <s v="No"/>
  </r>
  <r>
    <n v="1000033993"/>
    <s v="RANBAXY"/>
    <s v="Female"/>
    <n v="41"/>
    <x v="1"/>
    <n v="1"/>
    <n v="42.83"/>
    <s v="No"/>
  </r>
  <r>
    <n v="1000033994"/>
    <s v="RANBAXY"/>
    <s v="Female"/>
    <n v="76"/>
    <x v="1"/>
    <n v="1"/>
    <n v="79.48"/>
    <s v="No"/>
  </r>
  <r>
    <n v="1000033995"/>
    <s v="DR.REDDYS"/>
    <s v="Male"/>
    <n v="60"/>
    <x v="1"/>
    <n v="1"/>
    <n v="26.88"/>
    <s v="No"/>
  </r>
  <r>
    <n v="1000033996"/>
    <s v="GSK"/>
    <s v="Female"/>
    <n v="63"/>
    <x v="1"/>
    <n v="3"/>
    <n v="408.65"/>
    <s v="No"/>
  </r>
  <r>
    <n v="1000033997"/>
    <s v="GUARDIAN"/>
    <s v="Female"/>
    <n v="83"/>
    <x v="1"/>
    <n v="2"/>
    <n v="95.71"/>
    <s v="No"/>
  </r>
  <r>
    <n v="1000033998"/>
    <s v="RELEGARE"/>
    <s v="Female"/>
    <n v="39"/>
    <x v="1"/>
    <n v="2"/>
    <n v="75.59"/>
    <s v="No"/>
  </r>
  <r>
    <n v="1000033999"/>
    <s v="APPOLO"/>
    <s v="Female"/>
    <n v="44"/>
    <x v="1"/>
    <n v="4"/>
    <n v="83.87"/>
    <s v="No"/>
  </r>
  <r>
    <n v="1000034000"/>
    <s v="GENO"/>
    <s v="Female"/>
    <n v="73"/>
    <x v="1"/>
    <n v="2"/>
    <n v="92.28"/>
    <s v="No"/>
  </r>
  <r>
    <n v="1000034001"/>
    <s v="MED +"/>
    <s v="Female"/>
    <n v="40"/>
    <x v="0"/>
    <n v="2"/>
    <n v="249.46"/>
    <s v="No"/>
  </r>
  <r>
    <n v="1000034002"/>
    <s v="RELEGARE"/>
    <s v="Male"/>
    <n v="66"/>
    <x v="5"/>
    <n v="6"/>
    <n v="251.45"/>
    <s v="No"/>
  </r>
  <r>
    <n v="1000034003"/>
    <s v="GUARDIAN"/>
    <s v="Male"/>
    <n v="73"/>
    <x v="5"/>
    <n v="1"/>
    <n v="32.49"/>
    <s v="No"/>
  </r>
  <r>
    <n v="1000034004"/>
    <s v="GSK"/>
    <s v="Female"/>
    <n v="52"/>
    <x v="5"/>
    <n v="1"/>
    <n v="79.36"/>
    <s v="No"/>
  </r>
  <r>
    <n v="1000034005"/>
    <s v="CIPLA"/>
    <s v="Female"/>
    <n v="52"/>
    <x v="1"/>
    <n v="6"/>
    <n v="567.38"/>
    <s v="No"/>
  </r>
  <r>
    <n v="1000034006"/>
    <s v="MED +"/>
    <s v="Male"/>
    <n v="74"/>
    <x v="1"/>
    <n v="16"/>
    <n v="1384.32"/>
    <s v="No"/>
  </r>
  <r>
    <n v="1000034007"/>
    <s v="RELEGARE"/>
    <s v="Female"/>
    <n v="60"/>
    <x v="1"/>
    <n v="18"/>
    <n v="666.1"/>
    <s v="No"/>
  </r>
  <r>
    <n v="1000034008"/>
    <s v="GENO"/>
    <s v="Male"/>
    <n v="40"/>
    <x v="1"/>
    <n v="1"/>
    <n v="2.66"/>
    <s v="No"/>
  </r>
  <r>
    <n v="1000034009"/>
    <s v="GUARDIAN"/>
    <s v="Female"/>
    <n v="32"/>
    <x v="1"/>
    <n v="7"/>
    <n v="739.84"/>
    <s v="No"/>
  </r>
  <r>
    <n v="1000034010"/>
    <s v="CIPLA"/>
    <s v="Female"/>
    <n v="32"/>
    <x v="1"/>
    <n v="1"/>
    <n v="34.31"/>
    <s v="No"/>
  </r>
  <r>
    <n v="1000034011"/>
    <s v="RANBAXY"/>
    <s v="Male"/>
    <n v="54"/>
    <x v="1"/>
    <n v="1"/>
    <n v="167.28"/>
    <s v="No"/>
  </r>
  <r>
    <n v="1000034012"/>
    <s v="APPOLO"/>
    <s v="Male"/>
    <n v="32"/>
    <x v="1"/>
    <n v="1"/>
    <n v="30.68"/>
    <s v="No"/>
  </r>
  <r>
    <n v="1000034013"/>
    <s v="GENO"/>
    <s v="Female"/>
    <n v="34"/>
    <x v="1"/>
    <n v="5"/>
    <n v="183.65"/>
    <s v="No"/>
  </r>
  <r>
    <n v="1000034014"/>
    <s v="MED +"/>
    <s v="Female"/>
    <n v="37"/>
    <x v="1"/>
    <n v="10"/>
    <n v="228.21"/>
    <s v="No"/>
  </r>
  <r>
    <n v="1000034015"/>
    <s v="APPOLO"/>
    <s v="Female"/>
    <n v="33"/>
    <x v="1"/>
    <n v="7"/>
    <n v="325.44"/>
    <s v="No"/>
  </r>
  <r>
    <n v="1000034016"/>
    <s v="GUARDIAN"/>
    <s v="Female"/>
    <n v="43"/>
    <x v="5"/>
    <n v="3"/>
    <n v="170"/>
    <s v="No"/>
  </r>
  <r>
    <n v="1000034017"/>
    <s v="GENO"/>
    <s v="Female"/>
    <n v="54"/>
    <x v="5"/>
    <n v="15"/>
    <n v="373.72"/>
    <s v="No"/>
  </r>
  <r>
    <n v="1000034018"/>
    <s v="APPOLO"/>
    <s v="Female"/>
    <n v="56"/>
    <x v="5"/>
    <n v="4"/>
    <n v="269.79000000000002"/>
    <s v="No"/>
  </r>
  <r>
    <n v="1000034019"/>
    <s v="CIPLA"/>
    <s v="Male"/>
    <n v="65"/>
    <x v="5"/>
    <n v="1"/>
    <n v="99.96"/>
    <s v="No"/>
  </r>
  <r>
    <n v="1000034020"/>
    <s v="GUARDIAN"/>
    <s v="Female"/>
    <n v="28"/>
    <x v="5"/>
    <n v="3"/>
    <n v="153.75"/>
    <s v="No"/>
  </r>
  <r>
    <n v="1000034021"/>
    <s v="MED +"/>
    <s v="Female"/>
    <n v="50"/>
    <x v="5"/>
    <n v="1"/>
    <n v="57.46"/>
    <s v="No"/>
  </r>
  <r>
    <n v="1000034022"/>
    <s v="GENO"/>
    <s v="Male"/>
    <n v="30"/>
    <x v="5"/>
    <n v="1"/>
    <n v="10.130000000000001"/>
    <s v="No"/>
  </r>
  <r>
    <n v="1000034023"/>
    <s v="GENO"/>
    <s v="Female"/>
    <n v="38"/>
    <x v="5"/>
    <n v="4"/>
    <n v="124.23"/>
    <s v="No"/>
  </r>
  <r>
    <n v="1000034024"/>
    <s v="RANBAXY"/>
    <s v="Male"/>
    <n v="49"/>
    <x v="5"/>
    <n v="3"/>
    <n v="89.72"/>
    <s v="No"/>
  </r>
  <r>
    <n v="1000034025"/>
    <s v="DR.REDDYS"/>
    <s v="Female"/>
    <n v="61"/>
    <x v="5"/>
    <n v="1"/>
    <n v="8.49"/>
    <s v="No"/>
  </r>
  <r>
    <n v="1000034026"/>
    <s v="GENO"/>
    <s v="Female"/>
    <n v="54"/>
    <x v="1"/>
    <n v="6"/>
    <n v="213.41"/>
    <s v="No"/>
  </r>
  <r>
    <n v="1000034027"/>
    <s v="GENO"/>
    <s v="Female"/>
    <n v="46"/>
    <x v="5"/>
    <n v="1"/>
    <n v="120.32"/>
    <s v="No"/>
  </r>
  <r>
    <n v="1000034028"/>
    <s v="GUARDIAN"/>
    <s v="Female"/>
    <n v="72"/>
    <x v="5"/>
    <n v="6"/>
    <n v="78.569999999999993"/>
    <s v="No"/>
  </r>
  <r>
    <n v="1000034029"/>
    <s v="DR.REDDYS"/>
    <s v="Male"/>
    <n v="56"/>
    <x v="1"/>
    <n v="3"/>
    <n v="448.27"/>
    <s v="No"/>
  </r>
  <r>
    <n v="1000034030"/>
    <s v="GENO"/>
    <s v="Male"/>
    <n v="47"/>
    <x v="1"/>
    <n v="1"/>
    <n v="49.04"/>
    <s v="No"/>
  </r>
  <r>
    <n v="1000034031"/>
    <s v="GUARDIAN"/>
    <s v="Female"/>
    <n v="51"/>
    <x v="1"/>
    <n v="5"/>
    <n v="321.25"/>
    <s v="No"/>
  </r>
  <r>
    <n v="1000034032"/>
    <s v="APPOLO"/>
    <s v="Female"/>
    <n v="39"/>
    <x v="1"/>
    <n v="1"/>
    <n v="45.33"/>
    <s v="No"/>
  </r>
  <r>
    <n v="1000034033"/>
    <s v="RELEGARE"/>
    <s v="Unisex"/>
    <n v="45"/>
    <x v="1"/>
    <n v="5"/>
    <n v="213.55"/>
    <s v="No"/>
  </r>
  <r>
    <n v="1000034034"/>
    <s v="DR.REDDYS"/>
    <s v="Male"/>
    <n v="27"/>
    <x v="1"/>
    <n v="1"/>
    <n v="52.62"/>
    <s v="No"/>
  </r>
  <r>
    <n v="1000034035"/>
    <s v="CIPLA"/>
    <s v="Female"/>
    <n v="42"/>
    <x v="1"/>
    <n v="3"/>
    <n v="206.86"/>
    <s v="No"/>
  </r>
  <r>
    <n v="1000034036"/>
    <s v="GENO"/>
    <s v="Male"/>
    <n v="35"/>
    <x v="5"/>
    <n v="3"/>
    <n v="199.36"/>
    <s v="No"/>
  </r>
  <r>
    <n v="1000034037"/>
    <s v="GUARDIAN"/>
    <s v="Female"/>
    <n v="38"/>
    <x v="5"/>
    <n v="1"/>
    <n v="43.96"/>
    <s v="No"/>
  </r>
  <r>
    <n v="1000034038"/>
    <s v="GSK"/>
    <s v="Male"/>
    <n v="22"/>
    <x v="3"/>
    <n v="3"/>
    <n v="145.41999999999999"/>
    <s v="No"/>
  </r>
  <r>
    <n v="1000034039"/>
    <s v="CIPLA"/>
    <s v="Female"/>
    <n v="35"/>
    <x v="5"/>
    <n v="3"/>
    <n v="398.63"/>
    <s v="No"/>
  </r>
  <r>
    <n v="1000034040"/>
    <s v="DR.REDDYS"/>
    <s v="Female"/>
    <n v="58"/>
    <x v="5"/>
    <n v="2"/>
    <n v="243.15"/>
    <s v="No"/>
  </r>
  <r>
    <n v="1000034041"/>
    <s v="RANBAXY"/>
    <s v="Female"/>
    <n v="32"/>
    <x v="3"/>
    <n v="4"/>
    <n v="452.76"/>
    <s v="No"/>
  </r>
  <r>
    <n v="1000034042"/>
    <s v="GSK"/>
    <s v="Female"/>
    <n v="48"/>
    <x v="5"/>
    <n v="6"/>
    <n v="645.77"/>
    <s v="No"/>
  </r>
  <r>
    <n v="1000034043"/>
    <s v="GENO"/>
    <s v="Female"/>
    <n v="57"/>
    <x v="5"/>
    <n v="7"/>
    <n v="399.64"/>
    <s v="No"/>
  </r>
  <r>
    <n v="1000034044"/>
    <s v="GUARDIAN"/>
    <s v="Female"/>
    <n v="42"/>
    <x v="5"/>
    <n v="2"/>
    <n v="457.29"/>
    <s v="No"/>
  </r>
  <r>
    <n v="1000034045"/>
    <s v="GSK"/>
    <s v="Male"/>
    <n v="79"/>
    <x v="1"/>
    <n v="10"/>
    <n v="755.93"/>
    <s v="No"/>
  </r>
  <r>
    <n v="1000034046"/>
    <s v="RELEGARE"/>
    <s v="Male"/>
    <n v="46"/>
    <x v="1"/>
    <n v="1"/>
    <n v="31.2"/>
    <s v="No"/>
  </r>
  <r>
    <n v="1000034047"/>
    <s v="CIPLA"/>
    <s v="Female"/>
    <n v="42"/>
    <x v="1"/>
    <n v="11"/>
    <n v="123.36"/>
    <s v="No"/>
  </r>
  <r>
    <n v="1000034048"/>
    <s v="GENO"/>
    <s v="Male"/>
    <n v="64"/>
    <x v="1"/>
    <n v="1"/>
    <n v="351.89"/>
    <s v="No"/>
  </r>
  <r>
    <n v="1000034049"/>
    <s v="DR.REDDYS"/>
    <s v="Male"/>
    <n v="66"/>
    <x v="1"/>
    <n v="1"/>
    <n v="49.9"/>
    <s v="No"/>
  </r>
  <r>
    <n v="1000034050"/>
    <s v="APPOLO"/>
    <s v="Female"/>
    <n v="64"/>
    <x v="1"/>
    <n v="3"/>
    <n v="198.36"/>
    <s v="No"/>
  </r>
  <r>
    <n v="1000034051"/>
    <s v="GUARDIAN"/>
    <s v="Male"/>
    <n v="34"/>
    <x v="5"/>
    <n v="1"/>
    <n v="28.09"/>
    <s v="No"/>
  </r>
  <r>
    <n v="1000034052"/>
    <s v="GUARDIAN"/>
    <s v="Female"/>
    <n v="58"/>
    <x v="1"/>
    <n v="9"/>
    <n v="852.98"/>
    <s v="No"/>
  </r>
  <r>
    <n v="1000034053"/>
    <s v="GENO"/>
    <s v="Female"/>
    <n v="39"/>
    <x v="1"/>
    <n v="6"/>
    <n v="228.55"/>
    <s v="No"/>
  </r>
  <r>
    <n v="1000034054"/>
    <s v="RELEGARE"/>
    <s v="Male"/>
    <n v="49"/>
    <x v="1"/>
    <n v="1"/>
    <n v="26.35"/>
    <s v="No"/>
  </r>
  <r>
    <n v="1000034055"/>
    <s v="APPOLO"/>
    <s v="Female"/>
    <n v="58"/>
    <x v="1"/>
    <n v="4"/>
    <n v="269.97000000000003"/>
    <s v="No"/>
  </r>
  <r>
    <n v="1000034056"/>
    <s v="APPOLO"/>
    <s v="Female"/>
    <n v="46"/>
    <x v="1"/>
    <n v="15"/>
    <n v="271.67"/>
    <s v="No"/>
  </r>
  <r>
    <n v="1000034057"/>
    <s v="APPOLO"/>
    <s v="Male"/>
    <n v="54"/>
    <x v="1"/>
    <n v="10"/>
    <n v="327.96"/>
    <s v="No"/>
  </r>
  <r>
    <n v="1000034058"/>
    <s v="DR.REDDYS"/>
    <s v="Male"/>
    <n v="30"/>
    <x v="1"/>
    <n v="4"/>
    <n v="531.59"/>
    <s v="No"/>
  </r>
  <r>
    <n v="1000034059"/>
    <s v="DR.REDDYS"/>
    <s v="Female"/>
    <n v="44"/>
    <x v="1"/>
    <n v="2"/>
    <n v="130.63999999999999"/>
    <s v="No"/>
  </r>
  <r>
    <n v="1000034060"/>
    <s v="CIPLA"/>
    <s v="Female"/>
    <n v="61"/>
    <x v="1"/>
    <n v="1"/>
    <n v="20.420000000000002"/>
    <s v="No"/>
  </r>
  <r>
    <n v="1000034061"/>
    <s v="MED +"/>
    <s v="Female"/>
    <n v="50"/>
    <x v="5"/>
    <n v="3"/>
    <n v="204.94"/>
    <s v="No"/>
  </r>
  <r>
    <n v="1000034062"/>
    <s v="GENO"/>
    <s v="Female"/>
    <n v="36"/>
    <x v="1"/>
    <n v="3"/>
    <n v="151.84"/>
    <s v="No"/>
  </r>
  <r>
    <n v="1000034063"/>
    <s v="GSK"/>
    <s v="Female"/>
    <n v="53"/>
    <x v="1"/>
    <n v="1"/>
    <n v="67.69"/>
    <s v="No"/>
  </r>
  <r>
    <n v="1000034064"/>
    <s v="DR.REDDYS"/>
    <s v="Female"/>
    <n v="63"/>
    <x v="1"/>
    <n v="15"/>
    <n v="927.52"/>
    <s v="No"/>
  </r>
  <r>
    <n v="1000034065"/>
    <s v="RELEGARE"/>
    <s v="Female"/>
    <n v="29"/>
    <x v="1"/>
    <n v="1"/>
    <n v="314.61"/>
    <s v="No"/>
  </r>
  <r>
    <n v="1000034066"/>
    <s v="CIPLA"/>
    <s v="Female"/>
    <n v="31"/>
    <x v="1"/>
    <n v="2"/>
    <n v="69.569999999999993"/>
    <s v="No"/>
  </r>
  <r>
    <n v="1000034067"/>
    <s v="RANBAXY"/>
    <s v="Female"/>
    <n v="37"/>
    <x v="1"/>
    <n v="2"/>
    <n v="186.95"/>
    <s v="No"/>
  </r>
  <r>
    <n v="1000034068"/>
    <s v="GUARDIAN"/>
    <s v="Male"/>
    <n v="58"/>
    <x v="1"/>
    <n v="3"/>
    <n v="192.16"/>
    <s v="No"/>
  </r>
  <r>
    <n v="1000034069"/>
    <s v="CIPLA"/>
    <s v="Female"/>
    <n v="53"/>
    <x v="1"/>
    <n v="1"/>
    <n v="185.19"/>
    <s v="No"/>
  </r>
  <r>
    <n v="1000034070"/>
    <s v="GENO"/>
    <s v="Male"/>
    <n v="63"/>
    <x v="1"/>
    <n v="6"/>
    <n v="595.65"/>
    <s v="No"/>
  </r>
  <r>
    <n v="1000034071"/>
    <s v="APPOLO"/>
    <s v="Female"/>
    <n v="57"/>
    <x v="1"/>
    <n v="4"/>
    <n v="69.37"/>
    <s v="No"/>
  </r>
  <r>
    <n v="1000034072"/>
    <s v="DR.REDDYS"/>
    <s v="Female"/>
    <n v="56"/>
    <x v="1"/>
    <n v="17"/>
    <n v="498.5"/>
    <s v="No"/>
  </r>
  <r>
    <n v="1000034073"/>
    <s v="DR.REDDYS"/>
    <s v="Female"/>
    <n v="32"/>
    <x v="1"/>
    <n v="1"/>
    <n v="1.56"/>
    <s v="No"/>
  </r>
  <r>
    <n v="1000034074"/>
    <s v="RELEGARE"/>
    <s v="Male"/>
    <n v="44"/>
    <x v="1"/>
    <n v="2"/>
    <n v="160.97999999999999"/>
    <s v="No"/>
  </r>
  <r>
    <n v="1000034075"/>
    <s v="APPOLO"/>
    <s v="Male"/>
    <n v="31"/>
    <x v="1"/>
    <n v="12"/>
    <n v="289.10000000000002"/>
    <s v="No"/>
  </r>
  <r>
    <n v="1000034076"/>
    <s v="GSK"/>
    <s v="Male"/>
    <n v="38"/>
    <x v="1"/>
    <n v="6"/>
    <n v="690.45"/>
    <s v="No"/>
  </r>
  <r>
    <n v="1000034077"/>
    <s v="CIPLA"/>
    <s v="Female"/>
    <n v="54"/>
    <x v="1"/>
    <n v="6"/>
    <n v="160.88999999999999"/>
    <s v="No"/>
  </r>
  <r>
    <n v="1000034078"/>
    <s v="DR.REDDYS"/>
    <s v="Male"/>
    <n v="42"/>
    <x v="1"/>
    <n v="8"/>
    <n v="253.23"/>
    <s v="No"/>
  </r>
  <r>
    <n v="1000034079"/>
    <s v="CIPLA"/>
    <s v="Female"/>
    <n v="33"/>
    <x v="0"/>
    <n v="1"/>
    <n v="69.77"/>
    <s v="No"/>
  </r>
  <r>
    <n v="1000034080"/>
    <s v="DR.REDDYS"/>
    <s v="Female"/>
    <n v="37"/>
    <x v="0"/>
    <n v="2"/>
    <n v="232.31"/>
    <s v="No"/>
  </r>
  <r>
    <n v="1000034081"/>
    <s v="MED +"/>
    <s v="Female"/>
    <n v="36"/>
    <x v="3"/>
    <n v="1"/>
    <n v="274.66000000000003"/>
    <s v="No"/>
  </r>
  <r>
    <n v="1000034082"/>
    <s v="MED +"/>
    <s v="Female"/>
    <n v="57"/>
    <x v="1"/>
    <n v="1"/>
    <n v="42.83"/>
    <s v="No"/>
  </r>
  <r>
    <n v="1000034083"/>
    <s v="GSK"/>
    <s v="Male"/>
    <n v="50"/>
    <x v="1"/>
    <n v="1"/>
    <n v="79.48"/>
    <s v="No"/>
  </r>
  <r>
    <n v="1000034084"/>
    <s v="MED +"/>
    <s v="Male"/>
    <n v="37"/>
    <x v="1"/>
    <n v="1"/>
    <n v="26.88"/>
    <s v="No"/>
  </r>
  <r>
    <n v="1000034085"/>
    <s v="GENO"/>
    <s v="Female"/>
    <n v="58"/>
    <x v="1"/>
    <n v="3"/>
    <n v="408.65"/>
    <s v="No"/>
  </r>
  <r>
    <n v="1000034086"/>
    <s v="GENO"/>
    <s v="Female"/>
    <n v="56"/>
    <x v="1"/>
    <n v="2"/>
    <n v="95.71"/>
    <s v="No"/>
  </r>
  <r>
    <n v="1000034087"/>
    <s v="APPOLO"/>
    <s v="Female"/>
    <n v="69"/>
    <x v="1"/>
    <n v="2"/>
    <n v="75.59"/>
    <s v="No"/>
  </r>
  <r>
    <n v="1000034088"/>
    <s v="RANBAXY"/>
    <s v="Female"/>
    <n v="55"/>
    <x v="1"/>
    <n v="4"/>
    <n v="83.87"/>
    <s v="No"/>
  </r>
  <r>
    <n v="1000034089"/>
    <s v="CIPLA"/>
    <s v="Female"/>
    <n v="72"/>
    <x v="1"/>
    <n v="2"/>
    <n v="92.28"/>
    <s v="No"/>
  </r>
  <r>
    <n v="1000034090"/>
    <s v="APPOLO"/>
    <s v="Female"/>
    <n v="73"/>
    <x v="1"/>
    <n v="2"/>
    <n v="249.46"/>
    <s v="No"/>
  </r>
  <r>
    <n v="1000034091"/>
    <s v="GENO"/>
    <s v="Male"/>
    <n v="29"/>
    <x v="1"/>
    <n v="6"/>
    <n v="251.45"/>
    <s v="No"/>
  </r>
  <r>
    <n v="1000034092"/>
    <s v="APPOLO"/>
    <s v="Male"/>
    <n v="58"/>
    <x v="1"/>
    <n v="1"/>
    <n v="32.49"/>
    <s v="No"/>
  </r>
  <r>
    <n v="1000034093"/>
    <s v="GUARDIAN"/>
    <s v="Female"/>
    <n v="59"/>
    <x v="1"/>
    <n v="1"/>
    <n v="79.36"/>
    <s v="No"/>
  </r>
  <r>
    <n v="1000034094"/>
    <s v="CIPLA"/>
    <s v="Female"/>
    <n v="50"/>
    <x v="1"/>
    <n v="6"/>
    <n v="567.38"/>
    <s v="No"/>
  </r>
  <r>
    <n v="1000034095"/>
    <s v="RANBAXY"/>
    <s v="Female"/>
    <n v="55"/>
    <x v="1"/>
    <n v="16"/>
    <n v="1384.32"/>
    <s v="No"/>
  </r>
  <r>
    <n v="1000034096"/>
    <s v="APPOLO"/>
    <s v="Female"/>
    <n v="67"/>
    <x v="1"/>
    <n v="18"/>
    <n v="666.1"/>
    <s v="No"/>
  </r>
  <r>
    <n v="1000034097"/>
    <s v="RANBAXY"/>
    <s v="Female"/>
    <n v="40"/>
    <x v="1"/>
    <n v="1"/>
    <n v="2.66"/>
    <s v="No"/>
  </r>
  <r>
    <n v="1000034098"/>
    <s v="MED +"/>
    <s v="Female"/>
    <n v="66"/>
    <x v="1"/>
    <n v="7"/>
    <n v="739.84"/>
    <s v="No"/>
  </r>
  <r>
    <n v="1000034099"/>
    <s v="RELEGARE"/>
    <s v="Female"/>
    <n v="62"/>
    <x v="1"/>
    <n v="1"/>
    <n v="34.31"/>
    <s v="No"/>
  </r>
  <r>
    <n v="1000034100"/>
    <s v="GUARDIAN"/>
    <s v="Male"/>
    <n v="36"/>
    <x v="1"/>
    <n v="1"/>
    <n v="167.28"/>
    <s v="No"/>
  </r>
  <r>
    <n v="1000034101"/>
    <s v="APPOLO"/>
    <s v="Female"/>
    <n v="58"/>
    <x v="1"/>
    <n v="1"/>
    <n v="30.68"/>
    <s v="No"/>
  </r>
  <r>
    <n v="1000034102"/>
    <s v="RANBAXY"/>
    <s v="Female"/>
    <n v="60"/>
    <x v="1"/>
    <n v="5"/>
    <n v="183.65"/>
    <s v="No"/>
  </r>
  <r>
    <n v="1000034103"/>
    <s v="GSK"/>
    <s v="Female"/>
    <n v="30"/>
    <x v="1"/>
    <n v="10"/>
    <n v="228.21"/>
    <s v="No"/>
  </r>
  <r>
    <n v="1000034104"/>
    <s v="MED +"/>
    <s v="Female"/>
    <n v="67"/>
    <x v="1"/>
    <n v="7"/>
    <n v="325.44"/>
    <s v="No"/>
  </r>
  <r>
    <n v="1000034105"/>
    <s v="APPOLO"/>
    <s v="Female"/>
    <n v="26"/>
    <x v="1"/>
    <n v="3"/>
    <n v="170"/>
    <s v="No"/>
  </r>
  <r>
    <n v="1000034106"/>
    <s v="RANBAXY"/>
    <s v="Male"/>
    <n v="24"/>
    <x v="1"/>
    <n v="15"/>
    <n v="373.72"/>
    <s v="No"/>
  </r>
  <r>
    <n v="1000034107"/>
    <s v="APPOLO"/>
    <s v="Female"/>
    <n v="64"/>
    <x v="1"/>
    <n v="4"/>
    <n v="269.79000000000002"/>
    <s v="No"/>
  </r>
  <r>
    <n v="1000034108"/>
    <s v="APPOLO"/>
    <s v="Male"/>
    <n v="44"/>
    <x v="1"/>
    <n v="1"/>
    <n v="99.96"/>
    <s v="No"/>
  </r>
  <r>
    <n v="1000034109"/>
    <s v="MED +"/>
    <s v="Female"/>
    <n v="58"/>
    <x v="1"/>
    <n v="3"/>
    <n v="153.75"/>
    <s v="No"/>
  </r>
  <r>
    <n v="1000034110"/>
    <s v="GSK"/>
    <s v="Female"/>
    <n v="57"/>
    <x v="1"/>
    <n v="1"/>
    <n v="57.46"/>
    <s v="No"/>
  </r>
  <r>
    <n v="1000034111"/>
    <s v="GSK"/>
    <s v="Male"/>
    <n v="77"/>
    <x v="1"/>
    <n v="1"/>
    <n v="10.130000000000001"/>
    <s v="No"/>
  </r>
  <r>
    <n v="1000034112"/>
    <s v="GSK"/>
    <s v="Female"/>
    <n v="35"/>
    <x v="1"/>
    <n v="4"/>
    <n v="124.23"/>
    <s v="No"/>
  </r>
  <r>
    <n v="1000034113"/>
    <s v="GSK"/>
    <s v="Female"/>
    <n v="36"/>
    <x v="1"/>
    <n v="3"/>
    <n v="89.72"/>
    <s v="No"/>
  </r>
  <r>
    <n v="1000034114"/>
    <s v="APPOLO"/>
    <s v="Male"/>
    <n v="67"/>
    <x v="1"/>
    <n v="1"/>
    <n v="8.49"/>
    <s v="No"/>
  </r>
  <r>
    <n v="1000034115"/>
    <s v="GENO"/>
    <s v="Female"/>
    <n v="41"/>
    <x v="1"/>
    <n v="6"/>
    <n v="213.41"/>
    <s v="No"/>
  </r>
  <r>
    <n v="1000034116"/>
    <s v="GUARDIAN"/>
    <s v="Female"/>
    <n v="26"/>
    <x v="1"/>
    <n v="1"/>
    <n v="120.32"/>
    <s v="No"/>
  </r>
  <r>
    <n v="1000034117"/>
    <s v="RELEGARE"/>
    <s v="Female"/>
    <n v="50"/>
    <x v="1"/>
    <n v="6"/>
    <n v="78.569999999999993"/>
    <s v="No"/>
  </r>
  <r>
    <n v="1000034118"/>
    <s v="RELEGARE"/>
    <s v="Female"/>
    <n v="64"/>
    <x v="1"/>
    <n v="3"/>
    <n v="448.27"/>
    <s v="No"/>
  </r>
  <r>
    <n v="1000034119"/>
    <s v="RANBAXY"/>
    <s v="Female"/>
    <n v="65"/>
    <x v="1"/>
    <n v="1"/>
    <n v="49.04"/>
    <s v="No"/>
  </r>
  <r>
    <n v="1000034120"/>
    <s v="MED +"/>
    <s v="Female"/>
    <n v="42"/>
    <x v="1"/>
    <n v="5"/>
    <n v="321.25"/>
    <s v="No"/>
  </r>
  <r>
    <n v="1000034121"/>
    <s v="CIPLA"/>
    <s v="Female"/>
    <n v="54"/>
    <x v="1"/>
    <n v="1"/>
    <n v="45.33"/>
    <s v="No"/>
  </r>
  <r>
    <n v="1000034122"/>
    <s v="APPOLO"/>
    <s v="Male"/>
    <n v="53"/>
    <x v="1"/>
    <n v="5"/>
    <n v="213.55"/>
    <s v="No"/>
  </r>
  <r>
    <n v="1000034123"/>
    <s v="GSK"/>
    <s v="Female"/>
    <n v="29"/>
    <x v="1"/>
    <n v="1"/>
    <n v="52.62"/>
    <s v="No"/>
  </r>
  <r>
    <n v="1000034124"/>
    <s v="APPOLO"/>
    <s v="Male"/>
    <n v="37"/>
    <x v="1"/>
    <n v="3"/>
    <n v="206.86"/>
    <s v="No"/>
  </r>
  <r>
    <n v="1000034125"/>
    <s v="GSK"/>
    <s v="Female"/>
    <n v="22"/>
    <x v="1"/>
    <n v="3"/>
    <n v="199.36"/>
    <s v="No"/>
  </r>
  <r>
    <n v="1000034126"/>
    <s v="CIPLA"/>
    <s v="Male"/>
    <n v="75"/>
    <x v="1"/>
    <n v="1"/>
    <n v="43.96"/>
    <s v="No"/>
  </r>
  <r>
    <n v="1000034127"/>
    <s v="GENO"/>
    <s v="Female"/>
    <n v="45"/>
    <x v="1"/>
    <n v="3"/>
    <n v="145.41999999999999"/>
    <s v="No"/>
  </r>
  <r>
    <n v="1000034128"/>
    <s v="APPOLO"/>
    <s v="Female"/>
    <n v="61"/>
    <x v="1"/>
    <n v="3"/>
    <n v="398.63"/>
    <s v="No"/>
  </r>
  <r>
    <n v="1000034129"/>
    <s v="GSK"/>
    <s v="Female"/>
    <n v="44"/>
    <x v="1"/>
    <n v="2"/>
    <n v="243.15"/>
    <s v="No"/>
  </r>
  <r>
    <n v="1000034130"/>
    <s v="GENO"/>
    <s v="Female"/>
    <n v="55"/>
    <x v="1"/>
    <n v="4"/>
    <n v="452.76"/>
    <s v="No"/>
  </r>
  <r>
    <n v="1000034131"/>
    <s v="DR.REDDYS"/>
    <s v="Female"/>
    <n v="46"/>
    <x v="1"/>
    <n v="6"/>
    <n v="645.77"/>
    <s v="No"/>
  </r>
  <r>
    <n v="1000034132"/>
    <s v="GSK"/>
    <s v="Female"/>
    <n v="44"/>
    <x v="1"/>
    <n v="7"/>
    <n v="399.64"/>
    <s v="No"/>
  </r>
  <r>
    <n v="1000034133"/>
    <s v="GSK"/>
    <s v="Female"/>
    <n v="65"/>
    <x v="1"/>
    <n v="2"/>
    <n v="457.29"/>
    <s v="No"/>
  </r>
  <r>
    <n v="1000034134"/>
    <s v="MED +"/>
    <s v="Female"/>
    <n v="26"/>
    <x v="1"/>
    <n v="10"/>
    <n v="755.93"/>
    <s v="No"/>
  </r>
  <r>
    <n v="1000034135"/>
    <s v="GSK"/>
    <s v="Female"/>
    <n v="40"/>
    <x v="1"/>
    <n v="1"/>
    <n v="31.2"/>
    <s v="No"/>
  </r>
  <r>
    <n v="1000034136"/>
    <s v="DR.REDDYS"/>
    <s v="Female"/>
    <n v="69"/>
    <x v="1"/>
    <n v="11"/>
    <n v="123.36"/>
    <s v="No"/>
  </r>
  <r>
    <n v="1000034137"/>
    <s v="RELEGARE"/>
    <s v="Male"/>
    <n v="78"/>
    <x v="1"/>
    <n v="1"/>
    <n v="351.89"/>
    <s v="No"/>
  </r>
  <r>
    <n v="1000034138"/>
    <s v="GSK"/>
    <s v="Male"/>
    <n v="54"/>
    <x v="1"/>
    <n v="1"/>
    <n v="49.9"/>
    <s v="No"/>
  </r>
  <r>
    <n v="1000034139"/>
    <s v="APPOLO"/>
    <s v="Female"/>
    <n v="80"/>
    <x v="1"/>
    <n v="3"/>
    <n v="198.36"/>
    <s v="No"/>
  </r>
  <r>
    <n v="1000034140"/>
    <s v="GENO"/>
    <s v="Female"/>
    <n v="50"/>
    <x v="1"/>
    <n v="1"/>
    <n v="28.09"/>
    <s v="No"/>
  </r>
  <r>
    <n v="1000034141"/>
    <s v="GENO"/>
    <s v="Female"/>
    <n v="35"/>
    <x v="1"/>
    <n v="9"/>
    <n v="852.98"/>
    <s v="No"/>
  </r>
  <r>
    <n v="1000034142"/>
    <s v="GUARDIAN"/>
    <s v="Female"/>
    <n v="62"/>
    <x v="1"/>
    <n v="6"/>
    <n v="228.55"/>
    <s v="No"/>
  </r>
  <r>
    <n v="1000034143"/>
    <s v="MED +"/>
    <s v="Female"/>
    <n v="34"/>
    <x v="1"/>
    <n v="1"/>
    <n v="26.35"/>
    <s v="No"/>
  </r>
  <r>
    <n v="1000034144"/>
    <s v="RANBAXY"/>
    <s v="Male"/>
    <n v="75"/>
    <x v="1"/>
    <n v="1"/>
    <n v="7.98"/>
    <s v="No"/>
  </r>
  <r>
    <n v="1000034145"/>
    <s v="RELEGARE"/>
    <s v="Female"/>
    <n v="59"/>
    <x v="1"/>
    <n v="6"/>
    <n v="640.75"/>
    <s v="No"/>
  </r>
  <r>
    <n v="1000034146"/>
    <s v="APPOLO"/>
    <s v="Male"/>
    <n v="54"/>
    <x v="1"/>
    <n v="3"/>
    <n v="132.33000000000001"/>
    <s v="No"/>
  </r>
  <r>
    <n v="1000034147"/>
    <s v="GUARDIAN"/>
    <s v="Female"/>
    <n v="59"/>
    <x v="1"/>
    <n v="2"/>
    <n v="276.07"/>
    <s v="No"/>
  </r>
  <r>
    <n v="1000034148"/>
    <s v="APPOLO"/>
    <s v="Female"/>
    <n v="42"/>
    <x v="1"/>
    <n v="2"/>
    <n v="55.61"/>
    <s v="No"/>
  </r>
  <r>
    <n v="1000034149"/>
    <s v="RANBAXY"/>
    <s v="Male"/>
    <n v="40"/>
    <x v="1"/>
    <n v="6"/>
    <n v="697.7"/>
    <s v="No"/>
  </r>
  <r>
    <n v="1000034150"/>
    <s v="CIPLA"/>
    <s v="Male"/>
    <n v="76"/>
    <x v="1"/>
    <n v="5"/>
    <n v="379.8"/>
    <s v="No"/>
  </r>
  <r>
    <n v="1000034151"/>
    <s v="GENO"/>
    <s v="Male"/>
    <n v="56"/>
    <x v="1"/>
    <n v="5"/>
    <n v="315.83"/>
    <s v="No"/>
  </r>
  <r>
    <n v="1000034152"/>
    <s v="RELEGARE"/>
    <s v="Female"/>
    <n v="30"/>
    <x v="2"/>
    <n v="1"/>
    <n v="32.53"/>
    <s v="No"/>
  </r>
  <r>
    <n v="1000034153"/>
    <s v="APPOLO"/>
    <s v="Female"/>
    <n v="33"/>
    <x v="0"/>
    <n v="1"/>
    <n v="15.09"/>
    <s v="No"/>
  </r>
  <r>
    <n v="1000034154"/>
    <s v="RANBAXY"/>
    <s v="Female"/>
    <n v="67"/>
    <x v="1"/>
    <n v="2"/>
    <n v="235.57"/>
    <s v="No"/>
  </r>
  <r>
    <n v="1000034155"/>
    <s v="GUARDIAN"/>
    <s v="Male"/>
    <n v="71"/>
    <x v="1"/>
    <n v="11"/>
    <n v="967.28"/>
    <s v="No"/>
  </r>
  <r>
    <n v="1000034156"/>
    <s v="GENO"/>
    <s v="Female"/>
    <n v="39"/>
    <x v="1"/>
    <n v="4"/>
    <n v="546.4"/>
    <s v="No"/>
  </r>
  <r>
    <n v="1000034157"/>
    <s v="DR.REDDYS"/>
    <s v="Female"/>
    <n v="69"/>
    <x v="1"/>
    <n v="1"/>
    <n v="159.15"/>
    <s v="No"/>
  </r>
  <r>
    <n v="1000034158"/>
    <s v="APPOLO"/>
    <s v="Female"/>
    <n v="62"/>
    <x v="1"/>
    <n v="3"/>
    <n v="124.27"/>
    <s v="No"/>
  </r>
  <r>
    <n v="1000034159"/>
    <s v="MED +"/>
    <s v="Female"/>
    <n v="34"/>
    <x v="1"/>
    <n v="4"/>
    <n v="186.51"/>
    <s v="No"/>
  </r>
  <r>
    <n v="1000034160"/>
    <s v="APPOLO"/>
    <s v="Male"/>
    <n v="50"/>
    <x v="1"/>
    <n v="1"/>
    <n v="27.4"/>
    <s v="No"/>
  </r>
  <r>
    <n v="1000034161"/>
    <s v="GENO"/>
    <s v="Female"/>
    <n v="26"/>
    <x v="1"/>
    <n v="5"/>
    <n v="187.91"/>
    <s v="No"/>
  </r>
  <r>
    <n v="1000034162"/>
    <s v="DR.REDDYS"/>
    <s v="Female"/>
    <n v="38"/>
    <x v="1"/>
    <n v="5"/>
    <n v="291.18"/>
    <s v="No"/>
  </r>
  <r>
    <n v="1000034163"/>
    <s v="GUARDIAN"/>
    <s v="Female"/>
    <n v="55"/>
    <x v="1"/>
    <n v="2"/>
    <n v="324.27999999999997"/>
    <s v="No"/>
  </r>
  <r>
    <n v="1000034164"/>
    <s v="GSK"/>
    <s v="Female"/>
    <n v="54"/>
    <x v="1"/>
    <n v="2"/>
    <n v="177.3"/>
    <s v="No"/>
  </r>
  <r>
    <n v="1000034165"/>
    <s v="GSK"/>
    <s v="Female"/>
    <n v="57"/>
    <x v="1"/>
    <n v="3"/>
    <n v="590.29"/>
    <s v="No"/>
  </r>
  <r>
    <n v="1000034166"/>
    <s v="MED +"/>
    <s v="Female"/>
    <n v="63"/>
    <x v="1"/>
    <n v="4"/>
    <n v="52.69"/>
    <s v="No"/>
  </r>
  <r>
    <n v="1000034167"/>
    <s v="RANBAXY"/>
    <s v="Male"/>
    <n v="34"/>
    <x v="1"/>
    <n v="1"/>
    <n v="174.27"/>
    <s v="No"/>
  </r>
  <r>
    <n v="1000034168"/>
    <s v="GSK"/>
    <s v="Female"/>
    <n v="55"/>
    <x v="1"/>
    <n v="4"/>
    <n v="253.79"/>
    <s v="No"/>
  </r>
  <r>
    <n v="1000034169"/>
    <s v="RELEGARE"/>
    <s v="Male"/>
    <n v="30"/>
    <x v="1"/>
    <n v="1"/>
    <n v="59.38"/>
    <s v="No"/>
  </r>
  <r>
    <n v="1000034170"/>
    <s v="GUARDIAN"/>
    <s v="Female"/>
    <n v="44"/>
    <x v="1"/>
    <n v="2"/>
    <n v="82.73"/>
    <s v="No"/>
  </r>
  <r>
    <n v="1000034171"/>
    <s v="GSK"/>
    <s v="Female"/>
    <n v="61"/>
    <x v="1"/>
    <n v="1"/>
    <n v="5.35"/>
    <s v="No"/>
  </r>
  <r>
    <n v="1000034172"/>
    <s v="APPOLO"/>
    <s v="Female"/>
    <n v="22"/>
    <x v="1"/>
    <n v="8"/>
    <n v="336.44"/>
    <s v="No"/>
  </r>
  <r>
    <n v="1000034173"/>
    <s v="RELEGARE"/>
    <s v="Female"/>
    <n v="28"/>
    <x v="1"/>
    <n v="5"/>
    <n v="186.85"/>
    <s v="No"/>
  </r>
  <r>
    <n v="1000034174"/>
    <s v="RANBAXY"/>
    <s v="Female"/>
    <n v="43"/>
    <x v="1"/>
    <n v="1"/>
    <n v="99.88"/>
    <s v="No"/>
  </r>
  <r>
    <n v="1000034175"/>
    <s v="RANBAXY"/>
    <s v="Female"/>
    <n v="43"/>
    <x v="1"/>
    <n v="2"/>
    <n v="151.08000000000001"/>
    <s v="No"/>
  </r>
  <r>
    <n v="1000034176"/>
    <s v="GUARDIAN"/>
    <s v="Female"/>
    <n v="34"/>
    <x v="1"/>
    <n v="7"/>
    <n v="281.73"/>
    <s v="No"/>
  </r>
  <r>
    <n v="1000034177"/>
    <s v="RANBAXY"/>
    <s v="Male"/>
    <n v="75"/>
    <x v="1"/>
    <n v="4"/>
    <n v="45.5"/>
    <s v="No"/>
  </r>
  <r>
    <n v="1000034178"/>
    <s v="RANBAXY"/>
    <s v="Female"/>
    <n v="64"/>
    <x v="1"/>
    <n v="4"/>
    <n v="470.77"/>
    <s v="No"/>
  </r>
  <r>
    <n v="1000034179"/>
    <s v="MED +"/>
    <s v="Female"/>
    <n v="66"/>
    <x v="1"/>
    <n v="5"/>
    <n v="125.71"/>
    <s v="No"/>
  </r>
  <r>
    <n v="1000034180"/>
    <s v="APPOLO"/>
    <s v="Female"/>
    <n v="62"/>
    <x v="1"/>
    <n v="15"/>
    <n v="525.41"/>
    <s v="No"/>
  </r>
  <r>
    <n v="1000034181"/>
    <s v="CIPLA"/>
    <s v="Female"/>
    <n v="52"/>
    <x v="1"/>
    <n v="5"/>
    <n v="294.38"/>
    <s v="No"/>
  </r>
  <r>
    <n v="1000034182"/>
    <s v="DR.REDDYS"/>
    <s v="Female"/>
    <n v="36"/>
    <x v="1"/>
    <n v="12"/>
    <n v="308.83"/>
    <s v="No"/>
  </r>
  <r>
    <n v="1000034183"/>
    <s v="RELEGARE"/>
    <s v="Female"/>
    <n v="55"/>
    <x v="1"/>
    <n v="3"/>
    <n v="102.28"/>
    <s v="No"/>
  </r>
  <r>
    <n v="1000034184"/>
    <s v="GSK"/>
    <s v="Female"/>
    <n v="29"/>
    <x v="1"/>
    <n v="5"/>
    <n v="179.79"/>
    <s v="No"/>
  </r>
  <r>
    <n v="1000034185"/>
    <s v="RANBAXY"/>
    <s v="Female"/>
    <n v="79"/>
    <x v="1"/>
    <n v="5"/>
    <n v="1261.44"/>
    <s v="No"/>
  </r>
  <r>
    <n v="1000034186"/>
    <s v="GUARDIAN"/>
    <s v="Male"/>
    <n v="80"/>
    <x v="1"/>
    <n v="8"/>
    <n v="220.96"/>
    <s v="No"/>
  </r>
  <r>
    <n v="1000034187"/>
    <s v="DR.REDDYS"/>
    <s v="Male"/>
    <n v="28"/>
    <x v="1"/>
    <n v="7"/>
    <n v="978.09"/>
    <s v="No"/>
  </r>
  <r>
    <n v="1000034188"/>
    <s v="GUARDIAN"/>
    <s v="Female"/>
    <n v="79"/>
    <x v="1"/>
    <n v="5"/>
    <n v="202.19"/>
    <s v="No"/>
  </r>
  <r>
    <n v="1000034189"/>
    <s v="APPOLO"/>
    <s v="Female"/>
    <n v="76"/>
    <x v="1"/>
    <n v="4"/>
    <n v="73.23"/>
    <s v="No"/>
  </r>
  <r>
    <n v="1000034190"/>
    <s v="RELEGARE"/>
    <s v="Female"/>
    <n v="59"/>
    <x v="3"/>
    <n v="3"/>
    <n v="85.47"/>
    <s v="No"/>
  </r>
  <r>
    <n v="1000034191"/>
    <s v="GUARDIAN"/>
    <s v="Male"/>
    <n v="43"/>
    <x v="3"/>
    <n v="1"/>
    <n v="46.3"/>
    <s v="No"/>
  </r>
  <r>
    <n v="1000034192"/>
    <s v="MED +"/>
    <s v="Female"/>
    <n v="52"/>
    <x v="3"/>
    <n v="5"/>
    <n v="222"/>
    <s v="No"/>
  </r>
  <r>
    <n v="1000034193"/>
    <s v="GUARDIAN"/>
    <s v="Male"/>
    <n v="35"/>
    <x v="3"/>
    <n v="6"/>
    <n v="375.78"/>
    <s v="No"/>
  </r>
  <r>
    <n v="1000034194"/>
    <s v="CIPLA"/>
    <s v="Female"/>
    <n v="56"/>
    <x v="1"/>
    <n v="1"/>
    <n v="10.37"/>
    <s v="No"/>
  </r>
  <r>
    <n v="1000034195"/>
    <s v="APPOLO"/>
    <s v="Female"/>
    <n v="65"/>
    <x v="3"/>
    <n v="13"/>
    <n v="915.11"/>
    <s v="No"/>
  </r>
  <r>
    <n v="1000034196"/>
    <s v="RANBAXY"/>
    <s v="Female"/>
    <n v="41"/>
    <x v="1"/>
    <n v="5"/>
    <n v="373.94"/>
    <s v="No"/>
  </r>
  <r>
    <n v="1000034197"/>
    <s v="GSK"/>
    <s v="Male"/>
    <n v="62"/>
    <x v="3"/>
    <n v="9"/>
    <n v="227.53"/>
    <s v="No"/>
  </r>
  <r>
    <n v="1000034198"/>
    <s v="GUARDIAN"/>
    <s v="Female"/>
    <n v="66"/>
    <x v="3"/>
    <n v="5"/>
    <n v="290.02999999999997"/>
    <s v="No"/>
  </r>
  <r>
    <n v="1000034199"/>
    <s v="MED +"/>
    <s v="Female"/>
    <n v="52"/>
    <x v="1"/>
    <n v="1"/>
    <n v="31.7"/>
    <s v="No"/>
  </r>
  <r>
    <n v="1000034200"/>
    <s v="MED +"/>
    <s v="Female"/>
    <n v="53"/>
    <x v="1"/>
    <n v="9"/>
    <n v="335.36"/>
    <s v="No"/>
  </r>
  <r>
    <n v="1000034201"/>
    <s v="RANBAXY"/>
    <s v="Female"/>
    <n v="23"/>
    <x v="1"/>
    <n v="4"/>
    <n v="222.32"/>
    <s v="No"/>
  </r>
  <r>
    <n v="1000034202"/>
    <s v="CIPLA"/>
    <s v="Female"/>
    <n v="42"/>
    <x v="3"/>
    <n v="9"/>
    <n v="1737.01"/>
    <s v="No"/>
  </r>
  <r>
    <n v="1000034203"/>
    <s v="GENO"/>
    <s v="Male"/>
    <n v="57"/>
    <x v="3"/>
    <n v="3"/>
    <n v="264.64"/>
    <s v="No"/>
  </r>
  <r>
    <n v="1000034204"/>
    <s v="GSK"/>
    <s v="Female"/>
    <n v="62"/>
    <x v="3"/>
    <n v="5"/>
    <n v="267.7"/>
    <s v="No"/>
  </r>
  <r>
    <n v="1000034205"/>
    <s v="RANBAXY"/>
    <s v="Female"/>
    <n v="25"/>
    <x v="3"/>
    <n v="2"/>
    <n v="79.91"/>
    <s v="No"/>
  </r>
  <r>
    <n v="1000034206"/>
    <s v="APPOLO"/>
    <s v="Female"/>
    <n v="55"/>
    <x v="3"/>
    <n v="5"/>
    <n v="216.56"/>
    <s v="No"/>
  </r>
  <r>
    <n v="1000034207"/>
    <s v="GUARDIAN"/>
    <s v="Female"/>
    <n v="43"/>
    <x v="1"/>
    <n v="8"/>
    <n v="240.27"/>
    <s v="No"/>
  </r>
  <r>
    <n v="1000034208"/>
    <s v="GUARDIAN"/>
    <s v="Female"/>
    <n v="82"/>
    <x v="0"/>
    <n v="6"/>
    <n v="654.17999999999995"/>
    <s v="No"/>
  </r>
  <r>
    <n v="1000034209"/>
    <s v="GSK"/>
    <s v="Female"/>
    <n v="47"/>
    <x v="0"/>
    <n v="3"/>
    <n v="165.97"/>
    <s v="No"/>
  </r>
  <r>
    <n v="1000034210"/>
    <s v="APPOLO"/>
    <s v="Female"/>
    <n v="60"/>
    <x v="0"/>
    <n v="1"/>
    <n v="316.52"/>
    <s v="No"/>
  </r>
  <r>
    <n v="1000034211"/>
    <s v="RANBAXY"/>
    <s v="Male"/>
    <n v="58"/>
    <x v="0"/>
    <n v="1"/>
    <n v="32.31"/>
    <s v="Yes"/>
  </r>
  <r>
    <n v="1000034212"/>
    <s v="GENO"/>
    <s v="Female"/>
    <n v="45"/>
    <x v="0"/>
    <n v="1"/>
    <n v="43.51"/>
    <s v="No"/>
  </r>
  <r>
    <n v="1000034213"/>
    <s v="CIPLA"/>
    <s v="Female"/>
    <n v="50"/>
    <x v="0"/>
    <n v="7"/>
    <n v="275.48"/>
    <s v="No"/>
  </r>
  <r>
    <n v="1000034214"/>
    <s v="APPOLO"/>
    <s v="Female"/>
    <n v="48"/>
    <x v="0"/>
    <n v="5"/>
    <n v="193.83"/>
    <s v="Yes"/>
  </r>
  <r>
    <n v="1000034215"/>
    <s v="MED +"/>
    <s v="Male"/>
    <n v="67"/>
    <x v="0"/>
    <n v="1"/>
    <n v="46.81"/>
    <s v="No"/>
  </r>
  <r>
    <n v="1000034216"/>
    <s v="RELEGARE"/>
    <s v="Female"/>
    <n v="24"/>
    <x v="0"/>
    <n v="13"/>
    <n v="610.04999999999995"/>
    <s v="No"/>
  </r>
  <r>
    <n v="1000034217"/>
    <s v="RELEGARE"/>
    <s v="Male"/>
    <n v="54"/>
    <x v="0"/>
    <n v="11"/>
    <n v="506.36"/>
    <s v="No"/>
  </r>
  <r>
    <n v="1000034218"/>
    <s v="RELEGARE"/>
    <s v="Male"/>
    <n v="68"/>
    <x v="0"/>
    <n v="8"/>
    <n v="822.11"/>
    <s v="No"/>
  </r>
  <r>
    <n v="1000034219"/>
    <s v="GUARDIAN"/>
    <s v="Male"/>
    <n v="74"/>
    <x v="0"/>
    <n v="5"/>
    <n v="275.64"/>
    <s v="No"/>
  </r>
  <r>
    <n v="1000034220"/>
    <s v="RANBAXY"/>
    <s v="Male"/>
    <n v="57"/>
    <x v="2"/>
    <n v="7"/>
    <n v="232.01"/>
    <s v="No"/>
  </r>
  <r>
    <n v="1000034221"/>
    <s v="GENO"/>
    <s v="Female"/>
    <n v="26"/>
    <x v="0"/>
    <n v="1"/>
    <n v="42.44"/>
    <s v="No"/>
  </r>
  <r>
    <n v="1000034222"/>
    <s v="GENO"/>
    <s v="Female"/>
    <n v="57"/>
    <x v="0"/>
    <n v="5"/>
    <n v="361.7"/>
    <s v="No"/>
  </r>
  <r>
    <n v="1000034223"/>
    <s v="MED +"/>
    <s v="Female"/>
    <n v="47"/>
    <x v="0"/>
    <n v="3"/>
    <n v="108.17"/>
    <s v="Yes"/>
  </r>
  <r>
    <n v="1000034224"/>
    <s v="RANBAXY"/>
    <s v="Female"/>
    <n v="58"/>
    <x v="0"/>
    <n v="1"/>
    <n v="112.4"/>
    <s v="No"/>
  </r>
  <r>
    <n v="1000034225"/>
    <s v="GUARDIAN"/>
    <s v="Male"/>
    <n v="42"/>
    <x v="0"/>
    <n v="4"/>
    <n v="655.21"/>
    <s v="Yes"/>
  </r>
  <r>
    <n v="1000034226"/>
    <s v="CIPLA"/>
    <s v="Male"/>
    <n v="58"/>
    <x v="0"/>
    <n v="13"/>
    <n v="730.24"/>
    <s v="No"/>
  </r>
  <r>
    <n v="1000034227"/>
    <s v="RELEGARE"/>
    <s v="Female"/>
    <n v="46"/>
    <x v="0"/>
    <n v="2"/>
    <n v="135.77000000000001"/>
    <s v="No"/>
  </r>
  <r>
    <n v="1000034228"/>
    <s v="APPOLO"/>
    <s v="Female"/>
    <n v="56"/>
    <x v="0"/>
    <n v="5"/>
    <n v="323.01"/>
    <s v="No"/>
  </r>
  <r>
    <n v="1000034229"/>
    <s v="RELEGARE"/>
    <s v="Female"/>
    <n v="63"/>
    <x v="0"/>
    <n v="1"/>
    <n v="65.38"/>
    <s v="Yes"/>
  </r>
  <r>
    <n v="1000034230"/>
    <s v="GSK"/>
    <s v="Male"/>
    <n v="70"/>
    <x v="0"/>
    <n v="4"/>
    <n v="210.44"/>
    <s v="Yes"/>
  </r>
  <r>
    <n v="1000034231"/>
    <s v="GSK"/>
    <s v="Female"/>
    <n v="56"/>
    <x v="0"/>
    <n v="3"/>
    <n v="157.54"/>
    <s v="No"/>
  </r>
  <r>
    <n v="1000034232"/>
    <s v="DR.REDDYS"/>
    <s v="Male"/>
    <n v="71"/>
    <x v="3"/>
    <n v="4"/>
    <n v="254.45"/>
    <s v="Yes"/>
  </r>
  <r>
    <n v="1000034233"/>
    <s v="MED +"/>
    <s v="Female"/>
    <n v="67"/>
    <x v="3"/>
    <n v="7"/>
    <n v="238.11"/>
    <s v="No"/>
  </r>
  <r>
    <n v="1000034234"/>
    <s v="GSK"/>
    <s v="Female"/>
    <n v="74"/>
    <x v="3"/>
    <n v="1"/>
    <n v="106.05"/>
    <s v="No"/>
  </r>
  <r>
    <n v="1000034235"/>
    <s v="GUARDIAN"/>
    <s v="Female"/>
    <n v="56"/>
    <x v="3"/>
    <n v="5"/>
    <n v="516.6"/>
    <s v="No"/>
  </r>
  <r>
    <n v="1000034236"/>
    <s v="GENO"/>
    <s v="Female"/>
    <n v="60"/>
    <x v="3"/>
    <n v="3"/>
    <n v="349.48"/>
    <s v="No"/>
  </r>
  <r>
    <n v="1000034237"/>
    <s v="RELEGARE"/>
    <s v="Female"/>
    <n v="39"/>
    <x v="3"/>
    <n v="3"/>
    <n v="724.38"/>
    <s v="No"/>
  </r>
  <r>
    <n v="1000034238"/>
    <s v="RELEGARE"/>
    <s v="Female"/>
    <n v="60"/>
    <x v="0"/>
    <n v="2"/>
    <n v="36.799999999999997"/>
    <s v="No"/>
  </r>
  <r>
    <n v="1000034239"/>
    <s v="CIPLA"/>
    <s v="Female"/>
    <n v="46"/>
    <x v="0"/>
    <n v="2"/>
    <n v="159.79"/>
    <s v="Yes"/>
  </r>
  <r>
    <n v="1000034240"/>
    <s v="RANBAXY"/>
    <s v="Female"/>
    <n v="73"/>
    <x v="3"/>
    <n v="6"/>
    <n v="692.79"/>
    <s v="No"/>
  </r>
  <r>
    <n v="1000034241"/>
    <s v="GSK"/>
    <s v="Female"/>
    <n v="73"/>
    <x v="0"/>
    <n v="1"/>
    <n v="56.6"/>
    <s v="No"/>
  </r>
  <r>
    <n v="1000034242"/>
    <s v="RELEGARE"/>
    <s v="Female"/>
    <n v="78"/>
    <x v="0"/>
    <n v="3"/>
    <n v="233.36"/>
    <s v="No"/>
  </r>
  <r>
    <n v="1000034243"/>
    <s v="RANBAXY"/>
    <s v="Female"/>
    <n v="29"/>
    <x v="0"/>
    <n v="1"/>
    <n v="4.71"/>
    <s v="No"/>
  </r>
  <r>
    <n v="1000034244"/>
    <s v="RELEGARE"/>
    <s v="Female"/>
    <n v="42"/>
    <x v="0"/>
    <n v="6"/>
    <n v="156.33000000000001"/>
    <s v="No"/>
  </r>
  <r>
    <n v="1000034245"/>
    <s v="GENO"/>
    <s v="Male"/>
    <n v="25"/>
    <x v="0"/>
    <n v="5"/>
    <n v="253.02"/>
    <s v="No"/>
  </r>
  <r>
    <n v="1000034246"/>
    <s v="DR.REDDYS"/>
    <s v="Male"/>
    <n v="38"/>
    <x v="0"/>
    <n v="2"/>
    <n v="123.67"/>
    <s v="No"/>
  </r>
  <r>
    <n v="1000034247"/>
    <s v="GUARDIAN"/>
    <s v="Male"/>
    <n v="41"/>
    <x v="0"/>
    <n v="16"/>
    <n v="569.1"/>
    <s v="No"/>
  </r>
  <r>
    <n v="1000034248"/>
    <s v="RANBAXY"/>
    <s v="Female"/>
    <n v="29"/>
    <x v="0"/>
    <n v="7"/>
    <n v="242.54"/>
    <s v="No"/>
  </r>
  <r>
    <n v="1000034249"/>
    <s v="RELEGARE"/>
    <s v="Female"/>
    <n v="72"/>
    <x v="0"/>
    <n v="3"/>
    <n v="157.88999999999999"/>
    <s v="No"/>
  </r>
  <r>
    <n v="1000034250"/>
    <s v="RELEGARE"/>
    <s v="Female"/>
    <n v="45"/>
    <x v="0"/>
    <n v="8"/>
    <n v="295.41000000000003"/>
    <s v="No"/>
  </r>
  <r>
    <n v="1000034251"/>
    <s v="RANBAXY"/>
    <s v="Female"/>
    <n v="66"/>
    <x v="0"/>
    <n v="9"/>
    <n v="547.30999999999995"/>
    <s v="No"/>
  </r>
  <r>
    <n v="1000034252"/>
    <s v="RELEGARE"/>
    <s v="Female"/>
    <n v="59"/>
    <x v="0"/>
    <n v="11"/>
    <n v="542.48"/>
    <s v="Yes"/>
  </r>
  <r>
    <n v="1000034253"/>
    <s v="MED +"/>
    <s v="Female"/>
    <n v="63"/>
    <x v="0"/>
    <n v="8"/>
    <n v="192.36"/>
    <s v="Yes"/>
  </r>
  <r>
    <n v="1000034254"/>
    <s v="GUARDIAN"/>
    <s v="Female"/>
    <n v="57"/>
    <x v="0"/>
    <n v="3"/>
    <n v="68.290000000000006"/>
    <s v="Yes"/>
  </r>
  <r>
    <n v="1000034255"/>
    <s v="RELEGARE"/>
    <s v="Female"/>
    <n v="80"/>
    <x v="0"/>
    <n v="6"/>
    <n v="195.24"/>
    <s v="Yes"/>
  </r>
  <r>
    <n v="1000034256"/>
    <s v="CIPLA"/>
    <s v="Male"/>
    <n v="68"/>
    <x v="0"/>
    <n v="9"/>
    <n v="834.94"/>
    <s v="No"/>
  </r>
  <r>
    <n v="1000034257"/>
    <s v="GUARDIAN"/>
    <s v="Male"/>
    <n v="77"/>
    <x v="0"/>
    <n v="10"/>
    <n v="670.74"/>
    <s v="No"/>
  </r>
  <r>
    <n v="1000034258"/>
    <s v="GSK"/>
    <s v="Male"/>
    <n v="58"/>
    <x v="0"/>
    <n v="7"/>
    <n v="675.91"/>
    <s v="No"/>
  </r>
  <r>
    <n v="1000034259"/>
    <s v="CIPLA"/>
    <s v="Female"/>
    <n v="39"/>
    <x v="0"/>
    <n v="3"/>
    <n v="172.81"/>
    <s v="No"/>
  </r>
  <r>
    <n v="1000034260"/>
    <s v="GENO"/>
    <s v="Female"/>
    <n v="28"/>
    <x v="2"/>
    <n v="3"/>
    <n v="124.02"/>
    <s v="No"/>
  </r>
  <r>
    <n v="1000034261"/>
    <s v="DR.REDDYS"/>
    <s v="Female"/>
    <n v="58"/>
    <x v="0"/>
    <n v="3"/>
    <n v="184.25"/>
    <s v="No"/>
  </r>
  <r>
    <n v="1000034262"/>
    <s v="GENO"/>
    <s v="Female"/>
    <n v="41"/>
    <x v="0"/>
    <n v="5"/>
    <n v="117.97"/>
    <s v="Yes"/>
  </r>
  <r>
    <n v="1000034263"/>
    <s v="GENO"/>
    <s v="Male"/>
    <n v="35"/>
    <x v="2"/>
    <n v="4"/>
    <n v="306.83999999999997"/>
    <s v="No"/>
  </r>
  <r>
    <n v="1000034264"/>
    <s v="GENO"/>
    <s v="Female"/>
    <n v="39"/>
    <x v="2"/>
    <n v="6"/>
    <n v="259.81"/>
    <s v="No"/>
  </r>
  <r>
    <n v="1000034265"/>
    <s v="MED +"/>
    <s v="Female"/>
    <n v="66"/>
    <x v="0"/>
    <n v="13"/>
    <n v="817.59"/>
    <s v="No"/>
  </r>
  <r>
    <n v="1000034266"/>
    <s v="GSK"/>
    <s v="Male"/>
    <n v="70"/>
    <x v="0"/>
    <n v="1"/>
    <n v="60.57"/>
    <s v="Yes"/>
  </r>
  <r>
    <n v="1000034267"/>
    <s v="GUARDIAN"/>
    <s v="Female"/>
    <n v="73"/>
    <x v="2"/>
    <n v="13"/>
    <n v="537.26"/>
    <s v="No"/>
  </r>
  <r>
    <n v="1000034268"/>
    <s v="RELEGARE"/>
    <s v="Female"/>
    <n v="52"/>
    <x v="0"/>
    <n v="1"/>
    <n v="51.52"/>
    <s v="No"/>
  </r>
  <r>
    <n v="1000034269"/>
    <s v="DR.REDDYS"/>
    <s v="Female"/>
    <n v="73"/>
    <x v="0"/>
    <n v="5"/>
    <n v="73.5"/>
    <s v="Yes"/>
  </r>
  <r>
    <n v="1000034270"/>
    <s v="RELEGARE"/>
    <s v="Female"/>
    <n v="76"/>
    <x v="0"/>
    <n v="3"/>
    <n v="42.51"/>
    <s v="No"/>
  </r>
  <r>
    <n v="1000034271"/>
    <s v="RANBAXY"/>
    <s v="Male"/>
    <n v="40"/>
    <x v="0"/>
    <n v="7"/>
    <n v="505.79"/>
    <s v="No"/>
  </r>
  <r>
    <n v="1000034272"/>
    <s v="GUARDIAN"/>
    <s v="Female"/>
    <n v="80"/>
    <x v="0"/>
    <n v="3"/>
    <n v="230.73"/>
    <s v="No"/>
  </r>
  <r>
    <n v="1000034273"/>
    <s v="GSK"/>
    <s v="Female"/>
    <n v="63"/>
    <x v="0"/>
    <n v="1"/>
    <n v="104.14"/>
    <s v="No"/>
  </r>
  <r>
    <n v="1000034274"/>
    <s v="GSK"/>
    <s v="Female"/>
    <n v="63"/>
    <x v="0"/>
    <n v="1"/>
    <n v="25.86"/>
    <s v="Yes"/>
  </r>
  <r>
    <n v="1000034275"/>
    <s v="RELEGARE"/>
    <s v="Female"/>
    <n v="42"/>
    <x v="0"/>
    <n v="4"/>
    <n v="818.23"/>
    <s v="Yes"/>
  </r>
  <r>
    <n v="1000034276"/>
    <s v="APPOLO"/>
    <s v="Female"/>
    <n v="43"/>
    <x v="0"/>
    <n v="2"/>
    <n v="180.04"/>
    <s v="No"/>
  </r>
  <r>
    <n v="1000034277"/>
    <s v="CIPLA"/>
    <s v="Female"/>
    <n v="34"/>
    <x v="0"/>
    <n v="3"/>
    <n v="190.2"/>
    <s v="No"/>
  </r>
  <r>
    <n v="1000034278"/>
    <s v="DR.REDDYS"/>
    <s v="Male"/>
    <n v="66"/>
    <x v="0"/>
    <n v="7"/>
    <n v="558.52"/>
    <s v="No"/>
  </r>
  <r>
    <n v="1000034279"/>
    <s v="MED +"/>
    <s v="Female"/>
    <n v="68"/>
    <x v="0"/>
    <n v="3"/>
    <n v="132.46"/>
    <s v="No"/>
  </r>
  <r>
    <n v="1000034280"/>
    <s v="GENO"/>
    <s v="Female"/>
    <n v="49"/>
    <x v="0"/>
    <n v="1"/>
    <n v="34.24"/>
    <s v="Yes"/>
  </r>
  <r>
    <n v="1000034281"/>
    <s v="GENO"/>
    <s v="Female"/>
    <n v="72"/>
    <x v="0"/>
    <n v="2"/>
    <n v="83.44"/>
    <s v="No"/>
  </r>
  <r>
    <n v="1000034282"/>
    <s v="GSK"/>
    <s v="Female"/>
    <n v="57"/>
    <x v="0"/>
    <n v="6"/>
    <n v="313.76"/>
    <s v="No"/>
  </r>
  <r>
    <n v="1000034283"/>
    <s v="GUARDIAN"/>
    <s v="Female"/>
    <n v="69"/>
    <x v="0"/>
    <n v="8"/>
    <n v="726.88"/>
    <s v="Yes"/>
  </r>
  <r>
    <n v="1000034284"/>
    <s v="MED +"/>
    <s v="Male"/>
    <n v="54"/>
    <x v="0"/>
    <n v="3"/>
    <n v="487.91"/>
    <s v="Yes"/>
  </r>
  <r>
    <n v="1000034285"/>
    <s v="RELEGARE"/>
    <s v="Male"/>
    <n v="49"/>
    <x v="0"/>
    <n v="4"/>
    <n v="39.44"/>
    <s v="No"/>
  </r>
  <r>
    <n v="1000034286"/>
    <s v="MED +"/>
    <s v="Female"/>
    <n v="69"/>
    <x v="0"/>
    <n v="1"/>
    <n v="27.4"/>
    <s v="No"/>
  </r>
  <r>
    <n v="1000034287"/>
    <s v="GENO"/>
    <s v="Female"/>
    <n v="41"/>
    <x v="0"/>
    <n v="1"/>
    <n v="55.37"/>
    <s v="Yes"/>
  </r>
  <r>
    <n v="1000034288"/>
    <s v="GSK"/>
    <s v="Female"/>
    <n v="62"/>
    <x v="0"/>
    <n v="25"/>
    <n v="388.99"/>
    <s v="No"/>
  </r>
  <r>
    <n v="1000034289"/>
    <s v="GENO"/>
    <s v="Female"/>
    <n v="57"/>
    <x v="0"/>
    <n v="1"/>
    <n v="200.34"/>
    <s v="Yes"/>
  </r>
  <r>
    <n v="1000034290"/>
    <s v="CIPLA"/>
    <s v="Female"/>
    <n v="68"/>
    <x v="0"/>
    <n v="2"/>
    <n v="21.66"/>
    <s v="Yes"/>
  </r>
  <r>
    <n v="1000034291"/>
    <s v="GENO"/>
    <s v="Female"/>
    <n v="66"/>
    <x v="0"/>
    <n v="4"/>
    <n v="246.37"/>
    <s v="Yes"/>
  </r>
  <r>
    <n v="1000034292"/>
    <s v="DR.REDDYS"/>
    <s v="Male"/>
    <n v="37"/>
    <x v="0"/>
    <n v="1"/>
    <n v="49.77"/>
    <s v="Yes"/>
  </r>
  <r>
    <n v="1000034293"/>
    <s v="CIPLA"/>
    <s v="Male"/>
    <n v="38"/>
    <x v="0"/>
    <n v="5"/>
    <n v="261.64999999999998"/>
    <s v="No"/>
  </r>
  <r>
    <n v="1000034294"/>
    <s v="GSK"/>
    <s v="Female"/>
    <n v="34"/>
    <x v="0"/>
    <n v="4"/>
    <n v="119.04"/>
    <s v="No"/>
  </r>
  <r>
    <n v="1000034295"/>
    <s v="RANBAXY"/>
    <s v="Female"/>
    <n v="47"/>
    <x v="0"/>
    <n v="1"/>
    <n v="17.72"/>
    <s v="No"/>
  </r>
  <r>
    <n v="1000034296"/>
    <s v="GUARDIAN"/>
    <s v="Female"/>
    <n v="68"/>
    <x v="0"/>
    <n v="1"/>
    <n v="41.54"/>
    <s v="No"/>
  </r>
  <r>
    <n v="1000034297"/>
    <s v="CIPLA"/>
    <s v="Female"/>
    <n v="53"/>
    <x v="0"/>
    <n v="7"/>
    <n v="448.51"/>
    <s v="Yes"/>
  </r>
  <r>
    <n v="1000034298"/>
    <s v="DR.REDDYS"/>
    <s v="Male"/>
    <n v="36"/>
    <x v="0"/>
    <n v="5"/>
    <n v="143.84"/>
    <s v="Yes"/>
  </r>
  <r>
    <n v="1000034299"/>
    <s v="APPOLO"/>
    <s v="Male"/>
    <n v="58"/>
    <x v="0"/>
    <n v="12"/>
    <n v="348.88"/>
    <s v="No"/>
  </r>
  <r>
    <n v="1000034300"/>
    <s v="CIPLA"/>
    <s v="Female"/>
    <n v="56"/>
    <x v="0"/>
    <n v="7"/>
    <n v="366.83"/>
    <s v="No"/>
  </r>
  <r>
    <n v="1000034301"/>
    <s v="APPOLO"/>
    <s v="Female"/>
    <n v="32"/>
    <x v="0"/>
    <n v="11"/>
    <n v="966.8"/>
    <s v="Yes"/>
  </r>
  <r>
    <n v="1000034302"/>
    <s v="RELEGARE"/>
    <s v="Male"/>
    <n v="47"/>
    <x v="0"/>
    <n v="1"/>
    <n v="19.54"/>
    <s v="No"/>
  </r>
  <r>
    <n v="1000034303"/>
    <s v="GUARDIAN"/>
    <s v="Female"/>
    <n v="47"/>
    <x v="0"/>
    <n v="3"/>
    <n v="217.87"/>
    <s v="No"/>
  </r>
  <r>
    <n v="1000034304"/>
    <s v="GSK"/>
    <s v="Male"/>
    <n v="61"/>
    <x v="0"/>
    <n v="1"/>
    <n v="76.900000000000006"/>
    <s v="No"/>
  </r>
  <r>
    <n v="1000034305"/>
    <s v="MED +"/>
    <s v="Male"/>
    <n v="44"/>
    <x v="0"/>
    <n v="2"/>
    <n v="73.290000000000006"/>
    <s v="No"/>
  </r>
  <r>
    <n v="1000034306"/>
    <s v="CIPLA"/>
    <s v="Female"/>
    <n v="44"/>
    <x v="0"/>
    <n v="1"/>
    <n v="8.5399999999999991"/>
    <s v="No"/>
  </r>
  <r>
    <n v="1000034307"/>
    <s v="CIPLA"/>
    <s v="Female"/>
    <n v="37"/>
    <x v="0"/>
    <n v="6"/>
    <n v="116.48"/>
    <s v="No"/>
  </r>
  <r>
    <n v="1000034308"/>
    <s v="DR.REDDYS"/>
    <s v="Male"/>
    <n v="69"/>
    <x v="0"/>
    <n v="9"/>
    <n v="666.64"/>
    <s v="No"/>
  </r>
  <r>
    <n v="1000034309"/>
    <s v="RELEGARE"/>
    <s v="Female"/>
    <n v="52"/>
    <x v="0"/>
    <n v="7"/>
    <n v="418.12"/>
    <s v="No"/>
  </r>
  <r>
    <n v="1000034310"/>
    <s v="APPOLO"/>
    <s v="Female"/>
    <n v="55"/>
    <x v="0"/>
    <n v="5"/>
    <n v="202.14"/>
    <s v="Yes"/>
  </r>
  <r>
    <n v="1000034311"/>
    <s v="GENO"/>
    <s v="Male"/>
    <n v="46"/>
    <x v="2"/>
    <n v="9"/>
    <n v="127.11"/>
    <s v="Yes"/>
  </r>
  <r>
    <n v="1000034312"/>
    <s v="APPOLO"/>
    <s v="Female"/>
    <n v="39"/>
    <x v="3"/>
    <n v="1"/>
    <n v="25.16"/>
    <s v="No"/>
  </r>
  <r>
    <n v="1000034313"/>
    <s v="RELEGARE"/>
    <s v="Male"/>
    <n v="69"/>
    <x v="0"/>
    <n v="7"/>
    <n v="97.54"/>
    <s v="No"/>
  </r>
  <r>
    <n v="1000034314"/>
    <s v="RELEGARE"/>
    <s v="Female"/>
    <n v="75"/>
    <x v="3"/>
    <n v="2"/>
    <n v="85.95"/>
    <s v="No"/>
  </r>
  <r>
    <n v="1000034315"/>
    <s v="GENO"/>
    <s v="Male"/>
    <n v="35"/>
    <x v="0"/>
    <n v="5"/>
    <n v="123.13"/>
    <s v="No"/>
  </r>
  <r>
    <n v="1000034316"/>
    <s v="GSK"/>
    <s v="Female"/>
    <n v="42"/>
    <x v="3"/>
    <n v="12"/>
    <n v="273.5"/>
    <s v="No"/>
  </r>
  <r>
    <n v="1000034317"/>
    <s v="APPOLO"/>
    <s v="Male"/>
    <n v="52"/>
    <x v="2"/>
    <n v="3"/>
    <n v="202.58"/>
    <s v="No"/>
  </r>
  <r>
    <n v="1000034318"/>
    <s v="DR.REDDYS"/>
    <s v="Male"/>
    <n v="57"/>
    <x v="0"/>
    <n v="7"/>
    <n v="505.29"/>
    <s v="No"/>
  </r>
  <r>
    <n v="1000034319"/>
    <s v="RANBAXY"/>
    <s v="Male"/>
    <n v="25"/>
    <x v="3"/>
    <n v="1"/>
    <n v="18.41"/>
    <s v="No"/>
  </r>
  <r>
    <n v="1000034320"/>
    <s v="GUARDIAN"/>
    <s v="Male"/>
    <n v="66"/>
    <x v="0"/>
    <n v="13"/>
    <n v="322.86"/>
    <s v="No"/>
  </r>
  <r>
    <n v="1000034321"/>
    <s v="RANBAXY"/>
    <s v="Female"/>
    <n v="58"/>
    <x v="0"/>
    <n v="4"/>
    <n v="257.14"/>
    <s v="No"/>
  </r>
  <r>
    <n v="1000034322"/>
    <s v="APPOLO"/>
    <s v="Male"/>
    <n v="33"/>
    <x v="0"/>
    <n v="2"/>
    <n v="296.14999999999998"/>
    <s v="Yes"/>
  </r>
  <r>
    <n v="1000034323"/>
    <s v="RANBAXY"/>
    <s v="Female"/>
    <n v="39"/>
    <x v="0"/>
    <n v="4"/>
    <n v="363.74"/>
    <s v="No"/>
  </r>
  <r>
    <n v="1000034324"/>
    <s v="GENO"/>
    <s v="Female"/>
    <n v="50"/>
    <x v="2"/>
    <n v="1"/>
    <n v="16.59"/>
    <s v="No"/>
  </r>
  <r>
    <n v="1000034325"/>
    <s v="APPOLO"/>
    <s v="Male"/>
    <n v="74"/>
    <x v="3"/>
    <n v="4"/>
    <n v="343.92"/>
    <s v="No"/>
  </r>
  <r>
    <n v="1000034326"/>
    <s v="GENO"/>
    <s v="Female"/>
    <n v="52"/>
    <x v="3"/>
    <n v="2"/>
    <n v="124.71"/>
    <s v="No"/>
  </r>
  <r>
    <n v="1000034327"/>
    <s v="MED +"/>
    <s v="Female"/>
    <n v="35"/>
    <x v="2"/>
    <n v="4"/>
    <n v="222.73"/>
    <s v="No"/>
  </r>
  <r>
    <n v="1000034328"/>
    <s v="DR.REDDYS"/>
    <s v="Female"/>
    <n v="52"/>
    <x v="3"/>
    <n v="1"/>
    <n v="20.8"/>
    <s v="No"/>
  </r>
  <r>
    <n v="1000034329"/>
    <s v="MED +"/>
    <s v="Female"/>
    <n v="34"/>
    <x v="3"/>
    <n v="2"/>
    <n v="163.86"/>
    <s v="No"/>
  </r>
  <r>
    <n v="1000034330"/>
    <s v="GUARDIAN"/>
    <s v="Female"/>
    <n v="52"/>
    <x v="0"/>
    <n v="4"/>
    <n v="127.51"/>
    <s v="No"/>
  </r>
  <r>
    <n v="1000034331"/>
    <s v="CIPLA"/>
    <s v="Female"/>
    <n v="39"/>
    <x v="3"/>
    <n v="1"/>
    <n v="26.55"/>
    <s v="Yes"/>
  </r>
  <r>
    <n v="1000034332"/>
    <s v="MED +"/>
    <s v="Male"/>
    <n v="55"/>
    <x v="0"/>
    <n v="3"/>
    <n v="224.08"/>
    <s v="No"/>
  </r>
  <r>
    <n v="1000034333"/>
    <s v="GENO"/>
    <s v="Female"/>
    <n v="70"/>
    <x v="3"/>
    <n v="3"/>
    <n v="108.08"/>
    <s v="No"/>
  </r>
  <r>
    <n v="1000034334"/>
    <s v="GENO"/>
    <s v="Female"/>
    <n v="67"/>
    <x v="2"/>
    <n v="1"/>
    <n v="21.94"/>
    <s v="No"/>
  </r>
  <r>
    <n v="1000034335"/>
    <s v="RELEGARE"/>
    <s v="Female"/>
    <n v="79"/>
    <x v="0"/>
    <n v="12"/>
    <n v="747.23"/>
    <s v="No"/>
  </r>
  <r>
    <n v="1000034336"/>
    <s v="MED +"/>
    <s v="Female"/>
    <n v="53"/>
    <x v="0"/>
    <n v="1"/>
    <n v="31.16"/>
    <s v="No"/>
  </r>
  <r>
    <n v="1000034337"/>
    <s v="GSK"/>
    <s v="Female"/>
    <n v="36"/>
    <x v="0"/>
    <n v="6"/>
    <n v="391.79"/>
    <s v="Yes"/>
  </r>
  <r>
    <n v="1000034338"/>
    <s v="CIPLA"/>
    <s v="Female"/>
    <n v="46"/>
    <x v="0"/>
    <n v="4"/>
    <n v="249.77"/>
    <s v="No"/>
  </r>
  <r>
    <n v="1000034339"/>
    <s v="RELEGARE"/>
    <s v="Male"/>
    <n v="55"/>
    <x v="0"/>
    <n v="2"/>
    <n v="62.49"/>
    <s v="No"/>
  </r>
  <r>
    <n v="1000034340"/>
    <s v="CIPLA"/>
    <s v="Male"/>
    <n v="35"/>
    <x v="0"/>
    <n v="3"/>
    <n v="460.33"/>
    <s v="No"/>
  </r>
  <r>
    <n v="1000034341"/>
    <s v="GENO"/>
    <s v="Male"/>
    <n v="30"/>
    <x v="0"/>
    <n v="5"/>
    <n v="732.07"/>
    <s v="No"/>
  </r>
  <r>
    <n v="1000034342"/>
    <s v="MED +"/>
    <s v="Male"/>
    <n v="73"/>
    <x v="3"/>
    <n v="1"/>
    <n v="7.3"/>
    <s v="No"/>
  </r>
  <r>
    <n v="1000034343"/>
    <s v="CIPLA"/>
    <s v="Female"/>
    <n v="57"/>
    <x v="0"/>
    <n v="10"/>
    <n v="333.27"/>
    <s v="No"/>
  </r>
  <r>
    <n v="1000034344"/>
    <s v="GUARDIAN"/>
    <s v="Female"/>
    <n v="67"/>
    <x v="0"/>
    <n v="10"/>
    <n v="280.23"/>
    <s v="Yes"/>
  </r>
  <r>
    <n v="1000034345"/>
    <s v="DR.REDDYS"/>
    <s v="Male"/>
    <n v="45"/>
    <x v="0"/>
    <n v="1"/>
    <n v="22.04"/>
    <s v="Yes"/>
  </r>
  <r>
    <n v="1000034346"/>
    <s v="RELEGARE"/>
    <s v="Male"/>
    <n v="27"/>
    <x v="0"/>
    <n v="1"/>
    <n v="9.09"/>
    <s v="No"/>
  </r>
  <r>
    <n v="1000034347"/>
    <s v="RELEGARE"/>
    <s v="Male"/>
    <n v="33"/>
    <x v="0"/>
    <n v="2"/>
    <n v="235.4"/>
    <s v="No"/>
  </r>
  <r>
    <n v="1000034348"/>
    <s v="RELEGARE"/>
    <s v="Male"/>
    <n v="81"/>
    <x v="0"/>
    <n v="1"/>
    <n v="47.42"/>
    <s v="No"/>
  </r>
  <r>
    <n v="1000034349"/>
    <s v="APPOLO"/>
    <s v="Female"/>
    <n v="46"/>
    <x v="3"/>
    <n v="7"/>
    <n v="211.06"/>
    <s v="No"/>
  </r>
  <r>
    <n v="1000034350"/>
    <s v="APPOLO"/>
    <s v="Female"/>
    <n v="45"/>
    <x v="3"/>
    <n v="1"/>
    <n v="19.57"/>
    <s v="No"/>
  </r>
  <r>
    <n v="1000034351"/>
    <s v="DR.REDDYS"/>
    <s v="Female"/>
    <n v="37"/>
    <x v="0"/>
    <n v="4"/>
    <n v="513.03"/>
    <s v="No"/>
  </r>
  <r>
    <n v="1000034352"/>
    <s v="CIPLA"/>
    <s v="Male"/>
    <n v="42"/>
    <x v="0"/>
    <n v="3"/>
    <n v="148.63999999999999"/>
    <s v="No"/>
  </r>
  <r>
    <n v="1000034353"/>
    <s v="GSK"/>
    <s v="Male"/>
    <n v="57"/>
    <x v="3"/>
    <n v="7"/>
    <n v="604.47"/>
    <s v="No"/>
  </r>
  <r>
    <n v="1000034354"/>
    <s v="RANBAXY"/>
    <s v="Female"/>
    <n v="51"/>
    <x v="0"/>
    <n v="2"/>
    <n v="183.24"/>
    <s v="No"/>
  </r>
  <r>
    <n v="1000034355"/>
    <s v="APPOLO"/>
    <s v="Female"/>
    <n v="42"/>
    <x v="3"/>
    <n v="2"/>
    <n v="96.27"/>
    <s v="Yes"/>
  </r>
  <r>
    <n v="1000034356"/>
    <s v="RANBAXY"/>
    <s v="Female"/>
    <n v="74"/>
    <x v="3"/>
    <n v="6"/>
    <n v="524.80999999999995"/>
    <s v="No"/>
  </r>
  <r>
    <n v="1000034357"/>
    <s v="RELEGARE"/>
    <s v="Female"/>
    <n v="37"/>
    <x v="3"/>
    <n v="3"/>
    <n v="497.39"/>
    <s v="No"/>
  </r>
  <r>
    <n v="1000034358"/>
    <s v="MED +"/>
    <s v="Female"/>
    <n v="54"/>
    <x v="0"/>
    <n v="3"/>
    <n v="190.64"/>
    <s v="No"/>
  </r>
  <r>
    <n v="1000034359"/>
    <s v="MED +"/>
    <s v="Female"/>
    <n v="53"/>
    <x v="0"/>
    <n v="6"/>
    <n v="1017.72"/>
    <s v="Yes"/>
  </r>
  <r>
    <n v="1000034360"/>
    <s v="GENO"/>
    <s v="Female"/>
    <n v="49"/>
    <x v="3"/>
    <n v="3"/>
    <n v="361.69"/>
    <s v="Yes"/>
  </r>
  <r>
    <n v="1000034361"/>
    <s v="RELEGARE"/>
    <s v="Female"/>
    <n v="62"/>
    <x v="3"/>
    <n v="11"/>
    <n v="208.67"/>
    <s v="No"/>
  </r>
  <r>
    <n v="1000034362"/>
    <s v="DR.REDDYS"/>
    <s v="Female"/>
    <n v="59"/>
    <x v="3"/>
    <n v="4"/>
    <n v="334.91"/>
    <s v="No"/>
  </r>
  <r>
    <n v="1000034363"/>
    <s v="DR.REDDYS"/>
    <s v="Female"/>
    <n v="68"/>
    <x v="0"/>
    <n v="1"/>
    <n v="34.56"/>
    <s v="No"/>
  </r>
  <r>
    <n v="1000034364"/>
    <s v="MED +"/>
    <s v="Female"/>
    <n v="70"/>
    <x v="3"/>
    <n v="3"/>
    <n v="86.31"/>
    <s v="Yes"/>
  </r>
  <r>
    <n v="1000034365"/>
    <s v="GUARDIAN"/>
    <s v="Male"/>
    <n v="36"/>
    <x v="0"/>
    <n v="12"/>
    <n v="487.22"/>
    <s v="No"/>
  </r>
  <r>
    <n v="1000034366"/>
    <s v="APPOLO"/>
    <s v="Male"/>
    <n v="63"/>
    <x v="0"/>
    <n v="3"/>
    <n v="96.35"/>
    <s v="No"/>
  </r>
  <r>
    <n v="1000034367"/>
    <s v="APPOLO"/>
    <s v="Female"/>
    <n v="33"/>
    <x v="3"/>
    <n v="3"/>
    <n v="102.69"/>
    <s v="No"/>
  </r>
  <r>
    <n v="1000034368"/>
    <s v="GENO"/>
    <s v="Female"/>
    <n v="55"/>
    <x v="3"/>
    <n v="1"/>
    <n v="63.35"/>
    <s v="No"/>
  </r>
  <r>
    <n v="1000034369"/>
    <s v="GSK"/>
    <s v="Female"/>
    <n v="36"/>
    <x v="0"/>
    <n v="14"/>
    <n v="366.1"/>
    <s v="No"/>
  </r>
  <r>
    <n v="1000034370"/>
    <s v="RELEGARE"/>
    <s v="Female"/>
    <n v="31"/>
    <x v="2"/>
    <n v="3"/>
    <n v="260.08"/>
    <s v="No"/>
  </r>
  <r>
    <n v="1000034371"/>
    <s v="CIPLA"/>
    <s v="Male"/>
    <n v="69"/>
    <x v="2"/>
    <n v="1"/>
    <n v="162.72999999999999"/>
    <s v="No"/>
  </r>
  <r>
    <n v="1000034372"/>
    <s v="CIPLA"/>
    <s v="Male"/>
    <n v="53"/>
    <x v="3"/>
    <n v="1"/>
    <n v="134.75"/>
    <s v="No"/>
  </r>
  <r>
    <n v="1000034373"/>
    <s v="CIPLA"/>
    <s v="Female"/>
    <n v="35"/>
    <x v="0"/>
    <n v="4"/>
    <n v="224.39"/>
    <s v="No"/>
  </r>
  <r>
    <n v="1000034374"/>
    <s v="RELEGARE"/>
    <s v="Male"/>
    <n v="48"/>
    <x v="0"/>
    <n v="9"/>
    <n v="208.1"/>
    <s v="No"/>
  </r>
  <r>
    <n v="1000034375"/>
    <s v="RANBAXY"/>
    <s v="Female"/>
    <n v="43"/>
    <x v="0"/>
    <n v="4"/>
    <n v="372.08"/>
    <s v="No"/>
  </r>
  <r>
    <n v="1000034376"/>
    <s v="DR.REDDYS"/>
    <s v="Male"/>
    <n v="57"/>
    <x v="3"/>
    <n v="2"/>
    <n v="55.52"/>
    <s v="No"/>
  </r>
  <r>
    <n v="1000034377"/>
    <s v="RELEGARE"/>
    <s v="Female"/>
    <n v="60"/>
    <x v="3"/>
    <n v="10"/>
    <n v="179.11"/>
    <s v="No"/>
  </r>
  <r>
    <n v="1000034378"/>
    <s v="DR.REDDYS"/>
    <s v="Male"/>
    <n v="38"/>
    <x v="0"/>
    <n v="4"/>
    <n v="177"/>
    <s v="No"/>
  </r>
  <r>
    <n v="1000034379"/>
    <s v="DR.REDDYS"/>
    <s v="Female"/>
    <n v="33"/>
    <x v="0"/>
    <n v="4"/>
    <n v="266.41000000000003"/>
    <s v="No"/>
  </r>
  <r>
    <n v="1000034380"/>
    <s v="RANBAXY"/>
    <s v="Female"/>
    <n v="47"/>
    <x v="0"/>
    <n v="4"/>
    <n v="70.989999999999995"/>
    <s v="No"/>
  </r>
  <r>
    <n v="1000034381"/>
    <s v="RANBAXY"/>
    <s v="Female"/>
    <n v="52"/>
    <x v="3"/>
    <n v="10"/>
    <n v="545.01"/>
    <s v="No"/>
  </r>
  <r>
    <n v="1000034382"/>
    <s v="MED +"/>
    <s v="Male"/>
    <n v="53"/>
    <x v="3"/>
    <n v="7"/>
    <n v="237.39"/>
    <s v="No"/>
  </r>
  <r>
    <n v="1000034383"/>
    <s v="RANBAXY"/>
    <s v="Female"/>
    <n v="44"/>
    <x v="3"/>
    <n v="7"/>
    <n v="704.19"/>
    <s v="No"/>
  </r>
  <r>
    <n v="1000034384"/>
    <s v="DR.REDDYS"/>
    <s v="Female"/>
    <n v="81"/>
    <x v="3"/>
    <n v="4"/>
    <n v="334.03"/>
    <s v="No"/>
  </r>
  <r>
    <n v="1000034385"/>
    <s v="GENO"/>
    <s v="Male"/>
    <n v="58"/>
    <x v="3"/>
    <n v="1"/>
    <n v="21.98"/>
    <s v="No"/>
  </r>
  <r>
    <n v="1000034386"/>
    <s v="RELEGARE"/>
    <s v="Female"/>
    <n v="46"/>
    <x v="3"/>
    <n v="3"/>
    <n v="108.81"/>
    <s v="No"/>
  </r>
  <r>
    <n v="1000034387"/>
    <s v="MED +"/>
    <s v="Male"/>
    <n v="36"/>
    <x v="3"/>
    <n v="7"/>
    <n v="364.91"/>
    <s v="No"/>
  </r>
  <r>
    <n v="1000034388"/>
    <s v="CIPLA"/>
    <s v="Female"/>
    <n v="60"/>
    <x v="3"/>
    <n v="2"/>
    <n v="164.36"/>
    <s v="No"/>
  </r>
  <r>
    <n v="1000034389"/>
    <s v="RANBAXY"/>
    <s v="Female"/>
    <n v="65"/>
    <x v="3"/>
    <n v="4"/>
    <n v="112.94"/>
    <s v="No"/>
  </r>
  <r>
    <n v="1000034390"/>
    <s v="GUARDIAN"/>
    <s v="Female"/>
    <n v="25"/>
    <x v="3"/>
    <n v="2"/>
    <n v="27.45"/>
    <s v="No"/>
  </r>
  <r>
    <n v="1000034391"/>
    <s v="RELEGARE"/>
    <s v="Female"/>
    <n v="49"/>
    <x v="3"/>
    <n v="11"/>
    <n v="402.83"/>
    <s v="No"/>
  </r>
  <r>
    <n v="1000034392"/>
    <s v="MED +"/>
    <s v="Female"/>
    <n v="62"/>
    <x v="3"/>
    <n v="1"/>
    <n v="36.07"/>
    <s v="No"/>
  </r>
  <r>
    <n v="1000034393"/>
    <s v="MED +"/>
    <s v="Female"/>
    <n v="50"/>
    <x v="3"/>
    <n v="9"/>
    <n v="335.71"/>
    <s v="No"/>
  </r>
  <r>
    <n v="1000034394"/>
    <s v="APPOLO"/>
    <s v="Female"/>
    <n v="60"/>
    <x v="3"/>
    <n v="1"/>
    <n v="68.86"/>
    <s v="No"/>
  </r>
  <r>
    <n v="1000034395"/>
    <s v="MED +"/>
    <s v="Male"/>
    <n v="62"/>
    <x v="3"/>
    <n v="9"/>
    <n v="353.19"/>
    <s v="No"/>
  </r>
  <r>
    <n v="1000034396"/>
    <s v="CIPLA"/>
    <s v="Female"/>
    <n v="54"/>
    <x v="3"/>
    <n v="1"/>
    <n v="43.01"/>
    <s v="No"/>
  </r>
  <r>
    <n v="1000034397"/>
    <s v="CIPLA"/>
    <s v="Female"/>
    <n v="43"/>
    <x v="3"/>
    <n v="1"/>
    <n v="47.83"/>
    <s v="No"/>
  </r>
  <r>
    <n v="1000034398"/>
    <s v="MED +"/>
    <s v="Female"/>
    <n v="60"/>
    <x v="3"/>
    <n v="4"/>
    <n v="179.34"/>
    <s v="No"/>
  </r>
  <r>
    <n v="1000034399"/>
    <s v="DR.REDDYS"/>
    <s v="Female"/>
    <n v="77"/>
    <x v="3"/>
    <n v="16"/>
    <n v="304.94"/>
    <s v="No"/>
  </r>
  <r>
    <n v="1000034400"/>
    <s v="GSK"/>
    <s v="Female"/>
    <n v="65"/>
    <x v="3"/>
    <n v="7"/>
    <n v="581.14"/>
    <s v="No"/>
  </r>
  <r>
    <n v="1000034401"/>
    <s v="MED +"/>
    <s v="Female"/>
    <n v="50"/>
    <x v="3"/>
    <n v="3"/>
    <n v="486.48"/>
    <s v="No"/>
  </r>
  <r>
    <n v="1000034402"/>
    <s v="CIPLA"/>
    <s v="Female"/>
    <n v="77"/>
    <x v="2"/>
    <n v="8"/>
    <n v="665.45"/>
    <s v="No"/>
  </r>
  <r>
    <n v="1000034403"/>
    <s v="CIPLA"/>
    <s v="Male"/>
    <n v="40"/>
    <x v="3"/>
    <n v="1"/>
    <n v="58.27"/>
    <s v="No"/>
  </r>
  <r>
    <n v="1000034404"/>
    <s v="GSK"/>
    <s v="Male"/>
    <n v="58"/>
    <x v="3"/>
    <n v="3"/>
    <n v="41.38"/>
    <s v="No"/>
  </r>
  <r>
    <n v="1000034405"/>
    <s v="APPOLO"/>
    <s v="Female"/>
    <n v="51"/>
    <x v="3"/>
    <n v="5"/>
    <n v="689.18"/>
    <s v="No"/>
  </r>
  <r>
    <n v="1000034406"/>
    <s v="CIPLA"/>
    <s v="Male"/>
    <n v="56"/>
    <x v="3"/>
    <n v="33"/>
    <n v="1664.18"/>
    <s v="No"/>
  </r>
  <r>
    <n v="1000034407"/>
    <s v="GUARDIAN"/>
    <s v="Female"/>
    <n v="45"/>
    <x v="3"/>
    <n v="4"/>
    <n v="569.29"/>
    <s v="No"/>
  </r>
  <r>
    <n v="1000034408"/>
    <s v="MED +"/>
    <s v="Female"/>
    <n v="58"/>
    <x v="3"/>
    <n v="5"/>
    <n v="269.64999999999998"/>
    <s v="No"/>
  </r>
  <r>
    <n v="1000034409"/>
    <s v="CIPLA"/>
    <s v="Female"/>
    <n v="71"/>
    <x v="3"/>
    <n v="1"/>
    <n v="188.87"/>
    <s v="No"/>
  </r>
  <r>
    <n v="1000034410"/>
    <s v="GSK"/>
    <s v="Male"/>
    <n v="72"/>
    <x v="3"/>
    <n v="4"/>
    <n v="63.88"/>
    <s v="No"/>
  </r>
  <r>
    <n v="1000034411"/>
    <s v="RANBAXY"/>
    <s v="Female"/>
    <n v="29"/>
    <x v="3"/>
    <n v="2"/>
    <n v="100.93"/>
    <s v="No"/>
  </r>
  <r>
    <n v="1000034412"/>
    <s v="APPOLO"/>
    <s v="Female"/>
    <n v="53"/>
    <x v="3"/>
    <n v="12"/>
    <n v="1224.83"/>
    <s v="No"/>
  </r>
  <r>
    <n v="1000034413"/>
    <s v="CIPLA"/>
    <s v="Female"/>
    <n v="33"/>
    <x v="3"/>
    <n v="3"/>
    <n v="148.56"/>
    <s v="No"/>
  </r>
  <r>
    <n v="1000034414"/>
    <s v="RANBAXY"/>
    <s v="Female"/>
    <n v="34"/>
    <x v="3"/>
    <n v="21"/>
    <n v="607.05999999999995"/>
    <s v="No"/>
  </r>
  <r>
    <n v="1000034415"/>
    <s v="GUARDIAN"/>
    <s v="Female"/>
    <n v="34"/>
    <x v="3"/>
    <n v="7"/>
    <n v="461.35"/>
    <s v="No"/>
  </r>
  <r>
    <n v="1000034416"/>
    <s v="GSK"/>
    <s v="Female"/>
    <n v="42"/>
    <x v="3"/>
    <n v="2"/>
    <n v="84.59"/>
    <s v="No"/>
  </r>
  <r>
    <n v="1000034417"/>
    <s v="DR.REDDYS"/>
    <s v="Female"/>
    <n v="39"/>
    <x v="0"/>
    <n v="1"/>
    <n v="31.22"/>
    <s v="No"/>
  </r>
  <r>
    <n v="1000034418"/>
    <s v="RELEGARE"/>
    <s v="Male"/>
    <n v="61"/>
    <x v="0"/>
    <n v="4"/>
    <n v="324.16000000000003"/>
    <s v="No"/>
  </r>
  <r>
    <n v="1000034419"/>
    <s v="GUARDIAN"/>
    <s v="Female"/>
    <n v="64"/>
    <x v="0"/>
    <n v="17"/>
    <n v="622.01"/>
    <s v="No"/>
  </r>
  <r>
    <n v="1000034420"/>
    <s v="GENO"/>
    <s v="Male"/>
    <n v="36"/>
    <x v="0"/>
    <n v="4"/>
    <n v="503.25"/>
    <s v="Yes"/>
  </r>
  <r>
    <n v="1000034421"/>
    <s v="GUARDIAN"/>
    <s v="Female"/>
    <n v="59"/>
    <x v="3"/>
    <n v="10"/>
    <n v="429.5"/>
    <s v="No"/>
  </r>
  <r>
    <n v="1000034422"/>
    <s v="DR.REDDYS"/>
    <s v="Female"/>
    <n v="66"/>
    <x v="0"/>
    <n v="4"/>
    <n v="161.26"/>
    <s v="No"/>
  </r>
  <r>
    <n v="1000034423"/>
    <s v="RANBAXY"/>
    <s v="Female"/>
    <n v="47"/>
    <x v="3"/>
    <n v="3"/>
    <n v="220.72"/>
    <s v="Yes"/>
  </r>
  <r>
    <n v="1000034424"/>
    <s v="GUARDIAN"/>
    <s v="Female"/>
    <n v="27"/>
    <x v="0"/>
    <n v="1"/>
    <n v="116.51"/>
    <s v="No"/>
  </r>
  <r>
    <n v="1000034425"/>
    <s v="MED +"/>
    <s v="Female"/>
    <n v="57"/>
    <x v="3"/>
    <n v="19"/>
    <n v="863.2"/>
    <s v="No"/>
  </r>
  <r>
    <n v="1000034426"/>
    <s v="DR.REDDYS"/>
    <s v="Male"/>
    <n v="64"/>
    <x v="3"/>
    <n v="1"/>
    <n v="7.79"/>
    <s v="No"/>
  </r>
  <r>
    <n v="1000034427"/>
    <s v="DR.REDDYS"/>
    <s v="Male"/>
    <n v="71"/>
    <x v="3"/>
    <n v="6"/>
    <n v="332.16"/>
    <s v="No"/>
  </r>
  <r>
    <n v="1000034428"/>
    <s v="GSK"/>
    <s v="Female"/>
    <n v="57"/>
    <x v="3"/>
    <n v="10"/>
    <n v="508.17"/>
    <s v="No"/>
  </r>
  <r>
    <n v="1000034429"/>
    <s v="RELEGARE"/>
    <s v="Female"/>
    <n v="56"/>
    <x v="0"/>
    <n v="4"/>
    <n v="376.68"/>
    <s v="No"/>
  </r>
  <r>
    <n v="1000034430"/>
    <s v="APPOLO"/>
    <s v="Female"/>
    <n v="55"/>
    <x v="3"/>
    <n v="2"/>
    <n v="71.790000000000006"/>
    <s v="Yes"/>
  </r>
  <r>
    <n v="1000034431"/>
    <s v="APPOLO"/>
    <s v="Male"/>
    <n v="41"/>
    <x v="3"/>
    <n v="1"/>
    <n v="14.75"/>
    <s v="No"/>
  </r>
  <r>
    <n v="1000034432"/>
    <s v="RANBAXY"/>
    <s v="Male"/>
    <n v="49"/>
    <x v="3"/>
    <n v="7"/>
    <n v="204.45"/>
    <s v="No"/>
  </r>
  <r>
    <n v="1000034433"/>
    <s v="GUARDIAN"/>
    <s v="Male"/>
    <n v="52"/>
    <x v="3"/>
    <n v="1"/>
    <n v="137.58000000000001"/>
    <s v="No"/>
  </r>
  <r>
    <n v="1000034434"/>
    <s v="CIPLA"/>
    <s v="Male"/>
    <n v="40"/>
    <x v="3"/>
    <n v="3"/>
    <n v="114.47"/>
    <s v="No"/>
  </r>
  <r>
    <n v="1000034435"/>
    <s v="CIPLA"/>
    <s v="Male"/>
    <n v="42"/>
    <x v="3"/>
    <n v="1"/>
    <n v="50.17"/>
    <s v="No"/>
  </r>
  <r>
    <n v="1000034436"/>
    <s v="GENO"/>
    <s v="Female"/>
    <n v="55"/>
    <x v="3"/>
    <n v="2"/>
    <n v="74.02"/>
    <s v="No"/>
  </r>
  <r>
    <n v="1000034437"/>
    <s v="GENO"/>
    <s v="Female"/>
    <n v="36"/>
    <x v="0"/>
    <n v="4"/>
    <n v="339.09"/>
    <s v="No"/>
  </r>
  <r>
    <n v="1000034438"/>
    <s v="MED +"/>
    <s v="Male"/>
    <n v="51"/>
    <x v="3"/>
    <n v="1"/>
    <n v="8.07"/>
    <s v="No"/>
  </r>
  <r>
    <n v="1000034439"/>
    <s v="RANBAXY"/>
    <s v="Male"/>
    <n v="70"/>
    <x v="3"/>
    <n v="7"/>
    <n v="772.24"/>
    <s v="No"/>
  </r>
  <r>
    <n v="1000034440"/>
    <s v="MED +"/>
    <s v="Female"/>
    <n v="51"/>
    <x v="3"/>
    <n v="3"/>
    <n v="95.53"/>
    <s v="No"/>
  </r>
  <r>
    <n v="1000034441"/>
    <s v="APPOLO"/>
    <s v="Female"/>
    <n v="56"/>
    <x v="3"/>
    <n v="7"/>
    <n v="479.44"/>
    <s v="No"/>
  </r>
  <r>
    <n v="1000034442"/>
    <s v="GSK"/>
    <s v="Male"/>
    <n v="77"/>
    <x v="3"/>
    <n v="3"/>
    <n v="136.06"/>
    <s v="No"/>
  </r>
  <r>
    <n v="1000034443"/>
    <s v="GENO"/>
    <s v="Female"/>
    <n v="25"/>
    <x v="3"/>
    <n v="8"/>
    <n v="315.62"/>
    <s v="No"/>
  </r>
  <r>
    <n v="1000034444"/>
    <s v="APPOLO"/>
    <s v="Female"/>
    <n v="55"/>
    <x v="0"/>
    <n v="1"/>
    <n v="39.61"/>
    <s v="No"/>
  </r>
  <r>
    <n v="1000034445"/>
    <s v="CIPLA"/>
    <s v="Female"/>
    <n v="51"/>
    <x v="0"/>
    <n v="1"/>
    <n v="26.28"/>
    <s v="Yes"/>
  </r>
  <r>
    <n v="1000034446"/>
    <s v="RANBAXY"/>
    <s v="Female"/>
    <n v="52"/>
    <x v="3"/>
    <n v="6"/>
    <n v="261.23"/>
    <s v="Yes"/>
  </r>
  <r>
    <n v="1000034447"/>
    <s v="APPOLO"/>
    <s v="Female"/>
    <n v="56"/>
    <x v="3"/>
    <n v="4"/>
    <n v="206.7"/>
    <s v="No"/>
  </r>
  <r>
    <n v="1000034448"/>
    <s v="APPOLO"/>
    <s v="Female"/>
    <n v="49"/>
    <x v="0"/>
    <n v="9"/>
    <n v="482.37"/>
    <s v="No"/>
  </r>
  <r>
    <n v="1000034449"/>
    <s v="DR.REDDYS"/>
    <s v="Male"/>
    <n v="57"/>
    <x v="0"/>
    <n v="1"/>
    <n v="55.63"/>
    <s v="No"/>
  </r>
  <r>
    <n v="1000034450"/>
    <s v="MED +"/>
    <s v="Female"/>
    <n v="73"/>
    <x v="3"/>
    <n v="3"/>
    <n v="235.69"/>
    <s v="No"/>
  </r>
  <r>
    <n v="1000034451"/>
    <s v="RELEGARE"/>
    <s v="Female"/>
    <n v="55"/>
    <x v="3"/>
    <n v="2"/>
    <n v="110.91"/>
    <s v="No"/>
  </r>
  <r>
    <n v="1000034452"/>
    <s v="APPOLO"/>
    <s v="Female"/>
    <n v="48"/>
    <x v="3"/>
    <n v="11"/>
    <n v="498.67"/>
    <s v="No"/>
  </r>
  <r>
    <n v="1000034453"/>
    <s v="GENO"/>
    <s v="Female"/>
    <n v="47"/>
    <x v="3"/>
    <n v="2"/>
    <n v="71.08"/>
    <s v="No"/>
  </r>
  <r>
    <n v="1000034454"/>
    <s v="RANBAXY"/>
    <s v="Female"/>
    <n v="69"/>
    <x v="0"/>
    <n v="3"/>
    <n v="697.58"/>
    <s v="No"/>
  </r>
  <r>
    <n v="1000034455"/>
    <s v="DR.REDDYS"/>
    <s v="Female"/>
    <n v="46"/>
    <x v="3"/>
    <n v="1"/>
    <n v="5.98"/>
    <s v="Yes"/>
  </r>
  <r>
    <n v="1000034456"/>
    <s v="GUARDIAN"/>
    <s v="Male"/>
    <n v="50"/>
    <x v="3"/>
    <n v="4"/>
    <n v="305.74"/>
    <s v="No"/>
  </r>
  <r>
    <n v="1000034457"/>
    <s v="RELEGARE"/>
    <s v="Male"/>
    <n v="50"/>
    <x v="0"/>
    <n v="5"/>
    <n v="172.79"/>
    <s v="No"/>
  </r>
  <r>
    <n v="1000034458"/>
    <s v="DR.REDDYS"/>
    <s v="Female"/>
    <n v="53"/>
    <x v="3"/>
    <n v="3"/>
    <n v="152.71"/>
    <s v="No"/>
  </r>
  <r>
    <n v="1000034459"/>
    <s v="APPOLO"/>
    <s v="Male"/>
    <n v="53"/>
    <x v="3"/>
    <n v="3"/>
    <n v="361.06"/>
    <s v="No"/>
  </r>
  <r>
    <n v="1000034460"/>
    <s v="GSK"/>
    <s v="Female"/>
    <n v="58"/>
    <x v="3"/>
    <n v="5"/>
    <n v="263.14999999999998"/>
    <s v="No"/>
  </r>
  <r>
    <n v="1000034461"/>
    <s v="GENO"/>
    <s v="Male"/>
    <n v="72"/>
    <x v="3"/>
    <n v="1"/>
    <n v="4.4800000000000004"/>
    <s v="No"/>
  </r>
  <r>
    <n v="1000034462"/>
    <s v="DR.REDDYS"/>
    <s v="Male"/>
    <n v="26"/>
    <x v="3"/>
    <n v="3"/>
    <n v="139.31"/>
    <s v="No"/>
  </r>
  <r>
    <n v="1000034463"/>
    <s v="GENO"/>
    <s v="Female"/>
    <n v="40"/>
    <x v="3"/>
    <n v="1"/>
    <n v="34.85"/>
    <s v="No"/>
  </r>
  <r>
    <n v="1000034464"/>
    <s v="GSK"/>
    <s v="Female"/>
    <n v="29"/>
    <x v="3"/>
    <n v="1"/>
    <n v="76.37"/>
    <s v="No"/>
  </r>
  <r>
    <n v="1000034465"/>
    <s v="RANBAXY"/>
    <s v="Male"/>
    <n v="56"/>
    <x v="3"/>
    <n v="1"/>
    <n v="41.92"/>
    <s v="No"/>
  </r>
  <r>
    <n v="1000034466"/>
    <s v="MED +"/>
    <s v="Female"/>
    <n v="44"/>
    <x v="3"/>
    <n v="1"/>
    <n v="46.75"/>
    <s v="No"/>
  </r>
  <r>
    <n v="1000034467"/>
    <s v="GUARDIAN"/>
    <s v="Female"/>
    <n v="53"/>
    <x v="3"/>
    <n v="2"/>
    <n v="171.07"/>
    <s v="No"/>
  </r>
  <r>
    <n v="1000034468"/>
    <s v="RANBAXY"/>
    <s v="Female"/>
    <n v="77"/>
    <x v="3"/>
    <n v="1"/>
    <n v="39.200000000000003"/>
    <s v="No"/>
  </r>
  <r>
    <n v="1000034469"/>
    <s v="GSK"/>
    <s v="Female"/>
    <n v="32"/>
    <x v="3"/>
    <n v="7"/>
    <n v="380.17"/>
    <s v="No"/>
  </r>
  <r>
    <n v="1000034470"/>
    <s v="RANBAXY"/>
    <s v="Female"/>
    <n v="56"/>
    <x v="3"/>
    <n v="4"/>
    <n v="165.44"/>
    <s v="No"/>
  </r>
  <r>
    <n v="1000034471"/>
    <s v="GUARDIAN"/>
    <s v="Female"/>
    <n v="58"/>
    <x v="3"/>
    <n v="3"/>
    <n v="90.39"/>
    <s v="No"/>
  </r>
  <r>
    <n v="1000034472"/>
    <s v="GUARDIAN"/>
    <s v="Female"/>
    <n v="38"/>
    <x v="3"/>
    <n v="2"/>
    <n v="96.99"/>
    <s v="No"/>
  </r>
  <r>
    <n v="1000034473"/>
    <s v="RELEGARE"/>
    <s v="Female"/>
    <n v="32"/>
    <x v="3"/>
    <n v="3"/>
    <n v="133.91999999999999"/>
    <s v="No"/>
  </r>
  <r>
    <n v="1000034474"/>
    <s v="GSK"/>
    <s v="Male"/>
    <n v="37"/>
    <x v="3"/>
    <n v="3"/>
    <n v="80.989999999999995"/>
    <s v="No"/>
  </r>
  <r>
    <n v="1000034475"/>
    <s v="GSK"/>
    <s v="Female"/>
    <n v="46"/>
    <x v="3"/>
    <n v="4"/>
    <n v="280.79000000000002"/>
    <s v="No"/>
  </r>
  <r>
    <n v="1000034476"/>
    <s v="RANBAXY"/>
    <s v="Female"/>
    <n v="65"/>
    <x v="3"/>
    <n v="4"/>
    <n v="197.41"/>
    <s v="No"/>
  </r>
  <r>
    <n v="1000034477"/>
    <s v="CIPLA"/>
    <s v="Male"/>
    <n v="45"/>
    <x v="3"/>
    <n v="2"/>
    <n v="610.70000000000005"/>
    <s v="No"/>
  </r>
  <r>
    <n v="1000034478"/>
    <s v="MED +"/>
    <s v="Female"/>
    <n v="33"/>
    <x v="3"/>
    <n v="4"/>
    <n v="418.12"/>
    <s v="No"/>
  </r>
  <r>
    <n v="1000034479"/>
    <s v="RELEGARE"/>
    <s v="Male"/>
    <n v="55"/>
    <x v="3"/>
    <n v="2"/>
    <n v="90.75"/>
    <s v="No"/>
  </r>
  <r>
    <n v="1000034480"/>
    <s v="MED +"/>
    <s v="Female"/>
    <n v="42"/>
    <x v="3"/>
    <n v="5"/>
    <n v="202.58"/>
    <s v="No"/>
  </r>
  <r>
    <n v="1000034481"/>
    <s v="GENO"/>
    <s v="Female"/>
    <n v="31"/>
    <x v="3"/>
    <n v="14"/>
    <n v="587.86"/>
    <s v="No"/>
  </r>
  <r>
    <n v="1000034482"/>
    <s v="RELEGARE"/>
    <s v="Female"/>
    <n v="67"/>
    <x v="3"/>
    <n v="5"/>
    <n v="142.99"/>
    <s v="No"/>
  </r>
  <r>
    <n v="1000034483"/>
    <s v="RELEGARE"/>
    <s v="Female"/>
    <n v="47"/>
    <x v="3"/>
    <n v="1"/>
    <n v="12.17"/>
    <s v="No"/>
  </r>
  <r>
    <n v="1000034484"/>
    <s v="RELEGARE"/>
    <s v="Female"/>
    <n v="38"/>
    <x v="3"/>
    <n v="4"/>
    <n v="116.83"/>
    <s v="No"/>
  </r>
  <r>
    <n v="1000034485"/>
    <s v="APPOLO"/>
    <s v="Female"/>
    <n v="41"/>
    <x v="3"/>
    <n v="1"/>
    <n v="44.31"/>
    <s v="No"/>
  </r>
  <r>
    <n v="1000034486"/>
    <s v="GENO"/>
    <s v="Female"/>
    <n v="26"/>
    <x v="3"/>
    <n v="5"/>
    <n v="182.41"/>
    <s v="No"/>
  </r>
  <r>
    <n v="1000034487"/>
    <s v="RELEGARE"/>
    <s v="Unisex"/>
    <n v="61"/>
    <x v="3"/>
    <n v="7"/>
    <n v="272"/>
    <s v="No"/>
  </r>
  <r>
    <n v="1000034488"/>
    <s v="GUARDIAN"/>
    <s v="Female"/>
    <n v="45"/>
    <x v="3"/>
    <n v="7"/>
    <n v="195.4"/>
    <s v="No"/>
  </r>
  <r>
    <n v="1000034489"/>
    <s v="RANBAXY"/>
    <s v="Female"/>
    <n v="27"/>
    <x v="3"/>
    <n v="1"/>
    <n v="61.26"/>
    <s v="No"/>
  </r>
  <r>
    <n v="1000034490"/>
    <s v="GENO"/>
    <s v="Male"/>
    <n v="59"/>
    <x v="3"/>
    <n v="2"/>
    <n v="200.13"/>
    <s v="No"/>
  </r>
  <r>
    <n v="1000034491"/>
    <s v="GUARDIAN"/>
    <s v="Female"/>
    <n v="59"/>
    <x v="3"/>
    <n v="4"/>
    <n v="708.58"/>
    <s v="No"/>
  </r>
  <r>
    <n v="1000034492"/>
    <s v="GENO"/>
    <s v="Male"/>
    <n v="40"/>
    <x v="3"/>
    <n v="11"/>
    <n v="283.60000000000002"/>
    <s v="No"/>
  </r>
  <r>
    <n v="1000034493"/>
    <s v="GENO"/>
    <s v="Female"/>
    <n v="55"/>
    <x v="3"/>
    <n v="2"/>
    <n v="83.07"/>
    <s v="No"/>
  </r>
  <r>
    <n v="1000034494"/>
    <s v="GUARDIAN"/>
    <s v="Female"/>
    <n v="62"/>
    <x v="3"/>
    <n v="5"/>
    <n v="269.7"/>
    <s v="No"/>
  </r>
  <r>
    <n v="1000034495"/>
    <s v="GUARDIAN"/>
    <s v="Female"/>
    <n v="54"/>
    <x v="3"/>
    <n v="4"/>
    <n v="139.96"/>
    <s v="No"/>
  </r>
  <r>
    <n v="1000034496"/>
    <s v="GSK"/>
    <s v="Female"/>
    <n v="39"/>
    <x v="3"/>
    <n v="1"/>
    <n v="28.8"/>
    <s v="No"/>
  </r>
  <r>
    <n v="1000034497"/>
    <s v="APPOLO"/>
    <s v="Female"/>
    <n v="75"/>
    <x v="3"/>
    <n v="2"/>
    <n v="34.020000000000003"/>
    <s v="No"/>
  </r>
  <r>
    <n v="1000034498"/>
    <s v="RELEGARE"/>
    <s v="Female"/>
    <n v="67"/>
    <x v="3"/>
    <n v="2"/>
    <n v="83.06"/>
    <s v="No"/>
  </r>
  <r>
    <n v="1000034499"/>
    <s v="APPOLO"/>
    <s v="Female"/>
    <n v="52"/>
    <x v="3"/>
    <n v="5"/>
    <n v="1054.47"/>
    <s v="No"/>
  </r>
  <r>
    <n v="1000034500"/>
    <s v="APPOLO"/>
    <s v="Female"/>
    <n v="78"/>
    <x v="3"/>
    <n v="1"/>
    <n v="23.39"/>
    <s v="No"/>
  </r>
  <r>
    <n v="1000034501"/>
    <s v="DR.REDDYS"/>
    <s v="Female"/>
    <n v="42"/>
    <x v="3"/>
    <n v="10"/>
    <n v="1079.58"/>
    <s v="No"/>
  </r>
  <r>
    <n v="1000034502"/>
    <s v="GUARDIAN"/>
    <s v="Male"/>
    <n v="48"/>
    <x v="3"/>
    <n v="1"/>
    <n v="30.71"/>
    <s v="No"/>
  </r>
  <r>
    <n v="1000034503"/>
    <s v="DR.REDDYS"/>
    <s v="Female"/>
    <n v="29"/>
    <x v="3"/>
    <n v="5"/>
    <n v="410.62"/>
    <s v="No"/>
  </r>
  <r>
    <n v="1000034504"/>
    <s v="APPOLO"/>
    <s v="Male"/>
    <n v="53"/>
    <x v="3"/>
    <n v="1"/>
    <n v="114.43"/>
    <s v="No"/>
  </r>
  <r>
    <n v="1000034505"/>
    <s v="MED +"/>
    <s v="Male"/>
    <n v="42"/>
    <x v="3"/>
    <n v="1"/>
    <n v="35.5"/>
    <s v="No"/>
  </r>
  <r>
    <n v="1000034506"/>
    <s v="CIPLA"/>
    <s v="Female"/>
    <n v="47"/>
    <x v="3"/>
    <n v="4"/>
    <n v="313.06"/>
    <s v="No"/>
  </r>
  <r>
    <n v="1000034507"/>
    <s v="DR.REDDYS"/>
    <s v="Female"/>
    <n v="65"/>
    <x v="3"/>
    <n v="3"/>
    <n v="348.25"/>
    <s v="No"/>
  </r>
  <r>
    <n v="1000034508"/>
    <s v="GSK"/>
    <s v="Female"/>
    <n v="55"/>
    <x v="3"/>
    <n v="2"/>
    <n v="43.26"/>
    <s v="No"/>
  </r>
  <r>
    <n v="1000034509"/>
    <s v="APPOLO"/>
    <s v="Female"/>
    <n v="37"/>
    <x v="3"/>
    <n v="2"/>
    <n v="71.64"/>
    <s v="No"/>
  </r>
  <r>
    <n v="1000034510"/>
    <s v="GUARDIAN"/>
    <s v="Female"/>
    <n v="40"/>
    <x v="3"/>
    <n v="5"/>
    <n v="372.43"/>
    <s v="No"/>
  </r>
  <r>
    <n v="1000034511"/>
    <s v="GUARDIAN"/>
    <s v="Female"/>
    <n v="50"/>
    <x v="3"/>
    <n v="3"/>
    <n v="288.89999999999998"/>
    <s v="No"/>
  </r>
  <r>
    <n v="1000034512"/>
    <s v="GUARDIAN"/>
    <s v="Female"/>
    <n v="70"/>
    <x v="3"/>
    <n v="1"/>
    <n v="48.98"/>
    <s v="No"/>
  </r>
  <r>
    <n v="1000034513"/>
    <s v="GUARDIAN"/>
    <s v="Female"/>
    <n v="39"/>
    <x v="3"/>
    <n v="1"/>
    <n v="5.68"/>
    <s v="No"/>
  </r>
  <r>
    <n v="1000034514"/>
    <s v="RANBAXY"/>
    <s v="Male"/>
    <n v="47"/>
    <x v="3"/>
    <n v="2"/>
    <n v="43.89"/>
    <s v="No"/>
  </r>
  <r>
    <n v="1000034515"/>
    <s v="GUARDIAN"/>
    <s v="Female"/>
    <n v="41"/>
    <x v="3"/>
    <n v="2"/>
    <n v="58.54"/>
    <s v="No"/>
  </r>
  <r>
    <n v="1000034516"/>
    <s v="APPOLO"/>
    <s v="Female"/>
    <n v="67"/>
    <x v="3"/>
    <n v="2"/>
    <n v="63.46"/>
    <s v="No"/>
  </r>
  <r>
    <n v="1000034517"/>
    <s v="RANBAXY"/>
    <s v="Female"/>
    <n v="41"/>
    <x v="3"/>
    <n v="1"/>
    <n v="80.900000000000006"/>
    <s v="No"/>
  </r>
  <r>
    <n v="1000034518"/>
    <s v="DR.REDDYS"/>
    <s v="Female"/>
    <n v="46"/>
    <x v="3"/>
    <n v="10"/>
    <n v="299.17"/>
    <s v="No"/>
  </r>
  <r>
    <n v="1000034519"/>
    <s v="APPOLO"/>
    <s v="Female"/>
    <n v="77"/>
    <x v="3"/>
    <n v="2"/>
    <n v="177.25"/>
    <s v="No"/>
  </r>
  <r>
    <n v="1000034520"/>
    <s v="GENO"/>
    <s v="Male"/>
    <n v="42"/>
    <x v="3"/>
    <n v="1"/>
    <n v="31.54"/>
    <s v="No"/>
  </r>
  <r>
    <n v="1000034521"/>
    <s v="GSK"/>
    <s v="Female"/>
    <n v="29"/>
    <x v="3"/>
    <n v="9"/>
    <n v="565.24"/>
    <s v="No"/>
  </r>
  <r>
    <n v="1000034522"/>
    <s v="GUARDIAN"/>
    <s v="Male"/>
    <n v="72"/>
    <x v="3"/>
    <n v="1"/>
    <n v="38.85"/>
    <s v="No"/>
  </r>
  <r>
    <n v="1000034523"/>
    <s v="GENO"/>
    <s v="Male"/>
    <n v="55"/>
    <x v="3"/>
    <n v="2"/>
    <n v="271.48"/>
    <s v="No"/>
  </r>
  <r>
    <n v="1000034524"/>
    <s v="MED +"/>
    <s v="Female"/>
    <n v="50"/>
    <x v="3"/>
    <n v="4"/>
    <n v="132.85"/>
    <s v="No"/>
  </r>
  <r>
    <n v="1000034525"/>
    <s v="RELEGARE"/>
    <s v="Female"/>
    <n v="60"/>
    <x v="3"/>
    <n v="3"/>
    <n v="30.97"/>
    <s v="No"/>
  </r>
  <r>
    <n v="1000034526"/>
    <s v="GSK"/>
    <s v="Female"/>
    <n v="34"/>
    <x v="3"/>
    <n v="21"/>
    <n v="621.28"/>
    <s v="No"/>
  </r>
  <r>
    <n v="1000034527"/>
    <s v="GUARDIAN"/>
    <s v="Female"/>
    <n v="26"/>
    <x v="2"/>
    <n v="7"/>
    <n v="479.86"/>
    <s v="No"/>
  </r>
  <r>
    <n v="1000034528"/>
    <s v="CIPLA"/>
    <s v="Female"/>
    <n v="65"/>
    <x v="3"/>
    <n v="1"/>
    <n v="31.39"/>
    <s v="No"/>
  </r>
  <r>
    <n v="1000034529"/>
    <s v="GENO"/>
    <s v="Male"/>
    <n v="65"/>
    <x v="3"/>
    <n v="2"/>
    <n v="90.53"/>
    <s v="No"/>
  </r>
  <r>
    <n v="1000034530"/>
    <s v="RANBAXY"/>
    <s v="Female"/>
    <n v="26"/>
    <x v="3"/>
    <n v="3"/>
    <n v="54.11"/>
    <s v="No"/>
  </r>
  <r>
    <n v="1000034531"/>
    <s v="GUARDIAN"/>
    <s v="Female"/>
    <n v="65"/>
    <x v="3"/>
    <n v="2"/>
    <n v="290.98"/>
    <s v="No"/>
  </r>
  <r>
    <n v="1000034532"/>
    <s v="DR.REDDYS"/>
    <s v="Female"/>
    <n v="32"/>
    <x v="3"/>
    <n v="2"/>
    <n v="85.94"/>
    <s v="No"/>
  </r>
  <r>
    <n v="1000034533"/>
    <s v="DR.REDDYS"/>
    <s v="Female"/>
    <n v="64"/>
    <x v="3"/>
    <n v="1"/>
    <n v="11.61"/>
    <s v="No"/>
  </r>
  <r>
    <n v="1000034534"/>
    <s v="CIPLA"/>
    <s v="Male"/>
    <n v="38"/>
    <x v="3"/>
    <n v="10"/>
    <n v="675.86"/>
    <s v="No"/>
  </r>
  <r>
    <n v="1000034535"/>
    <s v="MED +"/>
    <s v="Female"/>
    <n v="40"/>
    <x v="3"/>
    <n v="1"/>
    <n v="18.61"/>
    <s v="No"/>
  </r>
  <r>
    <n v="1000034536"/>
    <s v="GUARDIAN"/>
    <s v="Female"/>
    <n v="31"/>
    <x v="3"/>
    <n v="5"/>
    <n v="213.83"/>
    <s v="No"/>
  </r>
  <r>
    <n v="1000034537"/>
    <s v="GSK"/>
    <s v="Female"/>
    <n v="40"/>
    <x v="3"/>
    <n v="5"/>
    <n v="273.54000000000002"/>
    <s v="No"/>
  </r>
  <r>
    <n v="1000034538"/>
    <s v="MED +"/>
    <s v="Female"/>
    <n v="57"/>
    <x v="3"/>
    <n v="1"/>
    <n v="29.85"/>
    <s v="No"/>
  </r>
  <r>
    <n v="1000034539"/>
    <s v="MED +"/>
    <s v="Female"/>
    <n v="30"/>
    <x v="3"/>
    <n v="4"/>
    <n v="179.9"/>
    <s v="No"/>
  </r>
  <r>
    <n v="1000034540"/>
    <s v="CIPLA"/>
    <s v="Male"/>
    <n v="30"/>
    <x v="3"/>
    <n v="1"/>
    <n v="32.31"/>
    <s v="No"/>
  </r>
  <r>
    <n v="1000034541"/>
    <s v="MED +"/>
    <s v="Female"/>
    <n v="63"/>
    <x v="3"/>
    <n v="2"/>
    <n v="33.89"/>
    <s v="No"/>
  </r>
  <r>
    <n v="1000034542"/>
    <s v="MED +"/>
    <s v="Male"/>
    <n v="51"/>
    <x v="3"/>
    <n v="1"/>
    <n v="46.42"/>
    <s v="No"/>
  </r>
  <r>
    <n v="1000034543"/>
    <s v="CIPLA"/>
    <s v="Female"/>
    <n v="48"/>
    <x v="3"/>
    <n v="6"/>
    <n v="251.09"/>
    <s v="No"/>
  </r>
  <r>
    <n v="1000034544"/>
    <s v="RANBAXY"/>
    <s v="Female"/>
    <n v="37"/>
    <x v="3"/>
    <n v="9"/>
    <n v="694.15"/>
    <s v="No"/>
  </r>
  <r>
    <n v="1000034545"/>
    <s v="RELEGARE"/>
    <s v="Female"/>
    <n v="71"/>
    <x v="3"/>
    <n v="4"/>
    <n v="135.86000000000001"/>
    <s v="No"/>
  </r>
  <r>
    <n v="1000034546"/>
    <s v="DR.REDDYS"/>
    <s v="Female"/>
    <n v="51"/>
    <x v="3"/>
    <n v="11"/>
    <n v="412.79"/>
    <s v="No"/>
  </r>
  <r>
    <n v="1000034547"/>
    <s v="RANBAXY"/>
    <s v="Female"/>
    <n v="43"/>
    <x v="2"/>
    <n v="2"/>
    <n v="146.22999999999999"/>
    <s v="No"/>
  </r>
  <r>
    <n v="1000034548"/>
    <s v="GUARDIAN"/>
    <s v="Female"/>
    <n v="34"/>
    <x v="3"/>
    <n v="1"/>
    <n v="40.28"/>
    <s v="No"/>
  </r>
  <r>
    <n v="1000034549"/>
    <s v="GUARDIAN"/>
    <s v="Female"/>
    <n v="26"/>
    <x v="3"/>
    <n v="1"/>
    <n v="83.04"/>
    <s v="No"/>
  </r>
  <r>
    <n v="1000034550"/>
    <s v="GENO"/>
    <s v="Female"/>
    <n v="51"/>
    <x v="2"/>
    <n v="2"/>
    <n v="132.5"/>
    <s v="No"/>
  </r>
  <r>
    <n v="1000034551"/>
    <s v="GENO"/>
    <s v="Female"/>
    <n v="35"/>
    <x v="3"/>
    <n v="1"/>
    <n v="93.28"/>
    <s v="No"/>
  </r>
  <r>
    <n v="1000034552"/>
    <s v="DR.REDDYS"/>
    <s v="Female"/>
    <n v="48"/>
    <x v="3"/>
    <n v="5"/>
    <n v="141.41999999999999"/>
    <s v="No"/>
  </r>
  <r>
    <n v="1000034553"/>
    <s v="GSK"/>
    <s v="Female"/>
    <n v="71"/>
    <x v="3"/>
    <n v="10"/>
    <n v="1373.86"/>
    <s v="No"/>
  </r>
  <r>
    <n v="1000034554"/>
    <s v="GSK"/>
    <s v="Female"/>
    <n v="55"/>
    <x v="3"/>
    <n v="6"/>
    <n v="309.52999999999997"/>
    <s v="No"/>
  </r>
  <r>
    <n v="1000034555"/>
    <s v="DR.REDDYS"/>
    <s v="Male"/>
    <n v="29"/>
    <x v="3"/>
    <n v="2"/>
    <n v="225.36"/>
    <s v="No"/>
  </r>
  <r>
    <n v="1000034556"/>
    <s v="RANBAXY"/>
    <s v="Male"/>
    <n v="66"/>
    <x v="3"/>
    <n v="2"/>
    <n v="113.39"/>
    <s v="No"/>
  </r>
  <r>
    <n v="1000034557"/>
    <s v="RANBAXY"/>
    <s v="Male"/>
    <n v="70"/>
    <x v="3"/>
    <n v="1"/>
    <n v="78.680000000000007"/>
    <s v="No"/>
  </r>
  <r>
    <n v="1000034558"/>
    <s v="RELEGARE"/>
    <s v="Female"/>
    <n v="35"/>
    <x v="3"/>
    <n v="3"/>
    <n v="519.77"/>
    <s v="No"/>
  </r>
  <r>
    <n v="1000034559"/>
    <s v="DR.REDDYS"/>
    <s v="Male"/>
    <n v="37"/>
    <x v="3"/>
    <n v="4"/>
    <n v="509.01"/>
    <s v="No"/>
  </r>
  <r>
    <n v="1000034560"/>
    <s v="MED +"/>
    <s v="Female"/>
    <n v="64"/>
    <x v="3"/>
    <n v="6"/>
    <n v="229.64"/>
    <s v="No"/>
  </r>
  <r>
    <n v="1000034561"/>
    <s v="GUARDIAN"/>
    <s v="Female"/>
    <n v="44"/>
    <x v="3"/>
    <n v="1"/>
    <n v="43.42"/>
    <s v="No"/>
  </r>
  <r>
    <n v="1000034562"/>
    <s v="GENO"/>
    <s v="Female"/>
    <n v="41"/>
    <x v="3"/>
    <n v="4"/>
    <n v="183.54"/>
    <s v="No"/>
  </r>
  <r>
    <n v="1000034563"/>
    <s v="GUARDIAN"/>
    <s v="Male"/>
    <n v="42"/>
    <x v="3"/>
    <n v="4"/>
    <n v="606.32000000000005"/>
    <s v="No"/>
  </r>
  <r>
    <n v="1000034564"/>
    <s v="APPOLO"/>
    <s v="Female"/>
    <n v="27"/>
    <x v="2"/>
    <n v="5"/>
    <n v="143.47"/>
    <s v="No"/>
  </r>
  <r>
    <n v="1000034565"/>
    <s v="GENO"/>
    <s v="Female"/>
    <n v="60"/>
    <x v="3"/>
    <n v="7"/>
    <n v="159.9"/>
    <s v="No"/>
  </r>
  <r>
    <n v="1000034566"/>
    <s v="GSK"/>
    <s v="Female"/>
    <n v="67"/>
    <x v="3"/>
    <n v="4"/>
    <n v="412.78"/>
    <s v="No"/>
  </r>
  <r>
    <n v="1000034567"/>
    <s v="RANBAXY"/>
    <s v="Female"/>
    <n v="63"/>
    <x v="3"/>
    <n v="1"/>
    <n v="90.39"/>
    <s v="No"/>
  </r>
  <r>
    <n v="1000034568"/>
    <s v="CIPLA"/>
    <s v="Female"/>
    <n v="67"/>
    <x v="3"/>
    <n v="1"/>
    <n v="11.45"/>
    <s v="No"/>
  </r>
  <r>
    <n v="1000034569"/>
    <s v="MED +"/>
    <s v="Female"/>
    <n v="33"/>
    <x v="3"/>
    <n v="12"/>
    <n v="462.25"/>
    <s v="No"/>
  </r>
  <r>
    <n v="1000034570"/>
    <s v="GUARDIAN"/>
    <s v="Female"/>
    <n v="45"/>
    <x v="2"/>
    <n v="1"/>
    <n v="329.3"/>
    <s v="No"/>
  </r>
  <r>
    <n v="1000034571"/>
    <s v="DR.REDDYS"/>
    <s v="Male"/>
    <n v="63"/>
    <x v="3"/>
    <n v="1"/>
    <n v="60.33"/>
    <s v="No"/>
  </r>
  <r>
    <n v="1000034572"/>
    <s v="GENO"/>
    <s v="Female"/>
    <n v="42"/>
    <x v="3"/>
    <n v="3"/>
    <n v="322.94"/>
    <s v="No"/>
  </r>
  <r>
    <n v="1000034573"/>
    <s v="RANBAXY"/>
    <s v="Female"/>
    <n v="70"/>
    <x v="3"/>
    <n v="6"/>
    <n v="876.6"/>
    <s v="No"/>
  </r>
  <r>
    <n v="1000034574"/>
    <s v="CIPLA"/>
    <s v="Male"/>
    <n v="58"/>
    <x v="3"/>
    <n v="3"/>
    <n v="243.49"/>
    <s v="No"/>
  </r>
  <r>
    <n v="1000034575"/>
    <s v="MED +"/>
    <s v="Male"/>
    <n v="49"/>
    <x v="3"/>
    <n v="4"/>
    <n v="304.29000000000002"/>
    <s v="No"/>
  </r>
  <r>
    <n v="1000034576"/>
    <s v="RANBAXY"/>
    <s v="Female"/>
    <n v="84"/>
    <x v="3"/>
    <n v="1"/>
    <n v="272.58"/>
    <s v="No"/>
  </r>
  <r>
    <n v="1000034577"/>
    <s v="MED +"/>
    <s v="Male"/>
    <n v="53"/>
    <x v="3"/>
    <n v="4"/>
    <n v="717.26"/>
    <s v="No"/>
  </r>
  <r>
    <n v="1000034578"/>
    <s v="GSK"/>
    <s v="Female"/>
    <n v="72"/>
    <x v="3"/>
    <n v="2"/>
    <n v="53.77"/>
    <s v="No"/>
  </r>
  <r>
    <n v="1000034579"/>
    <s v="RELEGARE"/>
    <s v="Female"/>
    <n v="83"/>
    <x v="3"/>
    <n v="7"/>
    <n v="269.42"/>
    <s v="No"/>
  </r>
  <r>
    <n v="1000034580"/>
    <s v="RELEGARE"/>
    <s v="Female"/>
    <n v="27"/>
    <x v="3"/>
    <n v="11"/>
    <n v="319.43"/>
    <s v="No"/>
  </r>
  <r>
    <n v="1000034581"/>
    <s v="DR.REDDYS"/>
    <s v="Female"/>
    <n v="25"/>
    <x v="3"/>
    <n v="2"/>
    <n v="522.33000000000004"/>
    <s v="No"/>
  </r>
  <r>
    <n v="1000034582"/>
    <s v="GUARDIAN"/>
    <s v="Female"/>
    <n v="53"/>
    <x v="3"/>
    <n v="2"/>
    <n v="170.18"/>
    <s v="No"/>
  </r>
  <r>
    <n v="1000034583"/>
    <s v="CIPLA"/>
    <s v="Female"/>
    <n v="78"/>
    <x v="3"/>
    <n v="1"/>
    <n v="29.09"/>
    <s v="No"/>
  </r>
  <r>
    <n v="1000034584"/>
    <s v="DR.REDDYS"/>
    <s v="Female"/>
    <n v="51"/>
    <x v="3"/>
    <n v="6"/>
    <n v="256.54000000000002"/>
    <s v="No"/>
  </r>
  <r>
    <n v="1000034585"/>
    <s v="MED +"/>
    <s v="Male"/>
    <n v="39"/>
    <x v="0"/>
    <n v="9"/>
    <n v="511.69"/>
    <s v="No"/>
  </r>
  <r>
    <n v="1000034586"/>
    <s v="GENO"/>
    <s v="Male"/>
    <n v="59"/>
    <x v="3"/>
    <n v="4"/>
    <n v="314.77"/>
    <s v="No"/>
  </r>
  <r>
    <n v="1000034587"/>
    <s v="DR.REDDYS"/>
    <s v="Female"/>
    <n v="30"/>
    <x v="3"/>
    <n v="5"/>
    <n v="512.54999999999995"/>
    <s v="No"/>
  </r>
  <r>
    <n v="1000034588"/>
    <s v="MED +"/>
    <s v="Male"/>
    <n v="72"/>
    <x v="3"/>
    <n v="2"/>
    <n v="240.02"/>
    <s v="No"/>
  </r>
  <r>
    <n v="1000034589"/>
    <s v="MED +"/>
    <s v="Male"/>
    <n v="70"/>
    <x v="3"/>
    <n v="2"/>
    <n v="91.96"/>
    <s v="No"/>
  </r>
  <r>
    <n v="1000034590"/>
    <s v="CIPLA"/>
    <s v="Male"/>
    <n v="53"/>
    <x v="3"/>
    <n v="2"/>
    <n v="105.22"/>
    <s v="No"/>
  </r>
  <r>
    <n v="1000034591"/>
    <s v="DR.REDDYS"/>
    <s v="Female"/>
    <n v="25"/>
    <x v="3"/>
    <n v="1"/>
    <n v="26"/>
    <s v="No"/>
  </r>
  <r>
    <n v="1000034592"/>
    <s v="GUARDIAN"/>
    <s v="Female"/>
    <n v="28"/>
    <x v="3"/>
    <n v="2"/>
    <n v="118.76"/>
    <s v="No"/>
  </r>
  <r>
    <n v="1000034593"/>
    <s v="DR.REDDYS"/>
    <s v="Female"/>
    <n v="36"/>
    <x v="0"/>
    <n v="3"/>
    <n v="104.99"/>
    <s v="No"/>
  </r>
  <r>
    <n v="1000034594"/>
    <s v="RELEGARE"/>
    <s v="Male"/>
    <n v="76"/>
    <x v="2"/>
    <n v="1"/>
    <n v="43.98"/>
    <s v="No"/>
  </r>
  <r>
    <n v="1000034595"/>
    <s v="MED +"/>
    <s v="Female"/>
    <n v="57"/>
    <x v="2"/>
    <n v="6"/>
    <n v="737.93"/>
    <s v="No"/>
  </r>
  <r>
    <n v="1000034596"/>
    <s v="DR.REDDYS"/>
    <s v="Male"/>
    <n v="34"/>
    <x v="3"/>
    <n v="5"/>
    <n v="99.03"/>
    <s v="No"/>
  </r>
  <r>
    <n v="1000034597"/>
    <s v="DR.REDDYS"/>
    <s v="Female"/>
    <n v="23"/>
    <x v="0"/>
    <n v="3"/>
    <n v="214.56"/>
    <s v="No"/>
  </r>
  <r>
    <n v="1000034598"/>
    <s v="GSK"/>
    <s v="Female"/>
    <n v="44"/>
    <x v="0"/>
    <n v="4"/>
    <n v="346.34"/>
    <s v="No"/>
  </r>
  <r>
    <n v="1000034599"/>
    <s v="RANBAXY"/>
    <s v="Female"/>
    <n v="65"/>
    <x v="0"/>
    <n v="4"/>
    <n v="480.79"/>
    <s v="No"/>
  </r>
  <r>
    <n v="1000034600"/>
    <s v="MED +"/>
    <s v="Female"/>
    <n v="47"/>
    <x v="3"/>
    <n v="12"/>
    <n v="1216.56"/>
    <s v="Yes"/>
  </r>
  <r>
    <n v="1000034601"/>
    <s v="GENO"/>
    <s v="Female"/>
    <n v="40"/>
    <x v="3"/>
    <n v="3"/>
    <n v="100.62"/>
    <s v="No"/>
  </r>
  <r>
    <n v="1000034602"/>
    <s v="MED +"/>
    <s v="Female"/>
    <n v="65"/>
    <x v="3"/>
    <n v="6"/>
    <n v="187.91"/>
    <s v="No"/>
  </r>
  <r>
    <n v="1000034603"/>
    <s v="GUARDIAN"/>
    <s v="Female"/>
    <n v="58"/>
    <x v="3"/>
    <n v="5"/>
    <n v="230.96"/>
    <s v="No"/>
  </r>
  <r>
    <n v="1000034604"/>
    <s v="RELEGARE"/>
    <s v="Male"/>
    <n v="78"/>
    <x v="3"/>
    <n v="5"/>
    <n v="175.55"/>
    <s v="No"/>
  </r>
  <r>
    <n v="1000034605"/>
    <s v="GENO"/>
    <s v="Female"/>
    <n v="71"/>
    <x v="2"/>
    <n v="2"/>
    <n v="32.909999999999997"/>
    <s v="No"/>
  </r>
  <r>
    <n v="1000034606"/>
    <s v="GENO"/>
    <s v="Female"/>
    <n v="33"/>
    <x v="3"/>
    <n v="2"/>
    <n v="24.46"/>
    <s v="No"/>
  </r>
  <r>
    <n v="1000034607"/>
    <s v="RELEGARE"/>
    <s v="Female"/>
    <n v="35"/>
    <x v="3"/>
    <n v="4"/>
    <n v="419.24"/>
    <s v="No"/>
  </r>
  <r>
    <n v="1000034608"/>
    <s v="GUARDIAN"/>
    <s v="Female"/>
    <n v="38"/>
    <x v="3"/>
    <n v="2"/>
    <n v="170.71"/>
    <s v="No"/>
  </r>
  <r>
    <n v="1000034609"/>
    <s v="GSK"/>
    <s v="Female"/>
    <n v="23"/>
    <x v="3"/>
    <n v="2"/>
    <n v="96.35"/>
    <s v="No"/>
  </r>
  <r>
    <n v="1000034610"/>
    <s v="GENO"/>
    <s v="Female"/>
    <n v="61"/>
    <x v="3"/>
    <n v="1"/>
    <n v="12.17"/>
    <s v="No"/>
  </r>
  <r>
    <n v="1000034611"/>
    <s v="CIPLA"/>
    <s v="Female"/>
    <n v="39"/>
    <x v="3"/>
    <n v="1"/>
    <n v="21.01"/>
    <s v="No"/>
  </r>
  <r>
    <n v="1000034612"/>
    <s v="GUARDIAN"/>
    <s v="Male"/>
    <n v="45"/>
    <x v="3"/>
    <n v="1"/>
    <n v="42.9"/>
    <s v="No"/>
  </r>
  <r>
    <n v="1000034613"/>
    <s v="DR.REDDYS"/>
    <s v="Female"/>
    <n v="77"/>
    <x v="2"/>
    <n v="15"/>
    <n v="809.36"/>
    <s v="No"/>
  </r>
  <r>
    <n v="1000034614"/>
    <s v="GUARDIAN"/>
    <s v="Female"/>
    <n v="25"/>
    <x v="2"/>
    <n v="4"/>
    <n v="50.91"/>
    <s v="No"/>
  </r>
  <r>
    <n v="1000034615"/>
    <s v="GUARDIAN"/>
    <s v="Female"/>
    <n v="28"/>
    <x v="3"/>
    <n v="2"/>
    <n v="121.79"/>
    <s v="No"/>
  </r>
  <r>
    <n v="1000034616"/>
    <s v="GUARDIAN"/>
    <s v="Female"/>
    <n v="77"/>
    <x v="3"/>
    <n v="2"/>
    <n v="44.47"/>
    <s v="No"/>
  </r>
  <r>
    <n v="1000034617"/>
    <s v="MED +"/>
    <s v="Female"/>
    <n v="47"/>
    <x v="3"/>
    <n v="4"/>
    <n v="142.08000000000001"/>
    <s v="No"/>
  </r>
  <r>
    <n v="1000034618"/>
    <s v="DR.REDDYS"/>
    <s v="Female"/>
    <n v="54"/>
    <x v="3"/>
    <n v="1"/>
    <n v="39.799999999999997"/>
    <s v="No"/>
  </r>
  <r>
    <n v="1000034619"/>
    <s v="CIPLA"/>
    <s v="Female"/>
    <n v="58"/>
    <x v="3"/>
    <n v="3"/>
    <n v="253.3"/>
    <s v="No"/>
  </r>
  <r>
    <n v="1000034620"/>
    <s v="RELEGARE"/>
    <s v="Female"/>
    <n v="45"/>
    <x v="3"/>
    <n v="1"/>
    <n v="28.74"/>
    <s v="No"/>
  </r>
  <r>
    <n v="1000034621"/>
    <s v="GENO"/>
    <s v="Male"/>
    <n v="20"/>
    <x v="2"/>
    <n v="8"/>
    <n v="547.48"/>
    <s v="No"/>
  </r>
  <r>
    <n v="1000034622"/>
    <s v="GUARDIAN"/>
    <s v="Male"/>
    <n v="63"/>
    <x v="3"/>
    <n v="5"/>
    <n v="242.56"/>
    <s v="No"/>
  </r>
  <r>
    <n v="1000034623"/>
    <s v="GSK"/>
    <s v="Female"/>
    <n v="58"/>
    <x v="2"/>
    <n v="3"/>
    <n v="668.94"/>
    <s v="No"/>
  </r>
  <r>
    <n v="1000034624"/>
    <s v="RELEGARE"/>
    <s v="Male"/>
    <n v="28"/>
    <x v="3"/>
    <n v="3"/>
    <n v="252.47"/>
    <s v="No"/>
  </r>
  <r>
    <n v="1000034625"/>
    <s v="GSK"/>
    <s v="Female"/>
    <n v="40"/>
    <x v="3"/>
    <n v="1"/>
    <n v="38.79"/>
    <s v="No"/>
  </r>
  <r>
    <n v="1000034626"/>
    <s v="APPOLO"/>
    <s v="Female"/>
    <n v="63"/>
    <x v="3"/>
    <n v="10"/>
    <n v="290.29000000000002"/>
    <s v="No"/>
  </r>
  <r>
    <n v="1000034627"/>
    <s v="APPOLO"/>
    <s v="Female"/>
    <n v="29"/>
    <x v="3"/>
    <n v="8"/>
    <n v="110.59"/>
    <s v="No"/>
  </r>
  <r>
    <n v="1000034628"/>
    <s v="MED +"/>
    <s v="Male"/>
    <n v="62"/>
    <x v="3"/>
    <n v="13"/>
    <n v="295.70999999999998"/>
    <s v="No"/>
  </r>
  <r>
    <n v="1000034629"/>
    <s v="APPOLO"/>
    <s v="Female"/>
    <n v="71"/>
    <x v="3"/>
    <n v="10"/>
    <n v="390.63"/>
    <s v="No"/>
  </r>
  <r>
    <n v="1000034630"/>
    <s v="APPOLO"/>
    <s v="Male"/>
    <n v="65"/>
    <x v="3"/>
    <n v="1"/>
    <n v="144.66999999999999"/>
    <s v="No"/>
  </r>
  <r>
    <n v="1000034631"/>
    <s v="RELEGARE"/>
    <s v="Female"/>
    <n v="37"/>
    <x v="3"/>
    <n v="2"/>
    <n v="580.34"/>
    <s v="No"/>
  </r>
  <r>
    <n v="1000034632"/>
    <s v="RANBAXY"/>
    <s v="Female"/>
    <n v="63"/>
    <x v="3"/>
    <n v="1"/>
    <n v="5.03"/>
    <s v="No"/>
  </r>
  <r>
    <n v="1000034633"/>
    <s v="APPOLO"/>
    <s v="Female"/>
    <n v="31"/>
    <x v="3"/>
    <n v="4"/>
    <n v="69.37"/>
    <s v="No"/>
  </r>
  <r>
    <n v="1000034634"/>
    <s v="RANBAXY"/>
    <s v="Male"/>
    <n v="63"/>
    <x v="0"/>
    <n v="17"/>
    <n v="498.5"/>
    <s v="No"/>
  </r>
  <r>
    <n v="1000034635"/>
    <s v="RANBAXY"/>
    <s v="Female"/>
    <n v="45"/>
    <x v="0"/>
    <n v="1"/>
    <n v="1.56"/>
    <s v="No"/>
  </r>
  <r>
    <n v="1000034636"/>
    <s v="DR.REDDYS"/>
    <s v="Male"/>
    <n v="72"/>
    <x v="2"/>
    <n v="2"/>
    <n v="160.97999999999999"/>
    <s v="No"/>
  </r>
  <r>
    <n v="1000034637"/>
    <s v="APPOLO"/>
    <s v="Female"/>
    <n v="53"/>
    <x v="0"/>
    <n v="12"/>
    <n v="289.10000000000002"/>
    <s v="No"/>
  </r>
  <r>
    <n v="1000034638"/>
    <s v="GENO"/>
    <s v="Female"/>
    <n v="61"/>
    <x v="2"/>
    <n v="6"/>
    <n v="690.45"/>
    <s v="Yes"/>
  </r>
  <r>
    <n v="1000034639"/>
    <s v="APPOLO"/>
    <s v="Male"/>
    <n v="41"/>
    <x v="3"/>
    <n v="6"/>
    <n v="160.88999999999999"/>
    <s v="No"/>
  </r>
  <r>
    <n v="1000034640"/>
    <s v="GUARDIAN"/>
    <s v="Female"/>
    <n v="43"/>
    <x v="0"/>
    <n v="8"/>
    <n v="253.23"/>
    <s v="No"/>
  </r>
  <r>
    <n v="1000034641"/>
    <s v="MED +"/>
    <s v="Female"/>
    <n v="53"/>
    <x v="3"/>
    <n v="1"/>
    <n v="69.77"/>
    <s v="No"/>
  </r>
  <r>
    <n v="1000034642"/>
    <s v="GUARDIAN"/>
    <s v="Female"/>
    <n v="32"/>
    <x v="3"/>
    <n v="2"/>
    <n v="232.31"/>
    <s v="No"/>
  </r>
  <r>
    <n v="1000034643"/>
    <s v="GUARDIAN"/>
    <s v="Female"/>
    <n v="64"/>
    <x v="3"/>
    <n v="1"/>
    <n v="274.66000000000003"/>
    <s v="No"/>
  </r>
  <r>
    <n v="1000034644"/>
    <s v="RELEGARE"/>
    <s v="Male"/>
    <n v="23"/>
    <x v="3"/>
    <n v="1"/>
    <n v="42.83"/>
    <s v="No"/>
  </r>
  <r>
    <n v="1000034645"/>
    <s v="RELEGARE"/>
    <s v="Female"/>
    <n v="49"/>
    <x v="3"/>
    <n v="1"/>
    <n v="79.48"/>
    <s v="No"/>
  </r>
  <r>
    <n v="1000034646"/>
    <s v="GUARDIAN"/>
    <s v="Male"/>
    <n v="64"/>
    <x v="3"/>
    <n v="1"/>
    <n v="26.88"/>
    <s v="No"/>
  </r>
  <r>
    <n v="1000034647"/>
    <s v="GENO"/>
    <s v="Female"/>
    <n v="30"/>
    <x v="3"/>
    <n v="3"/>
    <n v="408.65"/>
    <s v="No"/>
  </r>
  <r>
    <n v="1000034648"/>
    <s v="MED +"/>
    <s v="Male"/>
    <n v="37"/>
    <x v="3"/>
    <n v="2"/>
    <n v="95.71"/>
    <s v="No"/>
  </r>
  <r>
    <n v="1000034649"/>
    <s v="RELEGARE"/>
    <s v="Female"/>
    <n v="64"/>
    <x v="3"/>
    <n v="2"/>
    <n v="75.59"/>
    <s v="No"/>
  </r>
  <r>
    <n v="1000034650"/>
    <s v="APPOLO"/>
    <s v="Female"/>
    <n v="48"/>
    <x v="0"/>
    <n v="4"/>
    <n v="83.87"/>
    <s v="No"/>
  </r>
  <r>
    <n v="1000034651"/>
    <s v="MED +"/>
    <s v="Female"/>
    <n v="57"/>
    <x v="3"/>
    <n v="2"/>
    <n v="92.28"/>
    <s v="No"/>
  </r>
  <r>
    <n v="1000034652"/>
    <s v="CIPLA"/>
    <s v="Female"/>
    <n v="40"/>
    <x v="3"/>
    <n v="2"/>
    <n v="249.46"/>
    <s v="No"/>
  </r>
  <r>
    <n v="1000034653"/>
    <s v="GENO"/>
    <s v="Male"/>
    <n v="74"/>
    <x v="3"/>
    <n v="6"/>
    <n v="251.45"/>
    <s v="No"/>
  </r>
  <r>
    <n v="1000034654"/>
    <s v="MED +"/>
    <s v="Female"/>
    <n v="38"/>
    <x v="3"/>
    <n v="1"/>
    <n v="32.49"/>
    <s v="No"/>
  </r>
  <r>
    <n v="1000034655"/>
    <s v="DR.REDDYS"/>
    <s v="Female"/>
    <n v="51"/>
    <x v="0"/>
    <n v="1"/>
    <n v="79.36"/>
    <s v="No"/>
  </r>
  <r>
    <n v="1000034656"/>
    <s v="DR.REDDYS"/>
    <s v="Male"/>
    <n v="67"/>
    <x v="1"/>
    <n v="6"/>
    <n v="567.38"/>
    <s v="Yes"/>
  </r>
  <r>
    <n v="1000034657"/>
    <s v="DR.REDDYS"/>
    <s v="Female"/>
    <n v="42"/>
    <x v="3"/>
    <n v="16"/>
    <n v="1384.32"/>
    <s v="No"/>
  </r>
  <r>
    <n v="1000034658"/>
    <s v="RELEGARE"/>
    <s v="Male"/>
    <n v="52"/>
    <x v="3"/>
    <n v="18"/>
    <n v="666.1"/>
    <s v="No"/>
  </r>
  <r>
    <n v="1000034659"/>
    <s v="CIPLA"/>
    <s v="Female"/>
    <n v="50"/>
    <x v="3"/>
    <n v="1"/>
    <n v="2.66"/>
    <s v="No"/>
  </r>
  <r>
    <n v="1000034660"/>
    <s v="GSK"/>
    <s v="Female"/>
    <n v="31"/>
    <x v="2"/>
    <n v="7"/>
    <n v="739.84"/>
    <s v="No"/>
  </r>
  <r>
    <n v="1000034661"/>
    <s v="RANBAXY"/>
    <s v="Male"/>
    <n v="49"/>
    <x v="3"/>
    <n v="1"/>
    <n v="34.31"/>
    <s v="No"/>
  </r>
  <r>
    <n v="1000034662"/>
    <s v="GSK"/>
    <s v="Male"/>
    <n v="52"/>
    <x v="3"/>
    <n v="1"/>
    <n v="167.28"/>
    <s v="No"/>
  </r>
  <r>
    <n v="1000034663"/>
    <s v="GSK"/>
    <s v="Female"/>
    <n v="36"/>
    <x v="2"/>
    <n v="1"/>
    <n v="30.68"/>
    <s v="No"/>
  </r>
  <r>
    <n v="1000034664"/>
    <s v="GUARDIAN"/>
    <s v="Male"/>
    <n v="45"/>
    <x v="3"/>
    <n v="5"/>
    <n v="183.65"/>
    <s v="No"/>
  </r>
  <r>
    <n v="1000034665"/>
    <s v="DR.REDDYS"/>
    <s v="Female"/>
    <n v="57"/>
    <x v="3"/>
    <n v="10"/>
    <n v="228.21"/>
    <s v="No"/>
  </r>
  <r>
    <n v="1000034666"/>
    <s v="GSK"/>
    <s v="Female"/>
    <n v="57"/>
    <x v="3"/>
    <n v="7"/>
    <n v="325.44"/>
    <s v="No"/>
  </r>
  <r>
    <n v="1000034667"/>
    <s v="RELEGARE"/>
    <s v="Male"/>
    <n v="39"/>
    <x v="3"/>
    <n v="3"/>
    <n v="170"/>
    <s v="No"/>
  </r>
  <r>
    <n v="1000034668"/>
    <s v="GSK"/>
    <s v="Male"/>
    <n v="42"/>
    <x v="0"/>
    <n v="15"/>
    <n v="373.72"/>
    <s v="No"/>
  </r>
  <r>
    <n v="1000034669"/>
    <s v="RANBAXY"/>
    <s v="Male"/>
    <n v="39"/>
    <x v="3"/>
    <n v="4"/>
    <n v="269.79000000000002"/>
    <s v="No"/>
  </r>
  <r>
    <n v="1000034670"/>
    <s v="GSK"/>
    <s v="Female"/>
    <n v="58"/>
    <x v="3"/>
    <n v="1"/>
    <n v="99.96"/>
    <s v="No"/>
  </r>
  <r>
    <n v="1000034671"/>
    <s v="RANBAXY"/>
    <s v="Male"/>
    <n v="56"/>
    <x v="2"/>
    <n v="3"/>
    <n v="153.75"/>
    <s v="No"/>
  </r>
  <r>
    <n v="1000034672"/>
    <s v="GUARDIAN"/>
    <s v="Female"/>
    <n v="33"/>
    <x v="2"/>
    <n v="1"/>
    <n v="57.46"/>
    <s v="No"/>
  </r>
  <r>
    <n v="1000034673"/>
    <s v="RANBAXY"/>
    <s v="Female"/>
    <n v="39"/>
    <x v="3"/>
    <n v="1"/>
    <n v="10.130000000000001"/>
    <s v="No"/>
  </r>
  <r>
    <n v="1000034674"/>
    <s v="RELEGARE"/>
    <s v="Male"/>
    <n v="48"/>
    <x v="3"/>
    <n v="4"/>
    <n v="124.23"/>
    <s v="No"/>
  </r>
  <r>
    <n v="1000034675"/>
    <s v="RELEGARE"/>
    <s v="Male"/>
    <n v="59"/>
    <x v="2"/>
    <n v="3"/>
    <n v="89.72"/>
    <s v="No"/>
  </r>
  <r>
    <n v="1000034676"/>
    <s v="GUARDIAN"/>
    <s v="Female"/>
    <n v="44"/>
    <x v="3"/>
    <n v="1"/>
    <n v="8.49"/>
    <s v="No"/>
  </r>
  <r>
    <n v="1000034677"/>
    <s v="GSK"/>
    <s v="Female"/>
    <n v="34"/>
    <x v="2"/>
    <n v="6"/>
    <n v="213.41"/>
    <s v="No"/>
  </r>
  <r>
    <n v="1000034678"/>
    <s v="GSK"/>
    <s v="Male"/>
    <n v="40"/>
    <x v="3"/>
    <n v="1"/>
    <n v="120.32"/>
    <s v="No"/>
  </r>
  <r>
    <n v="1000034679"/>
    <s v="APPOLO"/>
    <s v="Female"/>
    <n v="66"/>
    <x v="3"/>
    <n v="6"/>
    <n v="78.569999999999993"/>
    <s v="No"/>
  </r>
  <r>
    <n v="1000034680"/>
    <s v="APPOLO"/>
    <s v="Female"/>
    <n v="32"/>
    <x v="3"/>
    <n v="3"/>
    <n v="448.27"/>
    <s v="No"/>
  </r>
  <r>
    <n v="1000034681"/>
    <s v="CIPLA"/>
    <s v="Male"/>
    <n v="49"/>
    <x v="3"/>
    <n v="1"/>
    <n v="49.04"/>
    <s v="No"/>
  </r>
  <r>
    <n v="1000034682"/>
    <s v="DR.REDDYS"/>
    <s v="Female"/>
    <n v="77"/>
    <x v="3"/>
    <n v="5"/>
    <n v="321.25"/>
    <s v="No"/>
  </r>
  <r>
    <n v="1000034683"/>
    <s v="CIPLA"/>
    <s v="Female"/>
    <n v="50"/>
    <x v="3"/>
    <n v="1"/>
    <n v="45.33"/>
    <s v="No"/>
  </r>
  <r>
    <n v="1000034684"/>
    <s v="GENO"/>
    <s v="Female"/>
    <n v="30"/>
    <x v="3"/>
    <n v="5"/>
    <n v="213.55"/>
    <s v="No"/>
  </r>
  <r>
    <n v="1000034685"/>
    <s v="RANBAXY"/>
    <s v="Female"/>
    <n v="47"/>
    <x v="3"/>
    <n v="1"/>
    <n v="52.62"/>
    <s v="No"/>
  </r>
  <r>
    <n v="1000034686"/>
    <s v="RELEGARE"/>
    <s v="Male"/>
    <n v="81"/>
    <x v="2"/>
    <n v="3"/>
    <n v="206.86"/>
    <s v="No"/>
  </r>
  <r>
    <n v="1000034687"/>
    <s v="RANBAXY"/>
    <s v="Male"/>
    <n v="43"/>
    <x v="3"/>
    <n v="3"/>
    <n v="199.36"/>
    <s v="No"/>
  </r>
  <r>
    <n v="1000034688"/>
    <s v="MED +"/>
    <s v="Female"/>
    <n v="70"/>
    <x v="3"/>
    <n v="1"/>
    <n v="43.96"/>
    <s v="No"/>
  </r>
  <r>
    <n v="1000034689"/>
    <s v="MED +"/>
    <s v="Female"/>
    <n v="63"/>
    <x v="3"/>
    <n v="3"/>
    <n v="145.41999999999999"/>
    <s v="No"/>
  </r>
  <r>
    <n v="1000034690"/>
    <s v="CIPLA"/>
    <s v="Female"/>
    <n v="63"/>
    <x v="0"/>
    <n v="3"/>
    <n v="398.63"/>
    <s v="No"/>
  </r>
  <r>
    <n v="1000034691"/>
    <s v="CIPLA"/>
    <s v="Female"/>
    <n v="43"/>
    <x v="2"/>
    <n v="2"/>
    <n v="243.15"/>
    <s v="Yes"/>
  </r>
  <r>
    <n v="1000034692"/>
    <s v="GSK"/>
    <s v="Female"/>
    <n v="26"/>
    <x v="0"/>
    <n v="4"/>
    <n v="452.76"/>
    <s v="No"/>
  </r>
  <r>
    <n v="1000034693"/>
    <s v="DR.REDDYS"/>
    <s v="Male"/>
    <n v="46"/>
    <x v="3"/>
    <n v="6"/>
    <n v="645.77"/>
    <s v="No"/>
  </r>
  <r>
    <n v="1000034694"/>
    <s v="MED +"/>
    <s v="Female"/>
    <n v="65"/>
    <x v="0"/>
    <n v="7"/>
    <n v="399.64"/>
    <s v="No"/>
  </r>
  <r>
    <n v="1000034695"/>
    <s v="GUARDIAN"/>
    <s v="Female"/>
    <n v="31"/>
    <x v="0"/>
    <n v="2"/>
    <n v="457.29"/>
    <s v="Yes"/>
  </r>
  <r>
    <n v="1000034696"/>
    <s v="GSK"/>
    <s v="Male"/>
    <n v="42"/>
    <x v="2"/>
    <n v="10"/>
    <n v="755.93"/>
    <s v="No"/>
  </r>
  <r>
    <n v="1000034697"/>
    <s v="GSK"/>
    <s v="Female"/>
    <n v="56"/>
    <x v="3"/>
    <n v="1"/>
    <n v="31.2"/>
    <s v="No"/>
  </r>
  <r>
    <n v="1000034698"/>
    <s v="RANBAXY"/>
    <s v="Female"/>
    <n v="33"/>
    <x v="3"/>
    <n v="11"/>
    <n v="123.36"/>
    <s v="No"/>
  </r>
  <r>
    <n v="1000034699"/>
    <s v="CIPLA"/>
    <s v="Male"/>
    <n v="46"/>
    <x v="2"/>
    <n v="1"/>
    <n v="351.89"/>
    <s v="No"/>
  </r>
  <r>
    <n v="1000034700"/>
    <s v="GSK"/>
    <s v="Female"/>
    <n v="51"/>
    <x v="0"/>
    <n v="1"/>
    <n v="49.9"/>
    <s v="No"/>
  </r>
  <r>
    <n v="1000034701"/>
    <s v="APPOLO"/>
    <s v="Male"/>
    <n v="50"/>
    <x v="3"/>
    <n v="3"/>
    <n v="198.36"/>
    <s v="Yes"/>
  </r>
  <r>
    <n v="1000034702"/>
    <s v="RELEGARE"/>
    <s v="Female"/>
    <n v="40"/>
    <x v="3"/>
    <n v="1"/>
    <n v="28.09"/>
    <s v="No"/>
  </r>
  <r>
    <n v="1000034703"/>
    <s v="GSK"/>
    <s v="Female"/>
    <n v="61"/>
    <x v="3"/>
    <n v="9"/>
    <n v="852.98"/>
    <s v="No"/>
  </r>
  <r>
    <n v="1000034704"/>
    <s v="GUARDIAN"/>
    <s v="Male"/>
    <n v="69"/>
    <x v="3"/>
    <n v="6"/>
    <n v="228.55"/>
    <s v="No"/>
  </r>
  <r>
    <n v="1000034705"/>
    <s v="DR.REDDYS"/>
    <s v="Female"/>
    <n v="20"/>
    <x v="3"/>
    <n v="1"/>
    <n v="26.35"/>
    <s v="No"/>
  </r>
  <r>
    <n v="1000034706"/>
    <s v="GSK"/>
    <s v="Male"/>
    <n v="27"/>
    <x v="3"/>
    <n v="4"/>
    <n v="269.97000000000003"/>
    <s v="No"/>
  </r>
  <r>
    <n v="1000034707"/>
    <s v="GUARDIAN"/>
    <s v="Female"/>
    <n v="55"/>
    <x v="3"/>
    <n v="15"/>
    <n v="271.67"/>
    <s v="No"/>
  </r>
  <r>
    <n v="1000034708"/>
    <s v="GENO"/>
    <s v="Female"/>
    <n v="69"/>
    <x v="0"/>
    <n v="10"/>
    <n v="327.96"/>
    <s v="No"/>
  </r>
  <r>
    <n v="1000034709"/>
    <s v="DR.REDDYS"/>
    <s v="Female"/>
    <n v="30"/>
    <x v="3"/>
    <n v="4"/>
    <n v="531.59"/>
    <s v="Yes"/>
  </r>
  <r>
    <n v="1000034710"/>
    <s v="MED +"/>
    <s v="Female"/>
    <n v="26"/>
    <x v="3"/>
    <n v="2"/>
    <n v="130.63999999999999"/>
    <s v="No"/>
  </r>
  <r>
    <n v="1000034711"/>
    <s v="GUARDIAN"/>
    <s v="Female"/>
    <n v="52"/>
    <x v="3"/>
    <n v="1"/>
    <n v="20.420000000000002"/>
    <s v="No"/>
  </r>
  <r>
    <n v="1000034712"/>
    <s v="RANBAXY"/>
    <s v="Female"/>
    <n v="52"/>
    <x v="3"/>
    <n v="3"/>
    <n v="204.94"/>
    <s v="No"/>
  </r>
  <r>
    <n v="1000034713"/>
    <s v="MED +"/>
    <s v="Female"/>
    <n v="79"/>
    <x v="3"/>
    <n v="3"/>
    <n v="151.84"/>
    <s v="No"/>
  </r>
  <r>
    <n v="1000034714"/>
    <s v="MED +"/>
    <s v="Female"/>
    <n v="23"/>
    <x v="0"/>
    <n v="1"/>
    <n v="67.69"/>
    <s v="No"/>
  </r>
  <r>
    <n v="1000034715"/>
    <s v="RELEGARE"/>
    <s v="Male"/>
    <n v="23"/>
    <x v="3"/>
    <n v="15"/>
    <n v="927.52"/>
    <s v="No"/>
  </r>
  <r>
    <n v="1000034716"/>
    <s v="CIPLA"/>
    <s v="Female"/>
    <n v="39"/>
    <x v="3"/>
    <n v="1"/>
    <n v="314.61"/>
    <s v="No"/>
  </r>
  <r>
    <n v="1000034717"/>
    <s v="RELEGARE"/>
    <s v="Male"/>
    <n v="41"/>
    <x v="3"/>
    <n v="2"/>
    <n v="69.569999999999993"/>
    <s v="No"/>
  </r>
  <r>
    <n v="1000034718"/>
    <s v="GSK"/>
    <s v="Female"/>
    <n v="52"/>
    <x v="3"/>
    <n v="2"/>
    <n v="186.95"/>
    <s v="No"/>
  </r>
  <r>
    <n v="1000034719"/>
    <s v="APPOLO"/>
    <s v="Female"/>
    <n v="36"/>
    <x v="3"/>
    <n v="3"/>
    <n v="192.16"/>
    <s v="No"/>
  </r>
  <r>
    <n v="1000034720"/>
    <s v="GUARDIAN"/>
    <s v="Female"/>
    <n v="34"/>
    <x v="3"/>
    <n v="1"/>
    <n v="185.19"/>
    <s v="No"/>
  </r>
  <r>
    <n v="1000034721"/>
    <s v="GENO"/>
    <s v="Female"/>
    <n v="50"/>
    <x v="3"/>
    <n v="6"/>
    <n v="595.65"/>
    <s v="No"/>
  </r>
  <r>
    <n v="1000034722"/>
    <s v="MED +"/>
    <s v="Male"/>
    <n v="39"/>
    <x v="3"/>
    <n v="7"/>
    <n v="594.42999999999995"/>
    <s v="No"/>
  </r>
  <r>
    <n v="1000034723"/>
    <s v="GSK"/>
    <s v="Female"/>
    <n v="56"/>
    <x v="3"/>
    <n v="3"/>
    <n v="308.45"/>
    <s v="No"/>
  </r>
  <r>
    <n v="1000034724"/>
    <s v="APPOLO"/>
    <s v="Female"/>
    <n v="63"/>
    <x v="3"/>
    <n v="1"/>
    <n v="202.35"/>
    <s v="No"/>
  </r>
  <r>
    <n v="1000034725"/>
    <s v="MED +"/>
    <s v="Female"/>
    <n v="62"/>
    <x v="3"/>
    <n v="1"/>
    <n v="194.95"/>
    <s v="No"/>
  </r>
  <r>
    <n v="1000034726"/>
    <s v="RANBAXY"/>
    <s v="Male"/>
    <n v="31"/>
    <x v="3"/>
    <n v="3"/>
    <n v="176.89"/>
    <s v="No"/>
  </r>
  <r>
    <n v="1000034727"/>
    <s v="APPOLO"/>
    <s v="Female"/>
    <n v="57"/>
    <x v="3"/>
    <n v="2"/>
    <n v="43.43"/>
    <s v="No"/>
  </r>
  <r>
    <n v="1000034728"/>
    <s v="GSK"/>
    <s v="Female"/>
    <n v="31"/>
    <x v="3"/>
    <n v="7"/>
    <n v="163.69999999999999"/>
    <s v="No"/>
  </r>
  <r>
    <n v="1000034729"/>
    <s v="MED +"/>
    <s v="Male"/>
    <n v="64"/>
    <x v="3"/>
    <n v="10"/>
    <n v="554.38"/>
    <s v="No"/>
  </r>
  <r>
    <n v="1000034730"/>
    <s v="GSK"/>
    <s v="Male"/>
    <n v="50"/>
    <x v="3"/>
    <n v="6"/>
    <n v="161.75"/>
    <s v="No"/>
  </r>
  <r>
    <n v="1000034731"/>
    <s v="GUARDIAN"/>
    <s v="Male"/>
    <n v="68"/>
    <x v="3"/>
    <n v="11"/>
    <n v="576.47"/>
    <s v="No"/>
  </r>
  <r>
    <n v="1000034732"/>
    <s v="GSK"/>
    <s v="Female"/>
    <n v="53"/>
    <x v="3"/>
    <n v="7"/>
    <n v="461.69"/>
    <s v="No"/>
  </r>
  <r>
    <n v="1000034733"/>
    <s v="APPOLO"/>
    <s v="Male"/>
    <n v="42"/>
    <x v="3"/>
    <n v="4"/>
    <n v="226.19"/>
    <s v="No"/>
  </r>
  <r>
    <n v="1000034734"/>
    <s v="GENO"/>
    <s v="Male"/>
    <n v="58"/>
    <x v="3"/>
    <n v="6"/>
    <n v="401.47"/>
    <s v="No"/>
  </r>
  <r>
    <n v="1000034735"/>
    <s v="GENO"/>
    <s v="Female"/>
    <n v="41"/>
    <x v="3"/>
    <n v="1"/>
    <n v="36.19"/>
    <s v="No"/>
  </r>
  <r>
    <n v="1000034736"/>
    <s v="GSK"/>
    <s v="Female"/>
    <n v="65"/>
    <x v="2"/>
    <n v="3"/>
    <n v="50.21"/>
    <s v="No"/>
  </r>
  <r>
    <n v="1000034737"/>
    <s v="CIPLA"/>
    <s v="Male"/>
    <n v="51"/>
    <x v="3"/>
    <n v="1"/>
    <n v="37.97"/>
    <s v="No"/>
  </r>
  <r>
    <n v="1000034738"/>
    <s v="RELEGARE"/>
    <s v="Female"/>
    <n v="32"/>
    <x v="3"/>
    <n v="9"/>
    <n v="320.56"/>
    <s v="No"/>
  </r>
  <r>
    <n v="1000034739"/>
    <s v="GENO"/>
    <s v="Female"/>
    <n v="54"/>
    <x v="2"/>
    <n v="9"/>
    <n v="71.959999999999994"/>
    <s v="No"/>
  </r>
  <r>
    <n v="1000034740"/>
    <s v="GSK"/>
    <s v="Female"/>
    <n v="77"/>
    <x v="3"/>
    <n v="1"/>
    <n v="352.56"/>
    <s v="No"/>
  </r>
  <r>
    <n v="1000034741"/>
    <s v="GSK"/>
    <s v="Male"/>
    <n v="38"/>
    <x v="3"/>
    <n v="1"/>
    <n v="99.61"/>
    <s v="No"/>
  </r>
  <r>
    <n v="1000034742"/>
    <s v="GENO"/>
    <s v="Female"/>
    <n v="63"/>
    <x v="1"/>
    <n v="1"/>
    <n v="268.61"/>
    <s v="No"/>
  </r>
  <r>
    <n v="1000034743"/>
    <s v="GENO"/>
    <s v="Female"/>
    <n v="62"/>
    <x v="1"/>
    <n v="9"/>
    <n v="149.09"/>
    <s v="No"/>
  </r>
  <r>
    <n v="1000034744"/>
    <s v="GSK"/>
    <s v="Male"/>
    <n v="74"/>
    <x v="2"/>
    <n v="21"/>
    <n v="586.15"/>
    <s v="No"/>
  </r>
  <r>
    <n v="1000034745"/>
    <s v="APPOLO"/>
    <s v="Female"/>
    <n v="69"/>
    <x v="2"/>
    <n v="7"/>
    <n v="309.44"/>
    <s v="No"/>
  </r>
  <r>
    <n v="1000034746"/>
    <s v="MED +"/>
    <s v="Female"/>
    <n v="38"/>
    <x v="2"/>
    <n v="2"/>
    <n v="58.44"/>
    <s v="No"/>
  </r>
  <r>
    <n v="1000034747"/>
    <s v="GENO"/>
    <s v="Female"/>
    <n v="55"/>
    <x v="3"/>
    <n v="2"/>
    <n v="559.42999999999995"/>
    <s v="No"/>
  </r>
  <r>
    <n v="1000034748"/>
    <s v="APPOLO"/>
    <s v="Female"/>
    <n v="34"/>
    <x v="3"/>
    <n v="6"/>
    <n v="1004.51"/>
    <s v="No"/>
  </r>
  <r>
    <n v="1000034749"/>
    <s v="MED +"/>
    <s v="Male"/>
    <n v="50"/>
    <x v="3"/>
    <n v="1"/>
    <n v="28.79"/>
    <s v="No"/>
  </r>
  <r>
    <n v="1000034750"/>
    <s v="RANBAXY"/>
    <s v="Female"/>
    <n v="59"/>
    <x v="3"/>
    <n v="2"/>
    <n v="219.63"/>
    <s v="No"/>
  </r>
  <r>
    <n v="1000034751"/>
    <s v="MED +"/>
    <s v="Male"/>
    <n v="50"/>
    <x v="1"/>
    <n v="2"/>
    <n v="132.97"/>
    <s v="No"/>
  </r>
  <r>
    <n v="1000034752"/>
    <s v="MED +"/>
    <s v="Female"/>
    <n v="42"/>
    <x v="1"/>
    <n v="1"/>
    <n v="60.05"/>
    <s v="No"/>
  </r>
  <r>
    <n v="1000034753"/>
    <s v="GENO"/>
    <s v="Female"/>
    <n v="56"/>
    <x v="1"/>
    <n v="2"/>
    <n v="32.729999999999997"/>
    <s v="No"/>
  </r>
  <r>
    <n v="1000034754"/>
    <s v="GSK"/>
    <s v="Male"/>
    <n v="49"/>
    <x v="3"/>
    <n v="5"/>
    <n v="338.08"/>
    <s v="No"/>
  </r>
  <r>
    <n v="1000034755"/>
    <s v="APPOLO"/>
    <s v="Male"/>
    <n v="39"/>
    <x v="1"/>
    <n v="1"/>
    <n v="41.92"/>
    <s v="No"/>
  </r>
  <r>
    <n v="1000034756"/>
    <s v="GENO"/>
    <s v="Female"/>
    <n v="34"/>
    <x v="3"/>
    <n v="8"/>
    <n v="520.66999999999996"/>
    <s v="No"/>
  </r>
  <r>
    <n v="1000034757"/>
    <s v="APPOLO"/>
    <s v="Male"/>
    <n v="77"/>
    <x v="3"/>
    <n v="1"/>
    <n v="52.08"/>
    <s v="No"/>
  </r>
  <r>
    <n v="1000034758"/>
    <s v="DR.REDDYS"/>
    <s v="Female"/>
    <n v="55"/>
    <x v="2"/>
    <n v="2"/>
    <n v="69.44"/>
    <s v="No"/>
  </r>
  <r>
    <n v="1000034759"/>
    <s v="RANBAXY"/>
    <s v="Female"/>
    <n v="39"/>
    <x v="2"/>
    <n v="3"/>
    <n v="97.53"/>
    <s v="No"/>
  </r>
  <r>
    <n v="1000034760"/>
    <s v="DR.REDDYS"/>
    <s v="Female"/>
    <n v="42"/>
    <x v="2"/>
    <n v="3"/>
    <n v="121.7"/>
    <s v="No"/>
  </r>
  <r>
    <n v="1000034761"/>
    <s v="MED +"/>
    <s v="Male"/>
    <n v="57"/>
    <x v="2"/>
    <n v="11"/>
    <n v="332.79"/>
    <s v="No"/>
  </r>
  <r>
    <n v="1000034762"/>
    <s v="RELEGARE"/>
    <s v="Male"/>
    <n v="63"/>
    <x v="3"/>
    <n v="1"/>
    <n v="21.04"/>
    <s v="No"/>
  </r>
  <r>
    <n v="1000034763"/>
    <s v="GUARDIAN"/>
    <s v="Male"/>
    <n v="30"/>
    <x v="3"/>
    <n v="4"/>
    <n v="167.67"/>
    <s v="No"/>
  </r>
  <r>
    <n v="1000034764"/>
    <s v="MED +"/>
    <s v="Female"/>
    <n v="41"/>
    <x v="2"/>
    <n v="4"/>
    <n v="259.48"/>
    <s v="No"/>
  </r>
  <r>
    <n v="1000034765"/>
    <s v="GSK"/>
    <s v="Female"/>
    <n v="57"/>
    <x v="2"/>
    <n v="1"/>
    <n v="84.38"/>
    <s v="No"/>
  </r>
  <r>
    <n v="1000034766"/>
    <s v="MED +"/>
    <s v="Female"/>
    <n v="27"/>
    <x v="2"/>
    <n v="2"/>
    <n v="60.83"/>
    <s v="No"/>
  </r>
  <r>
    <n v="1000034767"/>
    <s v="GUARDIAN"/>
    <s v="Female"/>
    <n v="48"/>
    <x v="2"/>
    <n v="1"/>
    <n v="8.9700000000000006"/>
    <s v="No"/>
  </r>
  <r>
    <n v="1000034768"/>
    <s v="CIPLA"/>
    <s v="Female"/>
    <n v="52"/>
    <x v="2"/>
    <n v="1"/>
    <n v="11.76"/>
    <s v="No"/>
  </r>
  <r>
    <n v="1000034769"/>
    <s v="GENO"/>
    <s v="Male"/>
    <n v="64"/>
    <x v="2"/>
    <n v="4"/>
    <n v="278.12"/>
    <s v="No"/>
  </r>
  <r>
    <n v="1000034770"/>
    <s v="APPOLO"/>
    <s v="Male"/>
    <n v="66"/>
    <x v="2"/>
    <n v="3"/>
    <n v="203.22"/>
    <s v="No"/>
  </r>
  <r>
    <n v="1000034771"/>
    <s v="MED +"/>
    <s v="Female"/>
    <n v="34"/>
    <x v="2"/>
    <n v="1"/>
    <n v="18.559999999999999"/>
    <s v="No"/>
  </r>
  <r>
    <n v="1000034772"/>
    <s v="GSK"/>
    <s v="Female"/>
    <n v="26"/>
    <x v="2"/>
    <n v="2"/>
    <n v="48.93"/>
    <s v="No"/>
  </r>
  <r>
    <n v="1000034773"/>
    <s v="GUARDIAN"/>
    <s v="Male"/>
    <n v="60"/>
    <x v="3"/>
    <n v="7"/>
    <n v="637.39"/>
    <s v="No"/>
  </r>
  <r>
    <n v="1000034774"/>
    <s v="RANBAXY"/>
    <s v="Male"/>
    <n v="57"/>
    <x v="1"/>
    <n v="1"/>
    <n v="34.53"/>
    <s v="No"/>
  </r>
  <r>
    <n v="1000034775"/>
    <s v="CIPLA"/>
    <s v="Female"/>
    <n v="83"/>
    <x v="3"/>
    <n v="9"/>
    <n v="846.92"/>
    <s v="No"/>
  </r>
  <r>
    <n v="1000034776"/>
    <s v="RANBAXY"/>
    <s v="Female"/>
    <n v="38"/>
    <x v="3"/>
    <n v="7"/>
    <n v="311.68"/>
    <s v="No"/>
  </r>
  <r>
    <n v="1000034777"/>
    <s v="DR.REDDYS"/>
    <s v="Female"/>
    <n v="67"/>
    <x v="3"/>
    <n v="4"/>
    <n v="92.09"/>
    <s v="No"/>
  </r>
  <r>
    <n v="1000034778"/>
    <s v="APPOLO"/>
    <s v="Female"/>
    <n v="60"/>
    <x v="3"/>
    <n v="4"/>
    <n v="139.93"/>
    <s v="No"/>
  </r>
  <r>
    <n v="1000034779"/>
    <s v="CIPLA"/>
    <s v="Female"/>
    <n v="70"/>
    <x v="3"/>
    <n v="7"/>
    <n v="490.55"/>
    <s v="No"/>
  </r>
  <r>
    <n v="1000034780"/>
    <s v="GUARDIAN"/>
    <s v="Female"/>
    <n v="42"/>
    <x v="3"/>
    <n v="3"/>
    <n v="208.77"/>
    <s v="No"/>
  </r>
  <r>
    <n v="1000034781"/>
    <s v="DR.REDDYS"/>
    <s v="Male"/>
    <n v="56"/>
    <x v="3"/>
    <n v="3"/>
    <n v="42.9"/>
    <s v="No"/>
  </r>
  <r>
    <n v="1000034782"/>
    <s v="GSK"/>
    <s v="Male"/>
    <n v="47"/>
    <x v="2"/>
    <n v="1"/>
    <n v="22.99"/>
    <s v="No"/>
  </r>
  <r>
    <n v="1000034783"/>
    <s v="CIPLA"/>
    <s v="Female"/>
    <n v="47"/>
    <x v="3"/>
    <n v="8"/>
    <n v="241.05"/>
    <s v="No"/>
  </r>
  <r>
    <n v="1000034784"/>
    <s v="APPOLO"/>
    <s v="Male"/>
    <n v="60"/>
    <x v="2"/>
    <n v="7"/>
    <n v="202.68"/>
    <s v="No"/>
  </r>
  <r>
    <n v="1000034785"/>
    <s v="MED +"/>
    <s v="Male"/>
    <n v="50"/>
    <x v="3"/>
    <n v="3"/>
    <n v="122.63"/>
    <s v="No"/>
  </r>
  <r>
    <n v="1000034786"/>
    <s v="GSK"/>
    <s v="Female"/>
    <n v="54"/>
    <x v="2"/>
    <n v="1"/>
    <n v="310.22000000000003"/>
    <s v="No"/>
  </r>
  <r>
    <n v="1000034787"/>
    <s v="APPOLO"/>
    <s v="Male"/>
    <n v="47"/>
    <x v="2"/>
    <n v="3"/>
    <n v="96.13"/>
    <s v="No"/>
  </r>
  <r>
    <n v="1000034788"/>
    <s v="GUARDIAN"/>
    <s v="Female"/>
    <n v="70"/>
    <x v="3"/>
    <n v="8"/>
    <n v="437.57"/>
    <s v="No"/>
  </r>
  <r>
    <n v="1000034789"/>
    <s v="GENO"/>
    <s v="Female"/>
    <n v="41"/>
    <x v="3"/>
    <n v="6"/>
    <n v="464.64"/>
    <s v="No"/>
  </r>
  <r>
    <n v="1000034790"/>
    <s v="GSK"/>
    <s v="Male"/>
    <n v="57"/>
    <x v="3"/>
    <n v="1"/>
    <n v="17.940000000000001"/>
    <s v="No"/>
  </r>
  <r>
    <n v="1000034791"/>
    <s v="GENO"/>
    <s v="Female"/>
    <n v="58"/>
    <x v="3"/>
    <n v="3"/>
    <n v="77.05"/>
    <s v="No"/>
  </r>
  <r>
    <n v="1000034792"/>
    <s v="GENO"/>
    <s v="Female"/>
    <n v="59"/>
    <x v="3"/>
    <n v="2"/>
    <n v="120.66"/>
    <s v="No"/>
  </r>
  <r>
    <n v="1000034793"/>
    <s v="APPOLO"/>
    <s v="Female"/>
    <n v="78"/>
    <x v="3"/>
    <n v="7"/>
    <n v="292.12"/>
    <s v="No"/>
  </r>
  <r>
    <n v="1000034794"/>
    <s v="GSK"/>
    <s v="Female"/>
    <n v="58"/>
    <x v="0"/>
    <n v="2"/>
    <n v="54.32"/>
    <s v="No"/>
  </r>
  <r>
    <n v="1000034795"/>
    <s v="APPOLO"/>
    <s v="Female"/>
    <n v="72"/>
    <x v="0"/>
    <n v="1"/>
    <n v="46.74"/>
    <s v="Yes"/>
  </r>
  <r>
    <n v="1000034796"/>
    <s v="MED +"/>
    <s v="Female"/>
    <n v="65"/>
    <x v="0"/>
    <n v="2"/>
    <n v="36.08"/>
    <s v="No"/>
  </r>
  <r>
    <n v="1000034797"/>
    <s v="RANBAXY"/>
    <s v="Male"/>
    <n v="53"/>
    <x v="0"/>
    <n v="8"/>
    <n v="311.14"/>
    <s v="Yes"/>
  </r>
  <r>
    <n v="1000034798"/>
    <s v="GUARDIAN"/>
    <s v="Male"/>
    <n v="57"/>
    <x v="2"/>
    <n v="3"/>
    <n v="351.27"/>
    <s v="No"/>
  </r>
  <r>
    <n v="1000034799"/>
    <s v="GENO"/>
    <s v="Female"/>
    <n v="79"/>
    <x v="2"/>
    <n v="1"/>
    <n v="38.49"/>
    <s v="No"/>
  </r>
  <r>
    <n v="1000034800"/>
    <s v="DR.REDDYS"/>
    <s v="Female"/>
    <n v="65"/>
    <x v="2"/>
    <n v="4"/>
    <n v="146.43"/>
    <s v="No"/>
  </r>
  <r>
    <n v="1000034801"/>
    <s v="GUARDIAN"/>
    <s v="Female"/>
    <n v="52"/>
    <x v="2"/>
    <n v="1"/>
    <n v="10.79"/>
    <s v="No"/>
  </r>
  <r>
    <n v="1000034802"/>
    <s v="CIPLA"/>
    <s v="Female"/>
    <n v="46"/>
    <x v="2"/>
    <n v="1"/>
    <n v="47.9"/>
    <s v="No"/>
  </r>
  <r>
    <n v="1000034803"/>
    <s v="MED +"/>
    <s v="Female"/>
    <n v="71"/>
    <x v="0"/>
    <n v="3"/>
    <n v="106.75"/>
    <s v="No"/>
  </r>
  <r>
    <n v="1000034804"/>
    <s v="GUARDIAN"/>
    <s v="Female"/>
    <n v="70"/>
    <x v="0"/>
    <n v="2"/>
    <n v="150"/>
    <s v="No"/>
  </r>
  <r>
    <n v="1000034805"/>
    <s v="GUARDIAN"/>
    <s v="Male"/>
    <n v="66"/>
    <x v="2"/>
    <n v="4"/>
    <n v="209.16"/>
    <s v="Yes"/>
  </r>
  <r>
    <n v="1000034806"/>
    <s v="APPOLO"/>
    <s v="Female"/>
    <n v="27"/>
    <x v="2"/>
    <n v="1"/>
    <n v="58.06"/>
    <s v="No"/>
  </r>
  <r>
    <n v="1000034807"/>
    <s v="RELEGARE"/>
    <s v="Male"/>
    <n v="68"/>
    <x v="0"/>
    <n v="2"/>
    <n v="126.23"/>
    <s v="No"/>
  </r>
  <r>
    <n v="1000034808"/>
    <s v="RELEGARE"/>
    <s v="Female"/>
    <n v="60"/>
    <x v="2"/>
    <n v="1"/>
    <n v="6.39"/>
    <s v="No"/>
  </r>
  <r>
    <n v="1000034809"/>
    <s v="RELEGARE"/>
    <s v="Female"/>
    <n v="39"/>
    <x v="0"/>
    <n v="6"/>
    <n v="303.01"/>
    <s v="No"/>
  </r>
  <r>
    <n v="1000034810"/>
    <s v="GSK"/>
    <s v="Female"/>
    <n v="43"/>
    <x v="2"/>
    <n v="9"/>
    <n v="338.37"/>
    <s v="No"/>
  </r>
  <r>
    <n v="1000034811"/>
    <s v="DR.REDDYS"/>
    <s v="Female"/>
    <n v="29"/>
    <x v="2"/>
    <n v="3"/>
    <n v="363.5"/>
    <s v="No"/>
  </r>
  <r>
    <n v="1000034812"/>
    <s v="RELEGARE"/>
    <s v="Female"/>
    <n v="63"/>
    <x v="3"/>
    <n v="7"/>
    <n v="423.41"/>
    <s v="No"/>
  </r>
  <r>
    <n v="1000034813"/>
    <s v="MED +"/>
    <s v="Female"/>
    <n v="46"/>
    <x v="3"/>
    <n v="1"/>
    <n v="4.95"/>
    <s v="No"/>
  </r>
  <r>
    <n v="1000034814"/>
    <s v="DR.REDDYS"/>
    <s v="Male"/>
    <n v="74"/>
    <x v="3"/>
    <n v="1"/>
    <n v="20.92"/>
    <s v="No"/>
  </r>
  <r>
    <n v="1000034815"/>
    <s v="GUARDIAN"/>
    <s v="Female"/>
    <n v="57"/>
    <x v="3"/>
    <n v="1"/>
    <n v="50.7"/>
    <s v="No"/>
  </r>
  <r>
    <n v="1000034816"/>
    <s v="CIPLA"/>
    <s v="Male"/>
    <n v="71"/>
    <x v="3"/>
    <n v="2"/>
    <n v="48.27"/>
    <s v="No"/>
  </r>
  <r>
    <n v="1000034817"/>
    <s v="RELEGARE"/>
    <s v="Female"/>
    <n v="29"/>
    <x v="3"/>
    <n v="1"/>
    <n v="113.61"/>
    <s v="No"/>
  </r>
  <r>
    <n v="1000034818"/>
    <s v="RANBAXY"/>
    <s v="Male"/>
    <n v="70"/>
    <x v="3"/>
    <n v="4"/>
    <n v="456.49"/>
    <s v="No"/>
  </r>
  <r>
    <n v="1000034819"/>
    <s v="CIPLA"/>
    <s v="Male"/>
    <n v="49"/>
    <x v="2"/>
    <n v="4"/>
    <n v="440.95"/>
    <s v="No"/>
  </r>
  <r>
    <n v="1000034820"/>
    <s v="GUARDIAN"/>
    <s v="Female"/>
    <n v="71"/>
    <x v="3"/>
    <n v="2"/>
    <n v="86.52"/>
    <s v="No"/>
  </r>
  <r>
    <n v="1000034821"/>
    <s v="DR.REDDYS"/>
    <s v="Female"/>
    <n v="35"/>
    <x v="3"/>
    <n v="1"/>
    <n v="194.76"/>
    <s v="No"/>
  </r>
  <r>
    <n v="1000034822"/>
    <s v="APPOLO"/>
    <s v="Male"/>
    <n v="34"/>
    <x v="3"/>
    <n v="9"/>
    <n v="671.35"/>
    <s v="No"/>
  </r>
  <r>
    <n v="1000034823"/>
    <s v="RELEGARE"/>
    <s v="Female"/>
    <n v="57"/>
    <x v="3"/>
    <n v="1"/>
    <n v="44.9"/>
    <s v="No"/>
  </r>
  <r>
    <n v="1000034824"/>
    <s v="APPOLO"/>
    <s v="Female"/>
    <n v="42"/>
    <x v="3"/>
    <n v="3"/>
    <n v="295.14999999999998"/>
    <s v="No"/>
  </r>
  <r>
    <n v="1000034825"/>
    <s v="GSK"/>
    <s v="Female"/>
    <n v="80"/>
    <x v="3"/>
    <n v="1"/>
    <n v="64.33"/>
    <s v="No"/>
  </r>
  <r>
    <n v="1000034826"/>
    <s v="APPOLO"/>
    <s v="Male"/>
    <n v="51"/>
    <x v="3"/>
    <n v="2"/>
    <n v="91.15"/>
    <s v="No"/>
  </r>
  <r>
    <n v="1000034827"/>
    <s v="GENO"/>
    <s v="Male"/>
    <n v="62"/>
    <x v="3"/>
    <n v="1"/>
    <n v="43.55"/>
    <s v="No"/>
  </r>
  <r>
    <n v="1000034828"/>
    <s v="CIPLA"/>
    <s v="Male"/>
    <n v="60"/>
    <x v="3"/>
    <n v="5"/>
    <n v="145.69999999999999"/>
    <s v="No"/>
  </r>
  <r>
    <n v="1000034829"/>
    <s v="APPOLO"/>
    <s v="Female"/>
    <n v="24"/>
    <x v="3"/>
    <n v="4"/>
    <n v="298.56"/>
    <s v="No"/>
  </r>
  <r>
    <n v="1000034830"/>
    <s v="MED +"/>
    <s v="Female"/>
    <n v="66"/>
    <x v="3"/>
    <n v="1"/>
    <n v="161.83000000000001"/>
    <s v="No"/>
  </r>
  <r>
    <n v="1000034831"/>
    <s v="GENO"/>
    <s v="Female"/>
    <n v="55"/>
    <x v="3"/>
    <n v="2"/>
    <n v="63.57"/>
    <s v="No"/>
  </r>
  <r>
    <n v="1000034832"/>
    <s v="GSK"/>
    <s v="Female"/>
    <n v="46"/>
    <x v="3"/>
    <n v="11"/>
    <n v="226.55"/>
    <s v="No"/>
  </r>
  <r>
    <n v="1000034833"/>
    <s v="DR.REDDYS"/>
    <s v="Male"/>
    <n v="52"/>
    <x v="3"/>
    <n v="5"/>
    <n v="34.06"/>
    <s v="No"/>
  </r>
  <r>
    <n v="1000034834"/>
    <s v="APPOLO"/>
    <s v="Female"/>
    <n v="44"/>
    <x v="3"/>
    <n v="4"/>
    <n v="166.23"/>
    <s v="No"/>
  </r>
  <r>
    <n v="1000034835"/>
    <s v="GENO"/>
    <s v="Female"/>
    <n v="72"/>
    <x v="3"/>
    <n v="1"/>
    <n v="17.89"/>
    <s v="No"/>
  </r>
  <r>
    <n v="1000034836"/>
    <s v="CIPLA"/>
    <s v="Female"/>
    <n v="50"/>
    <x v="3"/>
    <n v="1"/>
    <n v="102.71"/>
    <s v="No"/>
  </r>
  <r>
    <n v="1000034837"/>
    <s v="DR.REDDYS"/>
    <s v="Female"/>
    <n v="46"/>
    <x v="3"/>
    <n v="7"/>
    <n v="264.55"/>
    <s v="No"/>
  </r>
  <r>
    <n v="1000034838"/>
    <s v="DR.REDDYS"/>
    <s v="Female"/>
    <n v="77"/>
    <x v="3"/>
    <n v="1"/>
    <n v="27.61"/>
    <s v="No"/>
  </r>
  <r>
    <n v="1000034839"/>
    <s v="CIPLA"/>
    <s v="Female"/>
    <n v="76"/>
    <x v="3"/>
    <n v="10"/>
    <n v="404.82"/>
    <s v="No"/>
  </r>
  <r>
    <n v="1000034840"/>
    <s v="RELEGARE"/>
    <s v="Female"/>
    <n v="61"/>
    <x v="3"/>
    <n v="1"/>
    <n v="34.369999999999997"/>
    <s v="No"/>
  </r>
  <r>
    <n v="1000034841"/>
    <s v="MED +"/>
    <s v="Female"/>
    <n v="58"/>
    <x v="3"/>
    <n v="18"/>
    <n v="547.12"/>
    <s v="No"/>
  </r>
  <r>
    <n v="1000034842"/>
    <s v="CIPLA"/>
    <s v="Female"/>
    <n v="47"/>
    <x v="3"/>
    <n v="6"/>
    <n v="146.18"/>
    <s v="No"/>
  </r>
  <r>
    <n v="1000034843"/>
    <s v="GSK"/>
    <s v="Male"/>
    <n v="44"/>
    <x v="3"/>
    <n v="3"/>
    <n v="270.48"/>
    <s v="No"/>
  </r>
  <r>
    <n v="1000034844"/>
    <s v="RELEGARE"/>
    <s v="Male"/>
    <n v="28"/>
    <x v="3"/>
    <n v="1"/>
    <n v="54.39"/>
    <s v="No"/>
  </r>
  <r>
    <n v="1000034845"/>
    <s v="CIPLA"/>
    <s v="Male"/>
    <n v="53"/>
    <x v="3"/>
    <n v="1"/>
    <n v="122.69"/>
    <s v="No"/>
  </r>
  <r>
    <n v="1000034846"/>
    <s v="DR.REDDYS"/>
    <s v="Male"/>
    <n v="30"/>
    <x v="3"/>
    <n v="1"/>
    <n v="6.96"/>
    <s v="No"/>
  </r>
  <r>
    <n v="1000034847"/>
    <s v="APPOLO"/>
    <s v="Female"/>
    <n v="24"/>
    <x v="3"/>
    <n v="8"/>
    <n v="445.62"/>
    <s v="No"/>
  </r>
  <r>
    <n v="1000034848"/>
    <s v="DR.REDDYS"/>
    <s v="Female"/>
    <n v="58"/>
    <x v="3"/>
    <n v="7"/>
    <n v="70.53"/>
    <s v="No"/>
  </r>
  <r>
    <n v="1000034849"/>
    <s v="GUARDIAN"/>
    <s v="Female"/>
    <n v="43"/>
    <x v="3"/>
    <n v="1"/>
    <n v="174.32"/>
    <s v="No"/>
  </r>
  <r>
    <n v="1000034850"/>
    <s v="GSK"/>
    <s v="Female"/>
    <n v="64"/>
    <x v="3"/>
    <n v="2"/>
    <n v="171.3"/>
    <s v="No"/>
  </r>
  <r>
    <n v="1000034851"/>
    <s v="GSK"/>
    <s v="Male"/>
    <n v="26"/>
    <x v="3"/>
    <n v="4"/>
    <n v="173.05"/>
    <s v="No"/>
  </r>
  <r>
    <n v="1000034852"/>
    <s v="GSK"/>
    <s v="Male"/>
    <n v="45"/>
    <x v="3"/>
    <n v="3"/>
    <n v="126.87"/>
    <s v="No"/>
  </r>
  <r>
    <n v="1000034853"/>
    <s v="GSK"/>
    <s v="Male"/>
    <n v="36"/>
    <x v="3"/>
    <n v="8"/>
    <n v="537.27"/>
    <s v="No"/>
  </r>
  <r>
    <n v="1000034854"/>
    <s v="CIPLA"/>
    <s v="Male"/>
    <n v="40"/>
    <x v="3"/>
    <n v="1"/>
    <n v="46.51"/>
    <s v="No"/>
  </r>
  <r>
    <n v="1000034855"/>
    <s v="APPOLO"/>
    <s v="Male"/>
    <n v="53"/>
    <x v="3"/>
    <n v="4"/>
    <n v="348.81"/>
    <s v="No"/>
  </r>
  <r>
    <n v="1000034856"/>
    <s v="GSK"/>
    <s v="Female"/>
    <n v="49"/>
    <x v="3"/>
    <n v="3"/>
    <n v="144.11000000000001"/>
    <s v="No"/>
  </r>
  <r>
    <n v="1000034857"/>
    <s v="DR.REDDYS"/>
    <s v="Female"/>
    <n v="46"/>
    <x v="3"/>
    <n v="2"/>
    <n v="89.34"/>
    <s v="No"/>
  </r>
  <r>
    <n v="1000034858"/>
    <s v="CIPLA"/>
    <s v="Male"/>
    <n v="57"/>
    <x v="3"/>
    <n v="15"/>
    <n v="524.09"/>
    <s v="No"/>
  </r>
  <r>
    <n v="1000034859"/>
    <s v="APPOLO"/>
    <s v="Female"/>
    <n v="51"/>
    <x v="3"/>
    <n v="2"/>
    <n v="136.19"/>
    <s v="No"/>
  </r>
  <r>
    <n v="1000034860"/>
    <s v="GSK"/>
    <s v="Female"/>
    <n v="64"/>
    <x v="3"/>
    <n v="3"/>
    <n v="47.02"/>
    <s v="No"/>
  </r>
  <r>
    <n v="1000034861"/>
    <s v="RELEGARE"/>
    <s v="Male"/>
    <n v="62"/>
    <x v="3"/>
    <n v="2"/>
    <n v="110.34"/>
    <s v="No"/>
  </r>
  <r>
    <n v="1000034862"/>
    <s v="CIPLA"/>
    <s v="Male"/>
    <n v="46"/>
    <x v="3"/>
    <n v="1"/>
    <n v="17.100000000000001"/>
    <s v="No"/>
  </r>
  <r>
    <n v="1000034863"/>
    <s v="GENO"/>
    <s v="Female"/>
    <n v="61"/>
    <x v="2"/>
    <n v="5"/>
    <n v="251.01"/>
    <s v="No"/>
  </r>
  <r>
    <n v="1000034864"/>
    <s v="RANBAXY"/>
    <s v="Female"/>
    <n v="53"/>
    <x v="3"/>
    <n v="1"/>
    <n v="60.45"/>
    <s v="No"/>
  </r>
  <r>
    <n v="1000034865"/>
    <s v="CIPLA"/>
    <s v="Male"/>
    <n v="47"/>
    <x v="3"/>
    <n v="2"/>
    <n v="64.88"/>
    <s v="No"/>
  </r>
  <r>
    <n v="1000034866"/>
    <s v="MED +"/>
    <s v="Female"/>
    <n v="65"/>
    <x v="3"/>
    <n v="1"/>
    <n v="234.63"/>
    <s v="No"/>
  </r>
  <r>
    <n v="1000034867"/>
    <s v="APPOLO"/>
    <s v="Female"/>
    <n v="48"/>
    <x v="3"/>
    <n v="1"/>
    <n v="24.37"/>
    <s v="No"/>
  </r>
  <r>
    <n v="1000034868"/>
    <s v="CIPLA"/>
    <s v="Female"/>
    <n v="48"/>
    <x v="3"/>
    <n v="2"/>
    <n v="123.46"/>
    <s v="No"/>
  </r>
  <r>
    <n v="1000034869"/>
    <s v="DR.REDDYS"/>
    <s v="Female"/>
    <n v="54"/>
    <x v="3"/>
    <n v="8"/>
    <n v="347.54"/>
    <s v="No"/>
  </r>
  <r>
    <n v="1000034870"/>
    <s v="DR.REDDYS"/>
    <s v="Female"/>
    <n v="44"/>
    <x v="3"/>
    <n v="13"/>
    <n v="108.76"/>
    <s v="No"/>
  </r>
  <r>
    <n v="1000034871"/>
    <s v="CIPLA"/>
    <s v="Female"/>
    <n v="38"/>
    <x v="3"/>
    <n v="6"/>
    <n v="121.99"/>
    <s v="No"/>
  </r>
  <r>
    <n v="1000034872"/>
    <s v="DR.REDDYS"/>
    <s v="Female"/>
    <n v="57"/>
    <x v="3"/>
    <n v="1"/>
    <n v="19.23"/>
    <s v="No"/>
  </r>
  <r>
    <n v="1000034873"/>
    <s v="GENO"/>
    <s v="Female"/>
    <n v="28"/>
    <x v="3"/>
    <n v="4"/>
    <n v="211.9"/>
    <s v="No"/>
  </r>
  <r>
    <n v="1000034874"/>
    <s v="GENO"/>
    <s v="Female"/>
    <n v="35"/>
    <x v="3"/>
    <n v="9"/>
    <n v="390.5"/>
    <s v="No"/>
  </r>
  <r>
    <n v="1000034875"/>
    <s v="CIPLA"/>
    <s v="Male"/>
    <n v="43"/>
    <x v="3"/>
    <n v="1"/>
    <n v="33.43"/>
    <s v="No"/>
  </r>
  <r>
    <n v="1000034876"/>
    <s v="CIPLA"/>
    <s v="Male"/>
    <n v="56"/>
    <x v="3"/>
    <n v="1"/>
    <n v="36.869999999999997"/>
    <s v="No"/>
  </r>
  <r>
    <n v="1000034877"/>
    <s v="CIPLA"/>
    <s v="Male"/>
    <n v="61"/>
    <x v="2"/>
    <n v="1"/>
    <n v="17.32"/>
    <s v="No"/>
  </r>
  <r>
    <n v="1000034878"/>
    <s v="RANBAXY"/>
    <s v="Female"/>
    <n v="54"/>
    <x v="3"/>
    <n v="1"/>
    <n v="16.940000000000001"/>
    <s v="No"/>
  </r>
  <r>
    <n v="1000034879"/>
    <s v="RANBAXY"/>
    <s v="Male"/>
    <n v="60"/>
    <x v="3"/>
    <n v="2"/>
    <n v="57.72"/>
    <s v="No"/>
  </r>
  <r>
    <n v="1000034880"/>
    <s v="RELEGARE"/>
    <s v="Male"/>
    <n v="45"/>
    <x v="3"/>
    <n v="6"/>
    <n v="367.63"/>
    <s v="No"/>
  </r>
  <r>
    <n v="1000034881"/>
    <s v="RELEGARE"/>
    <s v="Female"/>
    <n v="40"/>
    <x v="3"/>
    <n v="5"/>
    <n v="95.51"/>
    <s v="No"/>
  </r>
  <r>
    <n v="1000034882"/>
    <s v="GUARDIAN"/>
    <s v="Male"/>
    <n v="44"/>
    <x v="3"/>
    <n v="1"/>
    <n v="32.9"/>
    <s v="No"/>
  </r>
  <r>
    <n v="1000034883"/>
    <s v="GUARDIAN"/>
    <s v="Female"/>
    <n v="70"/>
    <x v="3"/>
    <n v="4"/>
    <n v="103.01"/>
    <s v="No"/>
  </r>
  <r>
    <n v="1000034884"/>
    <s v="MED +"/>
    <s v="Female"/>
    <n v="45"/>
    <x v="3"/>
    <n v="5"/>
    <n v="131.83000000000001"/>
    <s v="No"/>
  </r>
  <r>
    <n v="1000034885"/>
    <s v="MED +"/>
    <s v="Female"/>
    <n v="56"/>
    <x v="3"/>
    <n v="1"/>
    <n v="210.52"/>
    <s v="No"/>
  </r>
  <r>
    <n v="1000034886"/>
    <s v="GUARDIAN"/>
    <s v="Male"/>
    <n v="39"/>
    <x v="3"/>
    <n v="4"/>
    <n v="254.87"/>
    <s v="No"/>
  </r>
  <r>
    <n v="1000034887"/>
    <s v="CIPLA"/>
    <s v="Female"/>
    <n v="39"/>
    <x v="3"/>
    <n v="1"/>
    <n v="57.17"/>
    <s v="No"/>
  </r>
  <r>
    <n v="1000034888"/>
    <s v="GUARDIAN"/>
    <s v="Female"/>
    <n v="51"/>
    <x v="3"/>
    <n v="6"/>
    <n v="517.16999999999996"/>
    <s v="No"/>
  </r>
  <r>
    <n v="1000034889"/>
    <s v="GENO"/>
    <s v="Female"/>
    <n v="39"/>
    <x v="3"/>
    <n v="9"/>
    <n v="494.12"/>
    <s v="No"/>
  </r>
  <r>
    <n v="1000034890"/>
    <s v="RANBAXY"/>
    <s v="Male"/>
    <n v="58"/>
    <x v="3"/>
    <n v="1"/>
    <n v="24.58"/>
    <s v="No"/>
  </r>
  <r>
    <n v="1000034891"/>
    <s v="GENO"/>
    <s v="Female"/>
    <n v="62"/>
    <x v="3"/>
    <n v="1"/>
    <n v="63.74"/>
    <s v="No"/>
  </r>
  <r>
    <n v="1000034892"/>
    <s v="GUARDIAN"/>
    <s v="Female"/>
    <n v="41"/>
    <x v="3"/>
    <n v="3"/>
    <n v="266.02999999999997"/>
    <s v="No"/>
  </r>
  <r>
    <n v="1000034893"/>
    <s v="APPOLO"/>
    <s v="Female"/>
    <n v="47"/>
    <x v="3"/>
    <n v="12"/>
    <n v="482.35"/>
    <s v="No"/>
  </r>
  <r>
    <n v="1000034894"/>
    <s v="APPOLO"/>
    <s v="Female"/>
    <n v="66"/>
    <x v="3"/>
    <n v="4"/>
    <n v="70.400000000000006"/>
    <s v="No"/>
  </r>
  <r>
    <n v="1000034895"/>
    <s v="RANBAXY"/>
    <s v="Male"/>
    <n v="28"/>
    <x v="3"/>
    <n v="5"/>
    <n v="309.35000000000002"/>
    <s v="No"/>
  </r>
  <r>
    <n v="1000034896"/>
    <s v="DR.REDDYS"/>
    <s v="Female"/>
    <n v="43"/>
    <x v="2"/>
    <n v="2"/>
    <n v="127.73"/>
    <s v="No"/>
  </r>
  <r>
    <n v="1000034897"/>
    <s v="GUARDIAN"/>
    <s v="Male"/>
    <n v="59"/>
    <x v="0"/>
    <n v="6"/>
    <n v="203.35"/>
    <s v="No"/>
  </r>
  <r>
    <n v="1000034898"/>
    <s v="RANBAXY"/>
    <s v="Female"/>
    <n v="59"/>
    <x v="2"/>
    <n v="6"/>
    <n v="553.37"/>
    <s v="No"/>
  </r>
  <r>
    <n v="1000034899"/>
    <s v="RELEGARE"/>
    <s v="Male"/>
    <n v="50"/>
    <x v="2"/>
    <n v="3"/>
    <n v="393"/>
    <s v="No"/>
  </r>
  <r>
    <n v="1000034900"/>
    <s v="APPOLO"/>
    <s v="Male"/>
    <n v="30"/>
    <x v="2"/>
    <n v="2"/>
    <n v="73.09"/>
    <s v="No"/>
  </r>
  <r>
    <n v="1000034901"/>
    <s v="RELEGARE"/>
    <s v="Male"/>
    <n v="59"/>
    <x v="2"/>
    <n v="1"/>
    <n v="22.86"/>
    <s v="No"/>
  </r>
  <r>
    <n v="1000034902"/>
    <s v="RANBAXY"/>
    <s v="Female"/>
    <n v="49"/>
    <x v="2"/>
    <n v="1"/>
    <n v="315.99"/>
    <s v="No"/>
  </r>
  <r>
    <n v="1000034903"/>
    <s v="GENO"/>
    <s v="Male"/>
    <n v="41"/>
    <x v="2"/>
    <n v="9"/>
    <n v="215.31"/>
    <s v="No"/>
  </r>
  <r>
    <n v="1000034904"/>
    <s v="CIPLA"/>
    <s v="Female"/>
    <n v="59"/>
    <x v="2"/>
    <n v="4"/>
    <n v="465.12"/>
    <s v="No"/>
  </r>
  <r>
    <n v="1000034905"/>
    <s v="DR.REDDYS"/>
    <s v="Female"/>
    <n v="71"/>
    <x v="2"/>
    <n v="4"/>
    <n v="624.24"/>
    <s v="No"/>
  </r>
  <r>
    <n v="1000034906"/>
    <s v="GSK"/>
    <s v="Female"/>
    <n v="30"/>
    <x v="2"/>
    <n v="4"/>
    <n v="233.51"/>
    <s v="No"/>
  </r>
  <r>
    <n v="1000034907"/>
    <s v="GSK"/>
    <s v="Female"/>
    <n v="67"/>
    <x v="0"/>
    <n v="1"/>
    <n v="46.08"/>
    <s v="No"/>
  </r>
  <r>
    <n v="1000034908"/>
    <s v="MED +"/>
    <s v="Female"/>
    <n v="77"/>
    <x v="0"/>
    <n v="8"/>
    <n v="192.33"/>
    <s v="Yes"/>
  </r>
  <r>
    <n v="1000034909"/>
    <s v="APPOLO"/>
    <s v="Female"/>
    <n v="59"/>
    <x v="2"/>
    <n v="13"/>
    <n v="170.4"/>
    <s v="No"/>
  </r>
  <r>
    <n v="1000034910"/>
    <s v="GENO"/>
    <s v="Male"/>
    <n v="39"/>
    <x v="0"/>
    <n v="2"/>
    <n v="69.09"/>
    <s v="No"/>
  </r>
  <r>
    <n v="1000034911"/>
    <s v="GSK"/>
    <s v="Female"/>
    <n v="29"/>
    <x v="0"/>
    <n v="4"/>
    <n v="585.91999999999996"/>
    <s v="No"/>
  </r>
  <r>
    <n v="1000034912"/>
    <s v="DR.REDDYS"/>
    <s v="Male"/>
    <n v="60"/>
    <x v="2"/>
    <n v="2"/>
    <n v="54.99"/>
    <s v="No"/>
  </r>
  <r>
    <n v="1000034913"/>
    <s v="DR.REDDYS"/>
    <s v="Female"/>
    <n v="67"/>
    <x v="0"/>
    <n v="2"/>
    <n v="141.5"/>
    <s v="No"/>
  </r>
  <r>
    <n v="1000034914"/>
    <s v="RELEGARE"/>
    <s v="Female"/>
    <n v="57"/>
    <x v="2"/>
    <n v="6"/>
    <n v="539.02"/>
    <s v="Yes"/>
  </r>
  <r>
    <n v="1000034915"/>
    <s v="GUARDIAN"/>
    <s v="Female"/>
    <n v="27"/>
    <x v="0"/>
    <n v="1"/>
    <n v="34.630000000000003"/>
    <s v="No"/>
  </r>
  <r>
    <n v="1000034916"/>
    <s v="RANBAXY"/>
    <s v="Female"/>
    <n v="38"/>
    <x v="0"/>
    <n v="8"/>
    <n v="1153.3499999999999"/>
    <s v="No"/>
  </r>
  <r>
    <n v="1000034917"/>
    <s v="RANBAXY"/>
    <s v="Male"/>
    <n v="81"/>
    <x v="2"/>
    <n v="4"/>
    <n v="204.6"/>
    <s v="No"/>
  </r>
  <r>
    <n v="1000034918"/>
    <s v="GENO"/>
    <s v="Female"/>
    <n v="42"/>
    <x v="2"/>
    <n v="2"/>
    <n v="50.03"/>
    <s v="No"/>
  </r>
  <r>
    <n v="1000034919"/>
    <s v="DR.REDDYS"/>
    <s v="Female"/>
    <n v="42"/>
    <x v="2"/>
    <n v="2"/>
    <n v="66.41"/>
    <s v="No"/>
  </r>
  <r>
    <n v="1000034920"/>
    <s v="MED +"/>
    <s v="Female"/>
    <n v="39"/>
    <x v="2"/>
    <n v="4"/>
    <n v="101.74"/>
    <s v="No"/>
  </r>
  <r>
    <n v="1000034921"/>
    <s v="DR.REDDYS"/>
    <s v="Male"/>
    <n v="75"/>
    <x v="2"/>
    <n v="9"/>
    <n v="304.17"/>
    <s v="No"/>
  </r>
  <r>
    <n v="1000034922"/>
    <s v="GSK"/>
    <s v="Unisex"/>
    <n v="71"/>
    <x v="0"/>
    <n v="5"/>
    <n v="362.18"/>
    <s v="No"/>
  </r>
  <r>
    <n v="1000034923"/>
    <s v="GUARDIAN"/>
    <s v="Male"/>
    <n v="55"/>
    <x v="2"/>
    <n v="9"/>
    <n v="72.25"/>
    <s v="No"/>
  </r>
  <r>
    <n v="1000034924"/>
    <s v="CIPLA"/>
    <s v="Male"/>
    <n v="50"/>
    <x v="2"/>
    <n v="4"/>
    <n v="226.39"/>
    <s v="No"/>
  </r>
  <r>
    <n v="1000034925"/>
    <s v="APPOLO"/>
    <s v="Male"/>
    <n v="26"/>
    <x v="4"/>
    <n v="7"/>
    <n v="357.79"/>
    <s v="No"/>
  </r>
  <r>
    <n v="1000034926"/>
    <s v="GENO"/>
    <s v="Male"/>
    <n v="66"/>
    <x v="4"/>
    <n v="4"/>
    <n v="298.27999999999997"/>
    <s v="No"/>
  </r>
  <r>
    <n v="1000034927"/>
    <s v="CIPLA"/>
    <s v="Female"/>
    <n v="32"/>
    <x v="0"/>
    <n v="3"/>
    <n v="121.45"/>
    <s v="No"/>
  </r>
  <r>
    <n v="1000034928"/>
    <s v="MED +"/>
    <s v="Male"/>
    <n v="47"/>
    <x v="2"/>
    <n v="3"/>
    <n v="320.29000000000002"/>
    <s v="No"/>
  </r>
  <r>
    <n v="1000034929"/>
    <s v="MED +"/>
    <s v="Male"/>
    <n v="44"/>
    <x v="2"/>
    <n v="4"/>
    <n v="522.45000000000005"/>
    <s v="No"/>
  </r>
  <r>
    <n v="1000034930"/>
    <s v="DR.REDDYS"/>
    <s v="Female"/>
    <n v="52"/>
    <x v="2"/>
    <n v="1"/>
    <n v="45.98"/>
    <s v="No"/>
  </r>
  <r>
    <n v="1000034931"/>
    <s v="MED +"/>
    <s v="Male"/>
    <n v="40"/>
    <x v="2"/>
    <n v="2"/>
    <n v="205.02"/>
    <s v="No"/>
  </r>
  <r>
    <n v="1000034932"/>
    <s v="GENO"/>
    <s v="Female"/>
    <n v="50"/>
    <x v="2"/>
    <n v="6"/>
    <n v="543.71"/>
    <s v="No"/>
  </r>
  <r>
    <n v="1000034933"/>
    <s v="GENO"/>
    <s v="Male"/>
    <n v="51"/>
    <x v="2"/>
    <n v="2"/>
    <n v="104.79"/>
    <s v="No"/>
  </r>
  <r>
    <n v="1000034934"/>
    <s v="GSK"/>
    <s v="Female"/>
    <n v="43"/>
    <x v="2"/>
    <n v="3"/>
    <n v="316.27999999999997"/>
    <s v="No"/>
  </r>
  <r>
    <n v="1000034935"/>
    <s v="RELEGARE"/>
    <s v="Male"/>
    <n v="42"/>
    <x v="2"/>
    <n v="4"/>
    <n v="167.19"/>
    <s v="No"/>
  </r>
  <r>
    <n v="1000034936"/>
    <s v="RANBAXY"/>
    <s v="Female"/>
    <n v="47"/>
    <x v="2"/>
    <n v="3"/>
    <n v="34.479999999999997"/>
    <s v="No"/>
  </r>
  <r>
    <n v="1000034937"/>
    <s v="RANBAXY"/>
    <s v="Male"/>
    <n v="36"/>
    <x v="2"/>
    <n v="5"/>
    <n v="260.35000000000002"/>
    <s v="No"/>
  </r>
  <r>
    <n v="1000034938"/>
    <s v="CIPLA"/>
    <s v="Female"/>
    <n v="58"/>
    <x v="2"/>
    <n v="3"/>
    <n v="172.52"/>
    <s v="No"/>
  </r>
  <r>
    <n v="1000034939"/>
    <s v="CIPLA"/>
    <s v="Female"/>
    <n v="43"/>
    <x v="2"/>
    <n v="1"/>
    <n v="97.33"/>
    <s v="No"/>
  </r>
  <r>
    <n v="1000034940"/>
    <s v="RELEGARE"/>
    <s v="Female"/>
    <n v="42"/>
    <x v="2"/>
    <n v="2"/>
    <n v="41.73"/>
    <s v="No"/>
  </r>
  <r>
    <n v="1000034941"/>
    <s v="RANBAXY"/>
    <s v="Male"/>
    <n v="36"/>
    <x v="2"/>
    <n v="5"/>
    <n v="134.75"/>
    <s v="No"/>
  </r>
  <r>
    <n v="1000034942"/>
    <s v="CIPLA"/>
    <s v="Female"/>
    <n v="39"/>
    <x v="2"/>
    <n v="1"/>
    <n v="235.77"/>
    <s v="No"/>
  </r>
  <r>
    <n v="1000034943"/>
    <s v="GSK"/>
    <s v="Male"/>
    <n v="35"/>
    <x v="2"/>
    <n v="5"/>
    <n v="427.34"/>
    <s v="No"/>
  </r>
  <r>
    <n v="1000034944"/>
    <s v="GUARDIAN"/>
    <s v="Female"/>
    <n v="42"/>
    <x v="2"/>
    <n v="20"/>
    <n v="935.49"/>
    <s v="No"/>
  </r>
  <r>
    <n v="1000034945"/>
    <s v="RANBAXY"/>
    <s v="Female"/>
    <n v="23"/>
    <x v="2"/>
    <n v="7"/>
    <n v="515.78"/>
    <s v="No"/>
  </r>
  <r>
    <n v="1000034946"/>
    <s v="MED +"/>
    <s v="Female"/>
    <n v="36"/>
    <x v="4"/>
    <n v="6"/>
    <n v="529.70000000000005"/>
    <s v="No"/>
  </r>
  <r>
    <n v="1000034947"/>
    <s v="MED +"/>
    <s v="Female"/>
    <n v="68"/>
    <x v="2"/>
    <n v="1"/>
    <n v="16.22"/>
    <s v="No"/>
  </r>
  <r>
    <n v="1000034948"/>
    <s v="RANBAXY"/>
    <s v="Female"/>
    <n v="29"/>
    <x v="2"/>
    <n v="1"/>
    <n v="210.72"/>
    <s v="No"/>
  </r>
  <r>
    <n v="1000034949"/>
    <s v="RELEGARE"/>
    <s v="Male"/>
    <n v="65"/>
    <x v="3"/>
    <n v="1"/>
    <n v="31.02"/>
    <s v="No"/>
  </r>
  <r>
    <n v="1000034950"/>
    <s v="CIPLA"/>
    <s v="Male"/>
    <n v="28"/>
    <x v="2"/>
    <n v="1"/>
    <n v="84.3"/>
    <s v="No"/>
  </r>
  <r>
    <n v="1000034951"/>
    <s v="GENO"/>
    <s v="Female"/>
    <n v="34"/>
    <x v="2"/>
    <n v="1"/>
    <n v="46.86"/>
    <s v="No"/>
  </r>
  <r>
    <n v="1000034952"/>
    <s v="RELEGARE"/>
    <s v="Female"/>
    <n v="46"/>
    <x v="2"/>
    <n v="2"/>
    <n v="148.16999999999999"/>
    <s v="No"/>
  </r>
  <r>
    <n v="1000034953"/>
    <s v="CIPLA"/>
    <s v="Female"/>
    <n v="46"/>
    <x v="2"/>
    <n v="7"/>
    <n v="486.46"/>
    <s v="No"/>
  </r>
  <r>
    <n v="1000034954"/>
    <s v="APPOLO"/>
    <s v="Female"/>
    <n v="44"/>
    <x v="2"/>
    <n v="1"/>
    <n v="60.16"/>
    <s v="No"/>
  </r>
  <r>
    <n v="1000034955"/>
    <s v="CIPLA"/>
    <s v="Male"/>
    <n v="78"/>
    <x v="2"/>
    <n v="2"/>
    <n v="31.68"/>
    <s v="No"/>
  </r>
  <r>
    <n v="1000034956"/>
    <s v="GSK"/>
    <s v="Female"/>
    <n v="69"/>
    <x v="2"/>
    <n v="2"/>
    <n v="50.51"/>
    <s v="No"/>
  </r>
  <r>
    <n v="1000034957"/>
    <s v="RELEGARE"/>
    <s v="Female"/>
    <n v="28"/>
    <x v="2"/>
    <n v="2"/>
    <n v="92.32"/>
    <s v="No"/>
  </r>
  <r>
    <n v="1000034958"/>
    <s v="MED +"/>
    <s v="Male"/>
    <n v="34"/>
    <x v="2"/>
    <n v="2"/>
    <n v="143.43"/>
    <s v="No"/>
  </r>
  <r>
    <n v="1000034959"/>
    <s v="GENO"/>
    <s v="Male"/>
    <n v="41"/>
    <x v="2"/>
    <n v="1"/>
    <n v="55.54"/>
    <s v="No"/>
  </r>
  <r>
    <n v="1000034960"/>
    <s v="MED +"/>
    <s v="Female"/>
    <n v="65"/>
    <x v="2"/>
    <n v="2"/>
    <n v="152.96"/>
    <s v="No"/>
  </r>
  <r>
    <n v="1000034961"/>
    <s v="GENO"/>
    <s v="Male"/>
    <n v="65"/>
    <x v="4"/>
    <n v="7"/>
    <n v="446.9"/>
    <s v="No"/>
  </r>
  <r>
    <n v="1000034962"/>
    <s v="RELEGARE"/>
    <s v="Female"/>
    <n v="67"/>
    <x v="4"/>
    <n v="2"/>
    <n v="449.58"/>
    <s v="No"/>
  </r>
  <r>
    <n v="1000034963"/>
    <s v="RELEGARE"/>
    <s v="Female"/>
    <n v="47"/>
    <x v="4"/>
    <n v="4"/>
    <n v="420.89"/>
    <s v="No"/>
  </r>
  <r>
    <n v="1000034964"/>
    <s v="DR.REDDYS"/>
    <s v="Male"/>
    <n v="78"/>
    <x v="2"/>
    <n v="3"/>
    <n v="93.4"/>
    <s v="No"/>
  </r>
  <r>
    <n v="1000034965"/>
    <s v="MED +"/>
    <s v="Female"/>
    <n v="53"/>
    <x v="2"/>
    <n v="3"/>
    <n v="174.99"/>
    <s v="No"/>
  </r>
  <r>
    <n v="1000034966"/>
    <s v="GSK"/>
    <s v="Female"/>
    <n v="50"/>
    <x v="2"/>
    <n v="1"/>
    <n v="58.43"/>
    <s v="No"/>
  </r>
  <r>
    <n v="1000034967"/>
    <s v="GSK"/>
    <s v="Female"/>
    <n v="27"/>
    <x v="4"/>
    <n v="1"/>
    <n v="184.54"/>
    <s v="No"/>
  </r>
  <r>
    <n v="1000034968"/>
    <s v="RANBAXY"/>
    <s v="Male"/>
    <n v="42"/>
    <x v="4"/>
    <n v="4"/>
    <n v="524.09"/>
    <s v="No"/>
  </r>
  <r>
    <n v="1000034969"/>
    <s v="MED +"/>
    <s v="Female"/>
    <n v="61"/>
    <x v="4"/>
    <n v="1"/>
    <n v="51.98"/>
    <s v="No"/>
  </r>
  <r>
    <n v="1000034970"/>
    <s v="GENO"/>
    <s v="Female"/>
    <n v="25"/>
    <x v="4"/>
    <n v="10"/>
    <n v="520.86"/>
    <s v="No"/>
  </r>
  <r>
    <n v="1000034971"/>
    <s v="APPOLO"/>
    <s v="Female"/>
    <n v="71"/>
    <x v="2"/>
    <n v="3"/>
    <n v="131.06"/>
    <s v="No"/>
  </r>
  <r>
    <n v="1000034972"/>
    <s v="GUARDIAN"/>
    <s v="Female"/>
    <n v="57"/>
    <x v="2"/>
    <n v="1"/>
    <n v="124.35"/>
    <s v="No"/>
  </r>
  <r>
    <n v="1000034973"/>
    <s v="CIPLA"/>
    <s v="Female"/>
    <n v="33"/>
    <x v="2"/>
    <n v="2"/>
    <n v="133.80000000000001"/>
    <s v="No"/>
  </r>
  <r>
    <n v="1000034974"/>
    <s v="DR.REDDYS"/>
    <s v="Female"/>
    <n v="66"/>
    <x v="2"/>
    <n v="1"/>
    <n v="38.270000000000003"/>
    <s v="No"/>
  </r>
  <r>
    <n v="1000034975"/>
    <s v="RELEGARE"/>
    <s v="Female"/>
    <n v="57"/>
    <x v="2"/>
    <n v="14"/>
    <n v="684.95"/>
    <s v="No"/>
  </r>
  <r>
    <n v="1000034976"/>
    <s v="GENO"/>
    <s v="Female"/>
    <n v="36"/>
    <x v="2"/>
    <n v="1"/>
    <n v="8.9700000000000006"/>
    <s v="No"/>
  </r>
  <r>
    <n v="1000034977"/>
    <s v="RELEGARE"/>
    <s v="Female"/>
    <n v="52"/>
    <x v="2"/>
    <n v="3"/>
    <n v="167.79"/>
    <s v="No"/>
  </r>
  <r>
    <n v="1000034978"/>
    <s v="CIPLA"/>
    <s v="Male"/>
    <n v="53"/>
    <x v="2"/>
    <n v="2"/>
    <n v="67.790000000000006"/>
    <s v="No"/>
  </r>
  <r>
    <n v="1000034979"/>
    <s v="APPOLO"/>
    <s v="Male"/>
    <n v="24"/>
    <x v="2"/>
    <n v="3"/>
    <n v="113.45"/>
    <s v="No"/>
  </r>
  <r>
    <n v="1000034980"/>
    <s v="RANBAXY"/>
    <s v="Male"/>
    <n v="52"/>
    <x v="2"/>
    <n v="1"/>
    <n v="117.66"/>
    <s v="No"/>
  </r>
  <r>
    <n v="1000034981"/>
    <s v="GSK"/>
    <s v="Female"/>
    <n v="42"/>
    <x v="2"/>
    <n v="1"/>
    <n v="41.33"/>
    <s v="No"/>
  </r>
  <r>
    <n v="1000034982"/>
    <s v="RELEGARE"/>
    <s v="Female"/>
    <n v="46"/>
    <x v="2"/>
    <n v="3"/>
    <n v="141.78"/>
    <s v="No"/>
  </r>
  <r>
    <n v="1000034983"/>
    <s v="CIPLA"/>
    <s v="Male"/>
    <n v="52"/>
    <x v="2"/>
    <n v="7"/>
    <n v="580.36"/>
    <s v="No"/>
  </r>
  <r>
    <n v="1000034984"/>
    <s v="CIPLA"/>
    <s v="Female"/>
    <n v="37"/>
    <x v="0"/>
    <n v="4"/>
    <n v="281.14"/>
    <s v="No"/>
  </r>
  <r>
    <n v="1000034985"/>
    <s v="MED +"/>
    <s v="Male"/>
    <n v="57"/>
    <x v="0"/>
    <n v="3"/>
    <n v="27.51"/>
    <s v="No"/>
  </r>
  <r>
    <n v="1000034986"/>
    <s v="MED +"/>
    <s v="Female"/>
    <n v="55"/>
    <x v="0"/>
    <n v="2"/>
    <n v="323.58999999999997"/>
    <s v="No"/>
  </r>
  <r>
    <n v="1000034987"/>
    <s v="MED +"/>
    <s v="Female"/>
    <n v="74"/>
    <x v="2"/>
    <n v="5"/>
    <n v="733.33"/>
    <s v="Yes"/>
  </r>
  <r>
    <n v="1000034988"/>
    <s v="RELEGARE"/>
    <s v="Male"/>
    <n v="32"/>
    <x v="4"/>
    <n v="3"/>
    <n v="160.27000000000001"/>
    <s v="No"/>
  </r>
  <r>
    <n v="1000034989"/>
    <s v="GUARDIAN"/>
    <s v="Male"/>
    <n v="36"/>
    <x v="2"/>
    <n v="5"/>
    <n v="567.82000000000005"/>
    <s v="No"/>
  </r>
  <r>
    <n v="1000034990"/>
    <s v="CIPLA"/>
    <s v="Female"/>
    <n v="52"/>
    <x v="0"/>
    <n v="1"/>
    <n v="28.15"/>
    <s v="No"/>
  </r>
  <r>
    <n v="1000034991"/>
    <s v="RELEGARE"/>
    <s v="Female"/>
    <n v="51"/>
    <x v="4"/>
    <n v="3"/>
    <n v="83.9"/>
    <s v="Yes"/>
  </r>
  <r>
    <n v="1000034992"/>
    <s v="RELEGARE"/>
    <s v="Female"/>
    <n v="61"/>
    <x v="0"/>
    <n v="1"/>
    <n v="86.04"/>
    <s v="No"/>
  </r>
  <r>
    <n v="1000034993"/>
    <s v="APPOLO"/>
    <s v="Male"/>
    <n v="20"/>
    <x v="4"/>
    <n v="3"/>
    <n v="231.49"/>
    <s v="Yes"/>
  </r>
  <r>
    <n v="1000034994"/>
    <s v="MED +"/>
    <s v="Female"/>
    <n v="65"/>
    <x v="2"/>
    <n v="5"/>
    <n v="673.33"/>
    <s v="No"/>
  </r>
  <r>
    <n v="1000034995"/>
    <s v="RELEGARE"/>
    <s v="Female"/>
    <n v="36"/>
    <x v="4"/>
    <n v="1"/>
    <n v="124.17"/>
    <s v="No"/>
  </r>
  <r>
    <n v="1000034996"/>
    <s v="GSK"/>
    <s v="Male"/>
    <n v="37"/>
    <x v="4"/>
    <n v="2"/>
    <n v="218.58"/>
    <s v="No"/>
  </r>
  <r>
    <n v="1000034997"/>
    <s v="DR.REDDYS"/>
    <s v="Female"/>
    <n v="67"/>
    <x v="0"/>
    <n v="1"/>
    <n v="41.39"/>
    <s v="No"/>
  </r>
  <r>
    <n v="1000034998"/>
    <s v="RELEGARE"/>
    <s v="Female"/>
    <n v="57"/>
    <x v="0"/>
    <n v="3"/>
    <n v="234.29"/>
    <s v="Yes"/>
  </r>
  <r>
    <n v="1000034999"/>
    <s v="RANBAXY"/>
    <s v="Female"/>
    <n v="43"/>
    <x v="0"/>
    <n v="1"/>
    <n v="42.02"/>
    <s v="Yes"/>
  </r>
  <r>
    <n v="1000035000"/>
    <s v="CIPLA"/>
    <s v="Female"/>
    <n v="64"/>
    <x v="0"/>
    <n v="5"/>
    <n v="366.87"/>
    <s v="No"/>
  </r>
  <r>
    <n v="1000035001"/>
    <s v="CIPLA"/>
    <s v="Female"/>
    <n v="42"/>
    <x v="0"/>
    <n v="1"/>
    <n v="31.59"/>
    <s v="Yes"/>
  </r>
  <r>
    <n v="1000035002"/>
    <s v="RELEGARE"/>
    <s v="Female"/>
    <n v="45"/>
    <x v="2"/>
    <n v="3"/>
    <n v="41.61"/>
    <s v="No"/>
  </r>
  <r>
    <n v="1000035003"/>
    <s v="MED +"/>
    <s v="Female"/>
    <n v="48"/>
    <x v="0"/>
    <n v="3"/>
    <n v="101"/>
    <s v="No"/>
  </r>
  <r>
    <n v="1000035004"/>
    <s v="CIPLA"/>
    <s v="Male"/>
    <n v="65"/>
    <x v="0"/>
    <n v="1"/>
    <n v="47.49"/>
    <s v="No"/>
  </r>
  <r>
    <n v="1000035005"/>
    <s v="MED +"/>
    <s v="Male"/>
    <n v="50"/>
    <x v="4"/>
    <n v="2"/>
    <n v="80.760000000000005"/>
    <s v="No"/>
  </r>
  <r>
    <n v="1000035006"/>
    <s v="GSK"/>
    <s v="Female"/>
    <n v="38"/>
    <x v="2"/>
    <n v="5"/>
    <n v="449.65"/>
    <s v="No"/>
  </r>
  <r>
    <n v="1000035007"/>
    <s v="APPOLO"/>
    <s v="Male"/>
    <n v="68"/>
    <x v="2"/>
    <n v="4"/>
    <n v="144.76"/>
    <s v="No"/>
  </r>
  <r>
    <n v="1000035008"/>
    <s v="APPOLO"/>
    <s v="Female"/>
    <n v="34"/>
    <x v="2"/>
    <n v="4"/>
    <n v="113.42"/>
    <s v="No"/>
  </r>
  <r>
    <n v="1000035009"/>
    <s v="GENO"/>
    <s v="Female"/>
    <n v="53"/>
    <x v="4"/>
    <n v="1"/>
    <n v="56.42"/>
    <s v="No"/>
  </r>
  <r>
    <n v="1000035010"/>
    <s v="GSK"/>
    <s v="Female"/>
    <n v="53"/>
    <x v="2"/>
    <n v="3"/>
    <n v="82.52"/>
    <s v="No"/>
  </r>
  <r>
    <n v="1000035011"/>
    <s v="DR.REDDYS"/>
    <s v="Female"/>
    <n v="28"/>
    <x v="2"/>
    <n v="1"/>
    <n v="43.97"/>
    <s v="No"/>
  </r>
  <r>
    <n v="1000035012"/>
    <s v="GSK"/>
    <s v="Male"/>
    <n v="34"/>
    <x v="2"/>
    <n v="1"/>
    <n v="152.07"/>
    <s v="No"/>
  </r>
  <r>
    <n v="1000035013"/>
    <s v="DR.REDDYS"/>
    <s v="Male"/>
    <n v="54"/>
    <x v="2"/>
    <n v="1"/>
    <n v="230.41"/>
    <s v="No"/>
  </r>
  <r>
    <n v="1000035014"/>
    <s v="MED +"/>
    <s v="Female"/>
    <n v="36"/>
    <x v="2"/>
    <n v="14"/>
    <n v="457.67"/>
    <s v="No"/>
  </r>
  <r>
    <n v="1000035015"/>
    <s v="GENO"/>
    <s v="Male"/>
    <n v="63"/>
    <x v="2"/>
    <n v="3"/>
    <n v="137.09"/>
    <s v="No"/>
  </r>
  <r>
    <n v="1000035016"/>
    <s v="GSK"/>
    <s v="Male"/>
    <n v="31"/>
    <x v="2"/>
    <n v="1"/>
    <n v="111.37"/>
    <s v="No"/>
  </r>
  <r>
    <n v="1000035017"/>
    <s v="GUARDIAN"/>
    <s v="Female"/>
    <n v="69"/>
    <x v="2"/>
    <n v="7"/>
    <n v="82.64"/>
    <s v="No"/>
  </r>
  <r>
    <n v="1000035018"/>
    <s v="APPOLO"/>
    <s v="Female"/>
    <n v="62"/>
    <x v="2"/>
    <n v="4"/>
    <n v="168.32"/>
    <s v="No"/>
  </r>
  <r>
    <n v="1000035019"/>
    <s v="RELEGARE"/>
    <s v="Female"/>
    <n v="47"/>
    <x v="4"/>
    <n v="2"/>
    <n v="311.04000000000002"/>
    <s v="No"/>
  </r>
  <r>
    <n v="1000035020"/>
    <s v="DR.REDDYS"/>
    <s v="Male"/>
    <n v="53"/>
    <x v="4"/>
    <n v="2"/>
    <n v="69.010000000000005"/>
    <s v="No"/>
  </r>
  <r>
    <n v="1000035021"/>
    <s v="GSK"/>
    <s v="Female"/>
    <n v="23"/>
    <x v="2"/>
    <n v="6"/>
    <n v="160.16999999999999"/>
    <s v="No"/>
  </r>
  <r>
    <n v="1000035022"/>
    <s v="CIPLA"/>
    <s v="Male"/>
    <n v="74"/>
    <x v="2"/>
    <n v="2"/>
    <n v="40.409999999999997"/>
    <s v="No"/>
  </r>
  <r>
    <n v="1000035023"/>
    <s v="RANBAXY"/>
    <s v="Female"/>
    <n v="69"/>
    <x v="2"/>
    <n v="9"/>
    <n v="652.65"/>
    <s v="No"/>
  </r>
  <r>
    <n v="1000035024"/>
    <s v="MED +"/>
    <s v="Male"/>
    <n v="47"/>
    <x v="2"/>
    <n v="3"/>
    <n v="194.55"/>
    <s v="No"/>
  </r>
  <r>
    <n v="1000035025"/>
    <s v="GENO"/>
    <s v="Male"/>
    <n v="45"/>
    <x v="2"/>
    <n v="4"/>
    <n v="259.97000000000003"/>
    <s v="No"/>
  </r>
  <r>
    <n v="1000035026"/>
    <s v="MED +"/>
    <s v="Male"/>
    <n v="55"/>
    <x v="2"/>
    <n v="1"/>
    <n v="43.83"/>
    <s v="No"/>
  </r>
  <r>
    <n v="1000035027"/>
    <s v="DR.REDDYS"/>
    <s v="Male"/>
    <n v="35"/>
    <x v="2"/>
    <n v="7"/>
    <n v="192.89"/>
    <s v="No"/>
  </r>
  <r>
    <n v="1000035028"/>
    <s v="GSK"/>
    <s v="Male"/>
    <n v="62"/>
    <x v="2"/>
    <n v="3"/>
    <n v="65.61"/>
    <s v="No"/>
  </r>
  <r>
    <n v="1000035029"/>
    <s v="RELEGARE"/>
    <s v="Female"/>
    <n v="46"/>
    <x v="2"/>
    <n v="2"/>
    <n v="663.88"/>
    <s v="No"/>
  </r>
  <r>
    <n v="1000035030"/>
    <s v="GSK"/>
    <s v="Female"/>
    <n v="51"/>
    <x v="4"/>
    <n v="3"/>
    <n v="178.15"/>
    <s v="No"/>
  </r>
  <r>
    <n v="1000035031"/>
    <s v="DR.REDDYS"/>
    <s v="Female"/>
    <n v="61"/>
    <x v="2"/>
    <n v="3"/>
    <n v="362.9"/>
    <s v="No"/>
  </r>
  <r>
    <n v="1000035032"/>
    <s v="RELEGARE"/>
    <s v="Female"/>
    <n v="36"/>
    <x v="4"/>
    <n v="1"/>
    <n v="289.8"/>
    <s v="No"/>
  </r>
  <r>
    <n v="1000035033"/>
    <s v="APPOLO"/>
    <s v="Female"/>
    <n v="41"/>
    <x v="3"/>
    <n v="5"/>
    <n v="349.01"/>
    <s v="No"/>
  </r>
  <r>
    <n v="1000035034"/>
    <s v="GSK"/>
    <s v="Unisex"/>
    <n v="84"/>
    <x v="3"/>
    <n v="2"/>
    <n v="76.489999999999995"/>
    <s v="No"/>
  </r>
  <r>
    <n v="1000035035"/>
    <s v="DR.REDDYS"/>
    <s v="Male"/>
    <n v="45"/>
    <x v="3"/>
    <n v="2"/>
    <n v="107.2"/>
    <s v="No"/>
  </r>
  <r>
    <n v="1000035036"/>
    <s v="MED +"/>
    <s v="Female"/>
    <n v="42"/>
    <x v="3"/>
    <n v="15"/>
    <n v="526.61"/>
    <s v="No"/>
  </r>
  <r>
    <n v="1000035037"/>
    <s v="MED +"/>
    <s v="Female"/>
    <n v="51"/>
    <x v="3"/>
    <n v="1"/>
    <n v="56.69"/>
    <s v="No"/>
  </r>
  <r>
    <n v="1000035038"/>
    <s v="GSK"/>
    <s v="Male"/>
    <n v="60"/>
    <x v="3"/>
    <n v="4"/>
    <n v="610.89"/>
    <s v="No"/>
  </r>
  <r>
    <n v="1000035039"/>
    <s v="GUARDIAN"/>
    <s v="Female"/>
    <n v="23"/>
    <x v="3"/>
    <n v="1"/>
    <n v="171.38"/>
    <s v="No"/>
  </r>
  <r>
    <n v="1000035040"/>
    <s v="GENO"/>
    <s v="Female"/>
    <n v="39"/>
    <x v="3"/>
    <n v="1"/>
    <n v="137.88999999999999"/>
    <s v="No"/>
  </r>
  <r>
    <n v="1000035041"/>
    <s v="DR.REDDYS"/>
    <s v="Male"/>
    <n v="59"/>
    <x v="3"/>
    <n v="2"/>
    <n v="124.09"/>
    <s v="No"/>
  </r>
  <r>
    <n v="1000035042"/>
    <s v="RELEGARE"/>
    <s v="Female"/>
    <n v="66"/>
    <x v="3"/>
    <n v="3"/>
    <n v="38.71"/>
    <s v="No"/>
  </r>
  <r>
    <n v="1000035043"/>
    <s v="DR.REDDYS"/>
    <s v="Female"/>
    <n v="26"/>
    <x v="3"/>
    <n v="3"/>
    <n v="338.78"/>
    <s v="No"/>
  </r>
  <r>
    <n v="1000035044"/>
    <s v="RELEGARE"/>
    <s v="Male"/>
    <n v="46"/>
    <x v="3"/>
    <n v="4"/>
    <n v="688.93"/>
    <s v="No"/>
  </r>
  <r>
    <n v="1000035045"/>
    <s v="GSK"/>
    <s v="Male"/>
    <n v="47"/>
    <x v="3"/>
    <n v="1"/>
    <n v="20.399999999999999"/>
    <s v="No"/>
  </r>
  <r>
    <n v="1000035046"/>
    <s v="DR.REDDYS"/>
    <s v="Male"/>
    <n v="49"/>
    <x v="2"/>
    <n v="9"/>
    <n v="345.36"/>
    <s v="No"/>
  </r>
  <r>
    <n v="1000035047"/>
    <s v="GUARDIAN"/>
    <s v="Female"/>
    <n v="82"/>
    <x v="2"/>
    <n v="3"/>
    <n v="145.94"/>
    <s v="No"/>
  </r>
  <r>
    <n v="1000035048"/>
    <s v="DR.REDDYS"/>
    <s v="Female"/>
    <n v="70"/>
    <x v="2"/>
    <n v="2"/>
    <n v="61.63"/>
    <s v="No"/>
  </r>
  <r>
    <n v="1000035049"/>
    <s v="DR.REDDYS"/>
    <s v="Male"/>
    <n v="76"/>
    <x v="2"/>
    <n v="2"/>
    <n v="94.9"/>
    <s v="No"/>
  </r>
  <r>
    <n v="1000035050"/>
    <s v="APPOLO"/>
    <s v="Female"/>
    <n v="60"/>
    <x v="2"/>
    <n v="4"/>
    <n v="409.92"/>
    <s v="No"/>
  </r>
  <r>
    <n v="1000035051"/>
    <s v="GUARDIAN"/>
    <s v="Male"/>
    <n v="67"/>
    <x v="2"/>
    <n v="1"/>
    <n v="9.48"/>
    <s v="No"/>
  </r>
  <r>
    <n v="1000035052"/>
    <s v="CIPLA"/>
    <s v="Female"/>
    <n v="43"/>
    <x v="2"/>
    <n v="1"/>
    <n v="52.14"/>
    <s v="No"/>
  </r>
  <r>
    <n v="1000035053"/>
    <s v="RELEGARE"/>
    <s v="Female"/>
    <n v="40"/>
    <x v="2"/>
    <n v="1"/>
    <n v="7.08"/>
    <s v="No"/>
  </r>
  <r>
    <n v="1000035054"/>
    <s v="CIPLA"/>
    <s v="Male"/>
    <n v="49"/>
    <x v="2"/>
    <n v="7"/>
    <n v="103.34"/>
    <s v="No"/>
  </r>
  <r>
    <n v="1000035055"/>
    <s v="MED +"/>
    <s v="Female"/>
    <n v="55"/>
    <x v="2"/>
    <n v="1"/>
    <n v="52.71"/>
    <s v="No"/>
  </r>
  <r>
    <n v="1000035056"/>
    <s v="GUARDIAN"/>
    <s v="Female"/>
    <n v="25"/>
    <x v="2"/>
    <n v="18"/>
    <n v="412.94"/>
    <s v="No"/>
  </r>
  <r>
    <n v="1000035057"/>
    <s v="APPOLO"/>
    <s v="Male"/>
    <n v="44"/>
    <x v="2"/>
    <n v="7"/>
    <n v="106.33"/>
    <s v="No"/>
  </r>
  <r>
    <n v="1000035058"/>
    <s v="RELEGARE"/>
    <s v="Male"/>
    <n v="45"/>
    <x v="2"/>
    <n v="2"/>
    <n v="45.02"/>
    <s v="No"/>
  </r>
  <r>
    <n v="1000035059"/>
    <s v="CIPLA"/>
    <s v="Female"/>
    <n v="45"/>
    <x v="2"/>
    <n v="10"/>
    <n v="260.89"/>
    <s v="No"/>
  </r>
  <r>
    <n v="1000035060"/>
    <s v="APPOLO"/>
    <s v="Male"/>
    <n v="52"/>
    <x v="2"/>
    <n v="2"/>
    <n v="49.2"/>
    <s v="No"/>
  </r>
  <r>
    <n v="1000035061"/>
    <s v="RANBAXY"/>
    <s v="Female"/>
    <n v="32"/>
    <x v="2"/>
    <n v="2"/>
    <n v="39.32"/>
    <s v="No"/>
  </r>
  <r>
    <n v="1000035062"/>
    <s v="GENO"/>
    <s v="Female"/>
    <n v="36"/>
    <x v="2"/>
    <n v="2"/>
    <n v="44.55"/>
    <s v="No"/>
  </r>
  <r>
    <n v="1000035063"/>
    <s v="APPOLO"/>
    <s v="Male"/>
    <n v="23"/>
    <x v="2"/>
    <n v="2"/>
    <n v="148.27000000000001"/>
    <s v="No"/>
  </r>
  <r>
    <n v="1000035064"/>
    <s v="RELEGARE"/>
    <s v="Female"/>
    <n v="22"/>
    <x v="2"/>
    <n v="6"/>
    <n v="283.83999999999997"/>
    <s v="No"/>
  </r>
  <r>
    <n v="1000035065"/>
    <s v="RANBAXY"/>
    <s v="Female"/>
    <n v="42"/>
    <x v="2"/>
    <n v="1"/>
    <n v="6.08"/>
    <s v="No"/>
  </r>
  <r>
    <n v="1000035066"/>
    <s v="GUARDIAN"/>
    <s v="Female"/>
    <n v="58"/>
    <x v="2"/>
    <n v="2"/>
    <n v="37.79"/>
    <s v="No"/>
  </r>
  <r>
    <n v="1000035067"/>
    <s v="GUARDIAN"/>
    <s v="Female"/>
    <n v="57"/>
    <x v="2"/>
    <n v="1"/>
    <n v="30.23"/>
    <s v="No"/>
  </r>
  <r>
    <n v="1000035068"/>
    <s v="RANBAXY"/>
    <s v="Female"/>
    <n v="38"/>
    <x v="2"/>
    <n v="2"/>
    <n v="28.76"/>
    <s v="No"/>
  </r>
  <r>
    <n v="1000035069"/>
    <s v="DR.REDDYS"/>
    <s v="Female"/>
    <n v="29"/>
    <x v="2"/>
    <n v="2"/>
    <n v="283.55"/>
    <s v="No"/>
  </r>
  <r>
    <n v="1000035070"/>
    <s v="GENO"/>
    <s v="Female"/>
    <n v="49"/>
    <x v="2"/>
    <n v="3"/>
    <n v="172.99"/>
    <s v="No"/>
  </r>
  <r>
    <n v="1000035071"/>
    <s v="GSK"/>
    <s v="Male"/>
    <n v="69"/>
    <x v="2"/>
    <n v="4"/>
    <n v="365.54"/>
    <s v="No"/>
  </r>
  <r>
    <n v="1000035072"/>
    <s v="GSK"/>
    <s v="Female"/>
    <n v="55"/>
    <x v="2"/>
    <n v="1"/>
    <n v="251.45"/>
    <s v="No"/>
  </r>
  <r>
    <n v="1000035073"/>
    <s v="GENO"/>
    <s v="Male"/>
    <n v="77"/>
    <x v="2"/>
    <n v="4"/>
    <n v="327.49"/>
    <s v="No"/>
  </r>
  <r>
    <n v="1000035074"/>
    <s v="GSK"/>
    <s v="Male"/>
    <n v="53"/>
    <x v="2"/>
    <n v="5"/>
    <n v="212.27"/>
    <s v="No"/>
  </r>
  <r>
    <n v="1000035075"/>
    <s v="GSK"/>
    <s v="Male"/>
    <n v="72"/>
    <x v="2"/>
    <n v="5"/>
    <n v="252.77"/>
    <s v="No"/>
  </r>
  <r>
    <n v="1000035076"/>
    <s v="RELEGARE"/>
    <s v="Female"/>
    <n v="35"/>
    <x v="3"/>
    <n v="1"/>
    <n v="8.32"/>
    <s v="No"/>
  </r>
  <r>
    <n v="1000035077"/>
    <s v="RELEGARE"/>
    <s v="Male"/>
    <n v="32"/>
    <x v="4"/>
    <n v="4"/>
    <n v="216.92"/>
    <s v="No"/>
  </r>
  <r>
    <n v="1000035078"/>
    <s v="MED +"/>
    <s v="Female"/>
    <n v="45"/>
    <x v="4"/>
    <n v="17"/>
    <n v="321.60000000000002"/>
    <s v="No"/>
  </r>
  <r>
    <n v="1000035079"/>
    <s v="GENO"/>
    <s v="Female"/>
    <n v="45"/>
    <x v="3"/>
    <n v="3"/>
    <n v="113.8"/>
    <s v="No"/>
  </r>
  <r>
    <n v="1000035080"/>
    <s v="RELEGARE"/>
    <s v="Female"/>
    <n v="72"/>
    <x v="3"/>
    <n v="4"/>
    <n v="278.45"/>
    <s v="No"/>
  </r>
  <r>
    <n v="1000035081"/>
    <s v="RANBAXY"/>
    <s v="Female"/>
    <n v="69"/>
    <x v="3"/>
    <n v="1"/>
    <n v="104.04"/>
    <s v="No"/>
  </r>
  <r>
    <n v="1000035082"/>
    <s v="RELEGARE"/>
    <s v="Female"/>
    <n v="51"/>
    <x v="4"/>
    <n v="6"/>
    <n v="105.56"/>
    <s v="No"/>
  </r>
  <r>
    <n v="1000035083"/>
    <s v="MED +"/>
    <s v="Female"/>
    <n v="71"/>
    <x v="4"/>
    <n v="2"/>
    <n v="114.76"/>
    <s v="No"/>
  </r>
  <r>
    <n v="1000035084"/>
    <s v="GSK"/>
    <s v="Female"/>
    <n v="31"/>
    <x v="3"/>
    <n v="3"/>
    <n v="71.92"/>
    <s v="No"/>
  </r>
  <r>
    <n v="1000035085"/>
    <s v="GSK"/>
    <s v="Male"/>
    <n v="46"/>
    <x v="3"/>
    <n v="3"/>
    <n v="153.36000000000001"/>
    <s v="No"/>
  </r>
  <r>
    <n v="1000035086"/>
    <s v="MED +"/>
    <s v="Female"/>
    <n v="58"/>
    <x v="4"/>
    <n v="1"/>
    <n v="4.57"/>
    <s v="No"/>
  </r>
  <r>
    <n v="1000035087"/>
    <s v="GENO"/>
    <s v="Female"/>
    <n v="63"/>
    <x v="2"/>
    <n v="1"/>
    <n v="140.97"/>
    <s v="No"/>
  </r>
  <r>
    <n v="1000035088"/>
    <s v="APPOLO"/>
    <s v="Female"/>
    <n v="42"/>
    <x v="4"/>
    <n v="1"/>
    <n v="48.24"/>
    <s v="No"/>
  </r>
  <r>
    <n v="1000035089"/>
    <s v="CIPLA"/>
    <s v="Female"/>
    <n v="47"/>
    <x v="3"/>
    <n v="2"/>
    <n v="21.24"/>
    <s v="No"/>
  </r>
  <r>
    <n v="1000035090"/>
    <s v="DR.REDDYS"/>
    <s v="Male"/>
    <n v="64"/>
    <x v="3"/>
    <n v="3"/>
    <n v="64.09"/>
    <s v="No"/>
  </r>
  <r>
    <n v="1000035091"/>
    <s v="RANBAXY"/>
    <s v="Male"/>
    <n v="72"/>
    <x v="3"/>
    <n v="3"/>
    <n v="85.43"/>
    <s v="No"/>
  </r>
  <r>
    <n v="1000035092"/>
    <s v="GSK"/>
    <s v="Female"/>
    <n v="47"/>
    <x v="4"/>
    <n v="1"/>
    <n v="25.54"/>
    <s v="No"/>
  </r>
  <r>
    <n v="1000035093"/>
    <s v="RANBAXY"/>
    <s v="Female"/>
    <n v="57"/>
    <x v="4"/>
    <n v="10"/>
    <n v="400.08"/>
    <s v="No"/>
  </r>
  <r>
    <n v="1000035094"/>
    <s v="GSK"/>
    <s v="Male"/>
    <n v="53"/>
    <x v="2"/>
    <n v="5"/>
    <n v="297.81"/>
    <s v="No"/>
  </r>
  <r>
    <n v="1000035095"/>
    <s v="GSK"/>
    <s v="Male"/>
    <n v="34"/>
    <x v="4"/>
    <n v="5"/>
    <n v="221.38"/>
    <s v="No"/>
  </r>
  <r>
    <n v="1000035096"/>
    <s v="GENO"/>
    <s v="Female"/>
    <n v="64"/>
    <x v="2"/>
    <n v="1"/>
    <n v="21.15"/>
    <s v="No"/>
  </r>
  <r>
    <n v="1000035097"/>
    <s v="GUARDIAN"/>
    <s v="Female"/>
    <n v="55"/>
    <x v="2"/>
    <n v="4"/>
    <n v="188.32"/>
    <s v="No"/>
  </r>
  <r>
    <n v="1000035098"/>
    <s v="MED +"/>
    <s v="Female"/>
    <n v="41"/>
    <x v="4"/>
    <n v="5"/>
    <n v="362.15"/>
    <s v="No"/>
  </r>
  <r>
    <n v="1000035099"/>
    <s v="APPOLO"/>
    <s v="Female"/>
    <n v="45"/>
    <x v="2"/>
    <n v="3"/>
    <n v="136.68"/>
    <s v="No"/>
  </r>
  <r>
    <n v="1000035100"/>
    <s v="MED +"/>
    <s v="Female"/>
    <n v="78"/>
    <x v="2"/>
    <n v="4"/>
    <n v="587.03"/>
    <s v="No"/>
  </r>
  <r>
    <n v="1000035101"/>
    <s v="MED +"/>
    <s v="Female"/>
    <n v="38"/>
    <x v="4"/>
    <n v="1"/>
    <n v="73.44"/>
    <s v="No"/>
  </r>
  <r>
    <n v="1000035102"/>
    <s v="GENO"/>
    <s v="Female"/>
    <n v="44"/>
    <x v="2"/>
    <n v="3"/>
    <n v="1021.25"/>
    <s v="No"/>
  </r>
  <r>
    <n v="1000035103"/>
    <s v="CIPLA"/>
    <s v="Male"/>
    <n v="50"/>
    <x v="2"/>
    <n v="4"/>
    <n v="153.34"/>
    <s v="No"/>
  </r>
  <r>
    <n v="1000035104"/>
    <s v="GSK"/>
    <s v="Male"/>
    <n v="54"/>
    <x v="2"/>
    <n v="3"/>
    <n v="87.86"/>
    <s v="No"/>
  </r>
  <r>
    <n v="1000035105"/>
    <s v="GUARDIAN"/>
    <s v="Male"/>
    <n v="57"/>
    <x v="4"/>
    <n v="9"/>
    <n v="525"/>
    <s v="No"/>
  </r>
  <r>
    <n v="1000035106"/>
    <s v="DR.REDDYS"/>
    <s v="Male"/>
    <n v="47"/>
    <x v="2"/>
    <n v="5"/>
    <n v="222.2"/>
    <s v="No"/>
  </r>
  <r>
    <n v="1000035107"/>
    <s v="GSK"/>
    <s v="Female"/>
    <n v="42"/>
    <x v="2"/>
    <n v="8"/>
    <n v="78.23"/>
    <s v="No"/>
  </r>
  <r>
    <n v="1000035108"/>
    <s v="GSK"/>
    <s v="Female"/>
    <n v="83"/>
    <x v="2"/>
    <n v="4"/>
    <n v="204.12"/>
    <s v="No"/>
  </r>
  <r>
    <n v="1000035109"/>
    <s v="GSK"/>
    <s v="Male"/>
    <n v="58"/>
    <x v="2"/>
    <n v="3"/>
    <n v="196.2"/>
    <s v="No"/>
  </r>
  <r>
    <n v="1000035110"/>
    <s v="RELEGARE"/>
    <s v="Female"/>
    <n v="75"/>
    <x v="2"/>
    <n v="2"/>
    <n v="190.44"/>
    <s v="No"/>
  </r>
  <r>
    <n v="1000035111"/>
    <s v="RELEGARE"/>
    <s v="Female"/>
    <n v="72"/>
    <x v="2"/>
    <n v="5"/>
    <n v="1048.23"/>
    <s v="No"/>
  </r>
  <r>
    <n v="1000035112"/>
    <s v="RANBAXY"/>
    <s v="Male"/>
    <n v="65"/>
    <x v="2"/>
    <n v="4"/>
    <n v="325.98"/>
    <s v="No"/>
  </r>
  <r>
    <n v="1000035113"/>
    <s v="GUARDIAN"/>
    <s v="Female"/>
    <n v="26"/>
    <x v="2"/>
    <n v="1"/>
    <n v="31.56"/>
    <s v="No"/>
  </r>
  <r>
    <n v="1000035114"/>
    <s v="GSK"/>
    <s v="Male"/>
    <n v="49"/>
    <x v="2"/>
    <n v="1"/>
    <n v="15.27"/>
    <s v="No"/>
  </r>
  <r>
    <n v="1000035115"/>
    <s v="GUARDIAN"/>
    <s v="Female"/>
    <n v="65"/>
    <x v="2"/>
    <n v="6"/>
    <n v="192.04"/>
    <s v="No"/>
  </r>
  <r>
    <n v="1000035116"/>
    <s v="RANBAXY"/>
    <s v="Male"/>
    <n v="66"/>
    <x v="2"/>
    <n v="6"/>
    <n v="215.24"/>
    <s v="No"/>
  </r>
  <r>
    <n v="1000035117"/>
    <s v="APPOLO"/>
    <s v="Male"/>
    <n v="49"/>
    <x v="2"/>
    <n v="2"/>
    <n v="115.43"/>
    <s v="No"/>
  </r>
  <r>
    <n v="1000035118"/>
    <s v="GUARDIAN"/>
    <s v="Male"/>
    <n v="58"/>
    <x v="2"/>
    <n v="5"/>
    <n v="545.03"/>
    <s v="No"/>
  </r>
  <r>
    <n v="1000035119"/>
    <s v="APPOLO"/>
    <s v="Male"/>
    <n v="25"/>
    <x v="4"/>
    <n v="1"/>
    <n v="324.74"/>
    <s v="No"/>
  </r>
  <r>
    <n v="1000035120"/>
    <s v="MED +"/>
    <s v="Female"/>
    <n v="68"/>
    <x v="2"/>
    <n v="7"/>
    <n v="263.81"/>
    <s v="No"/>
  </r>
  <r>
    <n v="1000035121"/>
    <s v="GUARDIAN"/>
    <s v="Female"/>
    <n v="41"/>
    <x v="2"/>
    <n v="1"/>
    <n v="215.2"/>
    <s v="No"/>
  </r>
  <r>
    <n v="1000035122"/>
    <s v="RANBAXY"/>
    <s v="Female"/>
    <n v="48"/>
    <x v="2"/>
    <n v="2"/>
    <n v="53.79"/>
    <s v="No"/>
  </r>
  <r>
    <n v="1000035123"/>
    <s v="RANBAXY"/>
    <s v="Female"/>
    <n v="43"/>
    <x v="2"/>
    <n v="11"/>
    <n v="730.57"/>
    <s v="No"/>
  </r>
  <r>
    <n v="1000035124"/>
    <s v="GENO"/>
    <s v="Female"/>
    <n v="60"/>
    <x v="2"/>
    <n v="2"/>
    <n v="214.7"/>
    <s v="No"/>
  </r>
  <r>
    <n v="1000035125"/>
    <s v="DR.REDDYS"/>
    <s v="Male"/>
    <n v="31"/>
    <x v="2"/>
    <n v="5"/>
    <n v="652.64"/>
    <s v="No"/>
  </r>
  <r>
    <n v="1000035126"/>
    <s v="RANBAXY"/>
    <s v="Male"/>
    <n v="41"/>
    <x v="2"/>
    <n v="1"/>
    <n v="7.58"/>
    <s v="No"/>
  </r>
  <r>
    <n v="1000035127"/>
    <s v="DR.REDDYS"/>
    <s v="Female"/>
    <n v="32"/>
    <x v="2"/>
    <n v="1"/>
    <n v="52.94"/>
    <s v="No"/>
  </r>
  <r>
    <n v="1000035128"/>
    <s v="APPOLO"/>
    <s v="Male"/>
    <n v="59"/>
    <x v="2"/>
    <n v="9"/>
    <n v="190.94"/>
    <s v="No"/>
  </r>
  <r>
    <n v="1000035129"/>
    <s v="CIPLA"/>
    <s v="Female"/>
    <n v="50"/>
    <x v="2"/>
    <n v="15"/>
    <n v="551.98"/>
    <s v="No"/>
  </r>
  <r>
    <n v="1000035130"/>
    <s v="GUARDIAN"/>
    <s v="Male"/>
    <n v="76"/>
    <x v="2"/>
    <n v="5"/>
    <n v="428.03"/>
    <s v="No"/>
  </r>
  <r>
    <n v="1000035131"/>
    <s v="RELEGARE"/>
    <s v="Male"/>
    <n v="59"/>
    <x v="2"/>
    <n v="2"/>
    <n v="40.81"/>
    <s v="No"/>
  </r>
  <r>
    <n v="1000035132"/>
    <s v="RANBAXY"/>
    <s v="Female"/>
    <n v="35"/>
    <x v="2"/>
    <n v="2"/>
    <n v="22.7"/>
    <s v="No"/>
  </r>
  <r>
    <n v="1000035133"/>
    <s v="GUARDIAN"/>
    <s v="Female"/>
    <n v="50"/>
    <x v="2"/>
    <n v="3"/>
    <n v="89.24"/>
    <s v="No"/>
  </r>
  <r>
    <n v="1000035134"/>
    <s v="CIPLA"/>
    <s v="Male"/>
    <n v="83"/>
    <x v="2"/>
    <n v="5"/>
    <n v="81.569999999999993"/>
    <s v="No"/>
  </r>
  <r>
    <n v="1000035135"/>
    <s v="RELEGARE"/>
    <s v="Female"/>
    <n v="28"/>
    <x v="2"/>
    <n v="4"/>
    <n v="101.3"/>
    <s v="No"/>
  </r>
  <r>
    <n v="1000035136"/>
    <s v="RELEGARE"/>
    <s v="Male"/>
    <n v="73"/>
    <x v="2"/>
    <n v="12"/>
    <n v="492.2"/>
    <s v="No"/>
  </r>
  <r>
    <n v="1000035137"/>
    <s v="APPOLO"/>
    <s v="Female"/>
    <n v="55"/>
    <x v="2"/>
    <n v="3"/>
    <n v="156.38999999999999"/>
    <s v="No"/>
  </r>
  <r>
    <n v="1000035138"/>
    <s v="GENO"/>
    <s v="Female"/>
    <n v="42"/>
    <x v="2"/>
    <n v="5"/>
    <n v="108.89"/>
    <s v="No"/>
  </r>
  <r>
    <n v="1000035139"/>
    <s v="GUARDIAN"/>
    <s v="Female"/>
    <n v="71"/>
    <x v="2"/>
    <n v="2"/>
    <n v="58.77"/>
    <s v="No"/>
  </r>
  <r>
    <n v="1000035140"/>
    <s v="RELEGARE"/>
    <s v="Female"/>
    <n v="45"/>
    <x v="2"/>
    <n v="8"/>
    <n v="507.41"/>
    <s v="No"/>
  </r>
  <r>
    <n v="1000035141"/>
    <s v="RANBAXY"/>
    <s v="Male"/>
    <n v="38"/>
    <x v="2"/>
    <n v="3"/>
    <n v="143.55000000000001"/>
    <s v="No"/>
  </r>
  <r>
    <n v="1000035142"/>
    <s v="CIPLA"/>
    <s v="Male"/>
    <n v="75"/>
    <x v="2"/>
    <n v="3"/>
    <n v="65.180000000000007"/>
    <s v="No"/>
  </r>
  <r>
    <n v="1000035143"/>
    <s v="RELEGARE"/>
    <s v="Female"/>
    <n v="45"/>
    <x v="2"/>
    <n v="1"/>
    <n v="7.99"/>
    <s v="No"/>
  </r>
  <r>
    <n v="1000035144"/>
    <s v="GSK"/>
    <s v="Female"/>
    <n v="55"/>
    <x v="2"/>
    <n v="3"/>
    <n v="368.92"/>
    <s v="No"/>
  </r>
  <r>
    <n v="1000035145"/>
    <s v="DR.REDDYS"/>
    <s v="Male"/>
    <n v="82"/>
    <x v="2"/>
    <n v="4"/>
    <n v="405.13"/>
    <s v="No"/>
  </r>
  <r>
    <n v="1000035146"/>
    <s v="GSK"/>
    <s v="Female"/>
    <n v="53"/>
    <x v="2"/>
    <n v="1"/>
    <n v="33.99"/>
    <s v="No"/>
  </r>
  <r>
    <n v="1000035147"/>
    <s v="GSK"/>
    <s v="Female"/>
    <n v="65"/>
    <x v="2"/>
    <n v="2"/>
    <n v="123.06"/>
    <s v="No"/>
  </r>
  <r>
    <n v="1000035148"/>
    <s v="GUARDIAN"/>
    <s v="Male"/>
    <n v="34"/>
    <x v="2"/>
    <n v="3"/>
    <n v="467.98"/>
    <s v="No"/>
  </r>
  <r>
    <n v="1000035149"/>
    <s v="GENO"/>
    <s v="Male"/>
    <n v="77"/>
    <x v="2"/>
    <n v="1"/>
    <n v="69.55"/>
    <s v="No"/>
  </r>
  <r>
    <n v="1000035150"/>
    <s v="GENO"/>
    <s v="Female"/>
    <n v="49"/>
    <x v="2"/>
    <n v="2"/>
    <n v="24.93"/>
    <s v="No"/>
  </r>
  <r>
    <n v="1000035151"/>
    <s v="CIPLA"/>
    <s v="Male"/>
    <n v="73"/>
    <x v="2"/>
    <n v="1"/>
    <n v="53.54"/>
    <s v="No"/>
  </r>
  <r>
    <n v="1000035152"/>
    <s v="GENO"/>
    <s v="Female"/>
    <n v="44"/>
    <x v="2"/>
    <n v="6"/>
    <n v="362.54"/>
    <s v="No"/>
  </r>
  <r>
    <n v="1000035153"/>
    <s v="MED +"/>
    <s v="Female"/>
    <n v="25"/>
    <x v="2"/>
    <n v="2"/>
    <n v="270.02999999999997"/>
    <s v="No"/>
  </r>
  <r>
    <n v="1000035154"/>
    <s v="APPOLO"/>
    <s v="Female"/>
    <n v="38"/>
    <x v="2"/>
    <n v="1"/>
    <n v="66.89"/>
    <s v="No"/>
  </r>
  <r>
    <n v="1000035155"/>
    <s v="RANBAXY"/>
    <s v="Female"/>
    <n v="38"/>
    <x v="2"/>
    <n v="1"/>
    <n v="133.44999999999999"/>
    <s v="No"/>
  </r>
  <r>
    <n v="1000035156"/>
    <s v="APPOLO"/>
    <s v="Female"/>
    <n v="42"/>
    <x v="3"/>
    <n v="1"/>
    <n v="29.48"/>
    <s v="No"/>
  </r>
  <r>
    <n v="1000035157"/>
    <s v="RANBAXY"/>
    <s v="Male"/>
    <n v="35"/>
    <x v="2"/>
    <n v="1"/>
    <n v="274.99"/>
    <s v="No"/>
  </r>
  <r>
    <n v="1000035158"/>
    <s v="GSK"/>
    <s v="Female"/>
    <n v="46"/>
    <x v="2"/>
    <n v="1"/>
    <n v="96.63"/>
    <s v="No"/>
  </r>
  <r>
    <n v="1000035159"/>
    <s v="APPOLO"/>
    <s v="Female"/>
    <n v="31"/>
    <x v="3"/>
    <n v="1"/>
    <n v="55.43"/>
    <s v="No"/>
  </r>
  <r>
    <n v="1000035160"/>
    <s v="DR.REDDYS"/>
    <s v="Male"/>
    <n v="51"/>
    <x v="2"/>
    <n v="1"/>
    <n v="96.38"/>
    <s v="No"/>
  </r>
  <r>
    <n v="1000035161"/>
    <s v="GUARDIAN"/>
    <s v="Male"/>
    <n v="71"/>
    <x v="2"/>
    <n v="3"/>
    <n v="275.10000000000002"/>
    <s v="No"/>
  </r>
  <r>
    <n v="1000035162"/>
    <s v="GSK"/>
    <s v="Male"/>
    <n v="71"/>
    <x v="2"/>
    <n v="4"/>
    <n v="200.15"/>
    <s v="No"/>
  </r>
  <r>
    <n v="1000035163"/>
    <s v="RELEGARE"/>
    <s v="Male"/>
    <n v="40"/>
    <x v="2"/>
    <n v="2"/>
    <n v="206.71"/>
    <s v="No"/>
  </r>
  <r>
    <n v="1000035164"/>
    <s v="RELEGARE"/>
    <s v="Female"/>
    <n v="43"/>
    <x v="2"/>
    <n v="7"/>
    <n v="882.3"/>
    <s v="No"/>
  </r>
  <r>
    <n v="1000035165"/>
    <s v="GUARDIAN"/>
    <s v="Female"/>
    <n v="77"/>
    <x v="2"/>
    <n v="9"/>
    <n v="425.35"/>
    <s v="No"/>
  </r>
  <r>
    <n v="1000035166"/>
    <s v="GSK"/>
    <s v="Male"/>
    <n v="76"/>
    <x v="5"/>
    <n v="3"/>
    <n v="102.64"/>
    <s v="No"/>
  </r>
  <r>
    <n v="1000035167"/>
    <s v="APPOLO"/>
    <s v="Female"/>
    <n v="55"/>
    <x v="2"/>
    <n v="2"/>
    <n v="352.09"/>
    <s v="No"/>
  </r>
  <r>
    <n v="1000035168"/>
    <s v="CIPLA"/>
    <s v="Female"/>
    <n v="61"/>
    <x v="2"/>
    <n v="4"/>
    <n v="335.18"/>
    <s v="No"/>
  </r>
  <r>
    <n v="1000035169"/>
    <s v="APPOLO"/>
    <s v="Female"/>
    <n v="80"/>
    <x v="2"/>
    <n v="1"/>
    <n v="56.29"/>
    <s v="No"/>
  </r>
  <r>
    <n v="1000035170"/>
    <s v="APPOLO"/>
    <s v="Male"/>
    <n v="37"/>
    <x v="2"/>
    <n v="8"/>
    <n v="347.69"/>
    <s v="No"/>
  </r>
  <r>
    <n v="1000035171"/>
    <s v="CIPLA"/>
    <s v="Female"/>
    <n v="55"/>
    <x v="2"/>
    <n v="6"/>
    <n v="236.55"/>
    <s v="No"/>
  </r>
  <r>
    <n v="1000035172"/>
    <s v="GSK"/>
    <s v="Female"/>
    <n v="61"/>
    <x v="2"/>
    <n v="2"/>
    <n v="317.13"/>
    <s v="No"/>
  </r>
  <r>
    <n v="1000035173"/>
    <s v="GSK"/>
    <s v="Female"/>
    <n v="76"/>
    <x v="5"/>
    <n v="10"/>
    <n v="396.76"/>
    <s v="No"/>
  </r>
  <r>
    <n v="1000035174"/>
    <s v="GUARDIAN"/>
    <s v="Female"/>
    <n v="50"/>
    <x v="5"/>
    <n v="10"/>
    <n v="507.07"/>
    <s v="No"/>
  </r>
  <r>
    <n v="1000035175"/>
    <s v="RELEGARE"/>
    <s v="Female"/>
    <n v="77"/>
    <x v="2"/>
    <n v="3"/>
    <n v="94.88"/>
    <s v="No"/>
  </r>
  <r>
    <n v="1000035176"/>
    <s v="GSK"/>
    <s v="Female"/>
    <n v="26"/>
    <x v="5"/>
    <n v="9"/>
    <n v="209.68"/>
    <s v="No"/>
  </r>
  <r>
    <n v="1000035177"/>
    <s v="RELEGARE"/>
    <s v="Female"/>
    <n v="70"/>
    <x v="2"/>
    <n v="3"/>
    <n v="138.03"/>
    <s v="No"/>
  </r>
  <r>
    <n v="1000035178"/>
    <s v="DR.REDDYS"/>
    <s v="Female"/>
    <n v="48"/>
    <x v="2"/>
    <n v="5"/>
    <n v="696.96"/>
    <s v="No"/>
  </r>
  <r>
    <n v="1000035179"/>
    <s v="APPOLO"/>
    <s v="Female"/>
    <n v="53"/>
    <x v="2"/>
    <n v="4"/>
    <n v="263.52"/>
    <s v="No"/>
  </r>
  <r>
    <n v="1000035180"/>
    <s v="CIPLA"/>
    <s v="Male"/>
    <n v="57"/>
    <x v="2"/>
    <n v="1"/>
    <n v="22.72"/>
    <s v="No"/>
  </r>
  <r>
    <n v="1000035181"/>
    <s v="APPOLO"/>
    <s v="Female"/>
    <n v="23"/>
    <x v="2"/>
    <n v="4"/>
    <n v="216"/>
    <s v="No"/>
  </r>
  <r>
    <n v="1000035182"/>
    <s v="DR.REDDYS"/>
    <s v="Male"/>
    <n v="45"/>
    <x v="2"/>
    <n v="9"/>
    <n v="296.73"/>
    <s v="No"/>
  </r>
  <r>
    <n v="1000035183"/>
    <s v="RELEGARE"/>
    <s v="Female"/>
    <n v="75"/>
    <x v="3"/>
    <n v="1"/>
    <n v="61.8"/>
    <s v="No"/>
  </r>
  <r>
    <n v="1000035184"/>
    <s v="GUARDIAN"/>
    <s v="Female"/>
    <n v="56"/>
    <x v="2"/>
    <n v="3"/>
    <n v="267.41000000000003"/>
    <s v="No"/>
  </r>
  <r>
    <n v="1000035185"/>
    <s v="GUARDIAN"/>
    <s v="Male"/>
    <n v="68"/>
    <x v="2"/>
    <n v="1"/>
    <n v="43.15"/>
    <s v="No"/>
  </r>
  <r>
    <n v="1000035186"/>
    <s v="CIPLA"/>
    <s v="Female"/>
    <n v="68"/>
    <x v="2"/>
    <n v="4"/>
    <n v="427.91"/>
    <s v="No"/>
  </r>
  <r>
    <n v="1000035187"/>
    <s v="CIPLA"/>
    <s v="Female"/>
    <n v="58"/>
    <x v="2"/>
    <n v="3"/>
    <n v="108.82"/>
    <s v="No"/>
  </r>
  <r>
    <n v="1000035188"/>
    <s v="GSK"/>
    <s v="Female"/>
    <n v="41"/>
    <x v="2"/>
    <n v="6"/>
    <n v="261.11"/>
    <s v="No"/>
  </r>
  <r>
    <n v="1000035189"/>
    <s v="RELEGARE"/>
    <s v="Female"/>
    <n v="38"/>
    <x v="2"/>
    <n v="3"/>
    <n v="243.79"/>
    <s v="No"/>
  </r>
  <r>
    <n v="1000035190"/>
    <s v="RELEGARE"/>
    <s v="Female"/>
    <n v="61"/>
    <x v="2"/>
    <n v="3"/>
    <n v="90.31"/>
    <s v="No"/>
  </r>
  <r>
    <n v="1000035191"/>
    <s v="GENO"/>
    <s v="Female"/>
    <n v="45"/>
    <x v="2"/>
    <n v="4"/>
    <n v="603.6"/>
    <s v="No"/>
  </r>
  <r>
    <n v="1000035192"/>
    <s v="GUARDIAN"/>
    <s v="Female"/>
    <n v="55"/>
    <x v="2"/>
    <n v="7"/>
    <n v="218.16"/>
    <s v="No"/>
  </r>
  <r>
    <n v="1000035193"/>
    <s v="APPOLO"/>
    <s v="Male"/>
    <n v="25"/>
    <x v="2"/>
    <n v="3"/>
    <n v="45.53"/>
    <s v="No"/>
  </r>
  <r>
    <n v="1000035194"/>
    <s v="GSK"/>
    <s v="Male"/>
    <n v="40"/>
    <x v="2"/>
    <n v="1"/>
    <n v="51.82"/>
    <s v="No"/>
  </r>
  <r>
    <n v="1000035195"/>
    <s v="GENO"/>
    <s v="Female"/>
    <n v="50"/>
    <x v="2"/>
    <n v="11"/>
    <n v="192.9"/>
    <s v="No"/>
  </r>
  <r>
    <n v="1000035196"/>
    <s v="RANBAXY"/>
    <s v="Female"/>
    <n v="39"/>
    <x v="2"/>
    <n v="3"/>
    <n v="221.73"/>
    <s v="No"/>
  </r>
  <r>
    <n v="1000035197"/>
    <s v="RANBAXY"/>
    <s v="Male"/>
    <n v="71"/>
    <x v="4"/>
    <n v="2"/>
    <n v="83.37"/>
    <s v="No"/>
  </r>
  <r>
    <n v="1000035198"/>
    <s v="GENO"/>
    <s v="Female"/>
    <n v="33"/>
    <x v="2"/>
    <n v="1"/>
    <n v="61.98"/>
    <s v="No"/>
  </r>
  <r>
    <n v="1000035199"/>
    <s v="GSK"/>
    <s v="Male"/>
    <n v="77"/>
    <x v="2"/>
    <n v="1"/>
    <n v="4.66"/>
    <s v="No"/>
  </r>
  <r>
    <n v="1000035200"/>
    <s v="APPOLO"/>
    <s v="Male"/>
    <n v="67"/>
    <x v="4"/>
    <n v="2"/>
    <n v="105.38"/>
    <s v="No"/>
  </r>
  <r>
    <n v="1000035201"/>
    <s v="GUARDIAN"/>
    <s v="Female"/>
    <n v="23"/>
    <x v="2"/>
    <n v="1"/>
    <n v="61.98"/>
    <s v="No"/>
  </r>
  <r>
    <n v="1000035202"/>
    <s v="CIPLA"/>
    <s v="Female"/>
    <n v="69"/>
    <x v="4"/>
    <n v="1"/>
    <n v="289.75"/>
    <s v="No"/>
  </r>
  <r>
    <n v="1000035203"/>
    <s v="DR.REDDYS"/>
    <s v="Female"/>
    <n v="46"/>
    <x v="2"/>
    <n v="2"/>
    <n v="43.32"/>
    <s v="No"/>
  </r>
  <r>
    <n v="1000035204"/>
    <s v="RELEGARE"/>
    <s v="Female"/>
    <n v="40"/>
    <x v="4"/>
    <n v="4"/>
    <n v="104.52"/>
    <s v="No"/>
  </r>
  <r>
    <n v="1000035205"/>
    <s v="GSK"/>
    <s v="Male"/>
    <n v="69"/>
    <x v="4"/>
    <n v="5"/>
    <n v="213.21"/>
    <s v="No"/>
  </r>
  <r>
    <n v="1000035206"/>
    <s v="CIPLA"/>
    <s v="Female"/>
    <n v="67"/>
    <x v="2"/>
    <n v="2"/>
    <n v="260.35000000000002"/>
    <s v="No"/>
  </r>
  <r>
    <n v="1000035207"/>
    <s v="RANBAXY"/>
    <s v="Female"/>
    <n v="70"/>
    <x v="2"/>
    <n v="3"/>
    <n v="606.16"/>
    <s v="No"/>
  </r>
  <r>
    <n v="1000035208"/>
    <s v="GUARDIAN"/>
    <s v="Male"/>
    <n v="50"/>
    <x v="4"/>
    <n v="3"/>
    <n v="30.06"/>
    <s v="No"/>
  </r>
  <r>
    <n v="1000035209"/>
    <s v="MED +"/>
    <s v="Female"/>
    <n v="36"/>
    <x v="2"/>
    <n v="1"/>
    <n v="46.5"/>
    <s v="No"/>
  </r>
  <r>
    <n v="1000035210"/>
    <s v="DR.REDDYS"/>
    <s v="Female"/>
    <n v="74"/>
    <x v="2"/>
    <n v="1"/>
    <n v="243.4"/>
    <s v="No"/>
  </r>
  <r>
    <n v="1000035211"/>
    <s v="GSK"/>
    <s v="Female"/>
    <n v="39"/>
    <x v="2"/>
    <n v="5"/>
    <n v="124.49"/>
    <s v="No"/>
  </r>
  <r>
    <n v="1000035212"/>
    <s v="MED +"/>
    <s v="Female"/>
    <n v="37"/>
    <x v="4"/>
    <n v="1"/>
    <n v="10.97"/>
    <s v="No"/>
  </r>
  <r>
    <n v="1000035213"/>
    <s v="DR.REDDYS"/>
    <s v="Female"/>
    <n v="60"/>
    <x v="2"/>
    <n v="6"/>
    <n v="264.94"/>
    <s v="No"/>
  </r>
  <r>
    <n v="1000035214"/>
    <s v="APPOLO"/>
    <s v="Male"/>
    <n v="65"/>
    <x v="2"/>
    <n v="1"/>
    <n v="285.89999999999998"/>
    <s v="No"/>
  </r>
  <r>
    <n v="1000035215"/>
    <s v="GSK"/>
    <s v="Female"/>
    <n v="75"/>
    <x v="2"/>
    <n v="1"/>
    <n v="42.39"/>
    <s v="No"/>
  </r>
  <r>
    <n v="1000035216"/>
    <s v="CIPLA"/>
    <s v="Male"/>
    <n v="42"/>
    <x v="2"/>
    <n v="5"/>
    <n v="439.35"/>
    <s v="No"/>
  </r>
  <r>
    <n v="1000035217"/>
    <s v="RANBAXY"/>
    <s v="Male"/>
    <n v="50"/>
    <x v="2"/>
    <n v="3"/>
    <n v="240.55"/>
    <s v="No"/>
  </r>
  <r>
    <n v="1000035218"/>
    <s v="GSK"/>
    <s v="Female"/>
    <n v="30"/>
    <x v="2"/>
    <n v="10"/>
    <n v="258.12"/>
    <s v="No"/>
  </r>
  <r>
    <n v="1000035219"/>
    <s v="RELEGARE"/>
    <s v="Female"/>
    <n v="42"/>
    <x v="2"/>
    <n v="2"/>
    <n v="323.31"/>
    <s v="No"/>
  </r>
  <r>
    <n v="1000035220"/>
    <s v="GENO"/>
    <s v="Female"/>
    <n v="45"/>
    <x v="2"/>
    <n v="2"/>
    <n v="121.91"/>
    <s v="No"/>
  </r>
  <r>
    <n v="1000035221"/>
    <s v="RELEGARE"/>
    <s v="Female"/>
    <n v="72"/>
    <x v="2"/>
    <n v="9"/>
    <n v="1090.9000000000001"/>
    <s v="No"/>
  </r>
  <r>
    <n v="1000035222"/>
    <s v="CIPLA"/>
    <s v="Unisex"/>
    <n v="54"/>
    <x v="4"/>
    <n v="9"/>
    <n v="172.95"/>
    <s v="No"/>
  </r>
  <r>
    <n v="1000035223"/>
    <s v="APPOLO"/>
    <s v="Female"/>
    <n v="41"/>
    <x v="4"/>
    <n v="5"/>
    <n v="236.11"/>
    <s v="No"/>
  </r>
  <r>
    <n v="1000035224"/>
    <s v="GSK"/>
    <s v="Female"/>
    <n v="24"/>
    <x v="2"/>
    <n v="1"/>
    <n v="279.36"/>
    <s v="No"/>
  </r>
  <r>
    <n v="1000035225"/>
    <s v="GUARDIAN"/>
    <s v="Female"/>
    <n v="52"/>
    <x v="2"/>
    <n v="8"/>
    <n v="725.86"/>
    <s v="No"/>
  </r>
  <r>
    <n v="1000035226"/>
    <s v="GUARDIAN"/>
    <s v="Female"/>
    <n v="26"/>
    <x v="2"/>
    <n v="1"/>
    <n v="97.15"/>
    <s v="No"/>
  </r>
  <r>
    <n v="1000035227"/>
    <s v="MED +"/>
    <s v="Female"/>
    <n v="55"/>
    <x v="2"/>
    <n v="1"/>
    <n v="61.75"/>
    <s v="No"/>
  </r>
  <r>
    <n v="1000035228"/>
    <s v="GSK"/>
    <s v="Female"/>
    <n v="77"/>
    <x v="2"/>
    <n v="1"/>
    <n v="71.13"/>
    <s v="No"/>
  </r>
  <r>
    <n v="1000035229"/>
    <s v="MED +"/>
    <s v="Male"/>
    <n v="62"/>
    <x v="2"/>
    <n v="4"/>
    <n v="95.65"/>
    <s v="No"/>
  </r>
  <r>
    <n v="1000035230"/>
    <s v="RELEGARE"/>
    <s v="Female"/>
    <n v="59"/>
    <x v="2"/>
    <n v="1"/>
    <n v="42.41"/>
    <s v="No"/>
  </r>
  <r>
    <n v="1000035231"/>
    <s v="APPOLO"/>
    <s v="Female"/>
    <n v="61"/>
    <x v="2"/>
    <n v="3"/>
    <n v="181.13"/>
    <s v="No"/>
  </r>
  <r>
    <n v="1000035232"/>
    <s v="RANBAXY"/>
    <s v="Male"/>
    <n v="46"/>
    <x v="2"/>
    <n v="2"/>
    <n v="107.8"/>
    <s v="No"/>
  </r>
  <r>
    <n v="1000035233"/>
    <s v="GSK"/>
    <s v="Female"/>
    <n v="43"/>
    <x v="2"/>
    <n v="1"/>
    <n v="160.86000000000001"/>
    <s v="No"/>
  </r>
  <r>
    <n v="1000035234"/>
    <s v="RELEGARE"/>
    <s v="Male"/>
    <n v="50"/>
    <x v="2"/>
    <n v="3"/>
    <n v="140.99"/>
    <s v="No"/>
  </r>
  <r>
    <n v="1000035235"/>
    <s v="MED +"/>
    <s v="Female"/>
    <n v="60"/>
    <x v="2"/>
    <n v="5"/>
    <n v="581.61"/>
    <s v="No"/>
  </r>
  <r>
    <n v="1000035236"/>
    <s v="MED +"/>
    <s v="Female"/>
    <n v="42"/>
    <x v="2"/>
    <n v="3"/>
    <n v="69.37"/>
    <s v="No"/>
  </r>
  <r>
    <n v="1000035237"/>
    <s v="RANBAXY"/>
    <s v="Female"/>
    <n v="58"/>
    <x v="2"/>
    <n v="3"/>
    <n v="76.86"/>
    <s v="No"/>
  </r>
  <r>
    <n v="1000035238"/>
    <s v="MED +"/>
    <s v="Male"/>
    <n v="70"/>
    <x v="2"/>
    <n v="5"/>
    <n v="227.2"/>
    <s v="No"/>
  </r>
  <r>
    <n v="1000035239"/>
    <s v="GENO"/>
    <s v="Male"/>
    <n v="77"/>
    <x v="2"/>
    <n v="1"/>
    <n v="93.2"/>
    <s v="No"/>
  </r>
  <r>
    <n v="1000035240"/>
    <s v="RANBAXY"/>
    <s v="Female"/>
    <n v="61"/>
    <x v="2"/>
    <n v="3"/>
    <n v="66.39"/>
    <s v="No"/>
  </r>
  <r>
    <n v="1000035241"/>
    <s v="GENO"/>
    <s v="Female"/>
    <n v="29"/>
    <x v="2"/>
    <n v="4"/>
    <n v="279.45999999999998"/>
    <s v="No"/>
  </r>
  <r>
    <n v="1000035242"/>
    <s v="DR.REDDYS"/>
    <s v="Female"/>
    <n v="32"/>
    <x v="2"/>
    <n v="1"/>
    <n v="210.14"/>
    <s v="No"/>
  </r>
  <r>
    <n v="1000035243"/>
    <s v="GENO"/>
    <s v="Female"/>
    <n v="61"/>
    <x v="2"/>
    <n v="6"/>
    <n v="130.08000000000001"/>
    <s v="No"/>
  </r>
  <r>
    <n v="1000035244"/>
    <s v="RANBAXY"/>
    <s v="Female"/>
    <n v="47"/>
    <x v="2"/>
    <n v="1"/>
    <n v="228.99"/>
    <s v="No"/>
  </r>
  <r>
    <n v="1000035245"/>
    <s v="APPOLO"/>
    <s v="Female"/>
    <n v="55"/>
    <x v="2"/>
    <n v="5"/>
    <n v="187.41"/>
    <s v="No"/>
  </r>
  <r>
    <n v="1000035246"/>
    <s v="APPOLO"/>
    <s v="Male"/>
    <n v="61"/>
    <x v="2"/>
    <n v="2"/>
    <n v="84.18"/>
    <s v="No"/>
  </r>
  <r>
    <n v="1000035247"/>
    <s v="DR.REDDYS"/>
    <s v="Male"/>
    <n v="48"/>
    <x v="2"/>
    <n v="1"/>
    <n v="76.38"/>
    <s v="No"/>
  </r>
  <r>
    <n v="1000035248"/>
    <s v="APPOLO"/>
    <s v="Male"/>
    <n v="57"/>
    <x v="2"/>
    <n v="5"/>
    <n v="264.69"/>
    <s v="No"/>
  </r>
  <r>
    <n v="1000035249"/>
    <s v="RANBAXY"/>
    <s v="Male"/>
    <n v="56"/>
    <x v="2"/>
    <n v="1"/>
    <n v="10.89"/>
    <s v="No"/>
  </r>
  <r>
    <n v="1000035250"/>
    <s v="MED +"/>
    <s v="Female"/>
    <n v="30"/>
    <x v="2"/>
    <n v="1"/>
    <n v="73.31"/>
    <s v="No"/>
  </r>
  <r>
    <n v="1000035251"/>
    <s v="GSK"/>
    <s v="Female"/>
    <n v="41"/>
    <x v="2"/>
    <n v="2"/>
    <n v="328.65"/>
    <s v="No"/>
  </r>
  <r>
    <n v="1000035252"/>
    <s v="GUARDIAN"/>
    <s v="Female"/>
    <n v="71"/>
    <x v="2"/>
    <n v="11"/>
    <n v="421.93"/>
    <s v="No"/>
  </r>
  <r>
    <n v="1000035253"/>
    <s v="DR.REDDYS"/>
    <s v="Male"/>
    <n v="53"/>
    <x v="2"/>
    <n v="4"/>
    <n v="93.34"/>
    <s v="No"/>
  </r>
  <r>
    <n v="1000035254"/>
    <s v="APPOLO"/>
    <s v="Female"/>
    <n v="76"/>
    <x v="2"/>
    <n v="10"/>
    <n v="667.2"/>
    <s v="No"/>
  </r>
  <r>
    <n v="1000035255"/>
    <s v="GUARDIAN"/>
    <s v="Female"/>
    <n v="38"/>
    <x v="2"/>
    <n v="1"/>
    <n v="30.89"/>
    <s v="No"/>
  </r>
  <r>
    <n v="1000035256"/>
    <s v="APPOLO"/>
    <s v="Female"/>
    <n v="76"/>
    <x v="2"/>
    <n v="1"/>
    <n v="37.78"/>
    <s v="No"/>
  </r>
  <r>
    <n v="1000035257"/>
    <s v="RELEGARE"/>
    <s v="Female"/>
    <n v="27"/>
    <x v="2"/>
    <n v="10"/>
    <n v="600.6"/>
    <s v="No"/>
  </r>
  <r>
    <n v="1000035258"/>
    <s v="CIPLA"/>
    <s v="Male"/>
    <n v="47"/>
    <x v="2"/>
    <n v="1"/>
    <n v="160.47999999999999"/>
    <s v="No"/>
  </r>
  <r>
    <n v="1000035259"/>
    <s v="RANBAXY"/>
    <s v="Female"/>
    <n v="55"/>
    <x v="2"/>
    <n v="1"/>
    <n v="46.01"/>
    <s v="No"/>
  </r>
  <r>
    <n v="1000035260"/>
    <s v="CIPLA"/>
    <s v="Female"/>
    <n v="41"/>
    <x v="2"/>
    <n v="7"/>
    <n v="1005.37"/>
    <s v="No"/>
  </r>
  <r>
    <n v="1000035261"/>
    <s v="CIPLA"/>
    <s v="Female"/>
    <n v="58"/>
    <x v="2"/>
    <n v="4"/>
    <n v="197.16"/>
    <s v="No"/>
  </r>
  <r>
    <n v="1000035262"/>
    <s v="RANBAXY"/>
    <s v="Male"/>
    <n v="46"/>
    <x v="2"/>
    <n v="1"/>
    <n v="43.97"/>
    <s v="No"/>
  </r>
  <r>
    <n v="1000035263"/>
    <s v="GUARDIAN"/>
    <s v="Female"/>
    <n v="49"/>
    <x v="2"/>
    <n v="1"/>
    <n v="35.15"/>
    <s v="No"/>
  </r>
  <r>
    <n v="1000035264"/>
    <s v="RANBAXY"/>
    <s v="Male"/>
    <n v="47"/>
    <x v="3"/>
    <n v="1"/>
    <n v="121.22"/>
    <s v="No"/>
  </r>
  <r>
    <n v="1000035265"/>
    <s v="RANBAXY"/>
    <s v="Male"/>
    <n v="72"/>
    <x v="3"/>
    <n v="2"/>
    <n v="153.99"/>
    <s v="No"/>
  </r>
  <r>
    <n v="1000035266"/>
    <s v="GENO"/>
    <s v="Male"/>
    <n v="62"/>
    <x v="3"/>
    <n v="4"/>
    <n v="97.89"/>
    <s v="No"/>
  </r>
  <r>
    <n v="1000035267"/>
    <s v="GSK"/>
    <s v="Male"/>
    <n v="65"/>
    <x v="4"/>
    <n v="1"/>
    <n v="36.68"/>
    <s v="No"/>
  </r>
  <r>
    <n v="1000035268"/>
    <s v="MED +"/>
    <s v="Female"/>
    <n v="49"/>
    <x v="3"/>
    <n v="8"/>
    <n v="369.63"/>
    <s v="No"/>
  </r>
  <r>
    <n v="1000035269"/>
    <s v="APPOLO"/>
    <s v="Female"/>
    <n v="56"/>
    <x v="4"/>
    <n v="5"/>
    <n v="137.05000000000001"/>
    <s v="No"/>
  </r>
  <r>
    <n v="1000035270"/>
    <s v="GENO"/>
    <s v="Male"/>
    <n v="54"/>
    <x v="2"/>
    <n v="7"/>
    <n v="584.24"/>
    <s v="No"/>
  </r>
  <r>
    <n v="1000035271"/>
    <s v="CIPLA"/>
    <s v="Male"/>
    <n v="54"/>
    <x v="4"/>
    <n v="1"/>
    <n v="66.8"/>
    <s v="No"/>
  </r>
  <r>
    <n v="1000035272"/>
    <s v="MED +"/>
    <s v="Female"/>
    <n v="77"/>
    <x v="2"/>
    <n v="1"/>
    <n v="91.68"/>
    <s v="No"/>
  </r>
  <r>
    <n v="1000035273"/>
    <s v="RELEGARE"/>
    <s v="Female"/>
    <n v="48"/>
    <x v="2"/>
    <n v="10"/>
    <n v="586.37"/>
    <s v="No"/>
  </r>
  <r>
    <n v="1000035274"/>
    <s v="APPOLO"/>
    <s v="Female"/>
    <n v="34"/>
    <x v="4"/>
    <n v="4"/>
    <n v="374.23"/>
    <s v="No"/>
  </r>
  <r>
    <n v="1000035275"/>
    <s v="GSK"/>
    <s v="Male"/>
    <n v="41"/>
    <x v="4"/>
    <n v="5"/>
    <n v="486.88"/>
    <s v="No"/>
  </r>
  <r>
    <n v="1000035276"/>
    <s v="MED +"/>
    <s v="Male"/>
    <n v="56"/>
    <x v="2"/>
    <n v="2"/>
    <n v="95.12"/>
    <s v="No"/>
  </r>
  <r>
    <n v="1000035277"/>
    <s v="GSK"/>
    <s v="Female"/>
    <n v="30"/>
    <x v="2"/>
    <n v="1"/>
    <n v="60.39"/>
    <s v="No"/>
  </r>
  <r>
    <n v="1000035278"/>
    <s v="GSK"/>
    <s v="Female"/>
    <n v="63"/>
    <x v="2"/>
    <n v="5"/>
    <n v="238.66"/>
    <s v="No"/>
  </r>
  <r>
    <n v="1000035279"/>
    <s v="RANBAXY"/>
    <s v="Female"/>
    <n v="41"/>
    <x v="2"/>
    <n v="2"/>
    <n v="165.29"/>
    <s v="No"/>
  </r>
  <r>
    <n v="1000035280"/>
    <s v="MED +"/>
    <s v="Female"/>
    <n v="51"/>
    <x v="4"/>
    <n v="1"/>
    <n v="163.58000000000001"/>
    <s v="No"/>
  </r>
  <r>
    <n v="1000035281"/>
    <s v="DR.REDDYS"/>
    <s v="Female"/>
    <n v="70"/>
    <x v="2"/>
    <n v="1"/>
    <n v="122.43"/>
    <s v="No"/>
  </r>
  <r>
    <n v="1000035282"/>
    <s v="CIPLA"/>
    <s v="Male"/>
    <n v="42"/>
    <x v="2"/>
    <n v="3"/>
    <n v="197.06"/>
    <s v="No"/>
  </r>
  <r>
    <n v="1000035283"/>
    <s v="GUARDIAN"/>
    <s v="Male"/>
    <n v="68"/>
    <x v="2"/>
    <n v="20"/>
    <n v="299.26"/>
    <s v="No"/>
  </r>
  <r>
    <n v="1000035284"/>
    <s v="RELEGARE"/>
    <s v="Female"/>
    <n v="53"/>
    <x v="2"/>
    <n v="4"/>
    <n v="44.14"/>
    <s v="No"/>
  </r>
  <r>
    <n v="1000035285"/>
    <s v="MED +"/>
    <s v="Male"/>
    <n v="36"/>
    <x v="2"/>
    <n v="3"/>
    <n v="151.66"/>
    <s v="No"/>
  </r>
  <r>
    <n v="1000035286"/>
    <s v="APPOLO"/>
    <s v="Female"/>
    <n v="50"/>
    <x v="2"/>
    <n v="4"/>
    <n v="609.78"/>
    <s v="No"/>
  </r>
  <r>
    <n v="1000035287"/>
    <s v="APPOLO"/>
    <s v="Female"/>
    <n v="49"/>
    <x v="2"/>
    <n v="2"/>
    <n v="208.2"/>
    <s v="No"/>
  </r>
  <r>
    <n v="1000035288"/>
    <s v="GUARDIAN"/>
    <s v="Male"/>
    <n v="78"/>
    <x v="2"/>
    <n v="1"/>
    <n v="68.59"/>
    <s v="No"/>
  </r>
  <r>
    <n v="1000035289"/>
    <s v="GSK"/>
    <s v="Female"/>
    <n v="23"/>
    <x v="2"/>
    <n v="2"/>
    <n v="87.27"/>
    <s v="No"/>
  </r>
  <r>
    <n v="1000035290"/>
    <s v="RANBAXY"/>
    <s v="Female"/>
    <n v="64"/>
    <x v="2"/>
    <n v="4"/>
    <n v="387.83"/>
    <s v="No"/>
  </r>
  <r>
    <n v="1000035291"/>
    <s v="DR.REDDYS"/>
    <s v="Female"/>
    <n v="77"/>
    <x v="2"/>
    <n v="4"/>
    <n v="134.78"/>
    <s v="No"/>
  </r>
  <r>
    <n v="1000035292"/>
    <s v="GSK"/>
    <s v="Male"/>
    <n v="75"/>
    <x v="4"/>
    <n v="4"/>
    <n v="544.16999999999996"/>
    <s v="No"/>
  </r>
  <r>
    <n v="1000035293"/>
    <s v="APPOLO"/>
    <s v="Male"/>
    <n v="67"/>
    <x v="2"/>
    <n v="4"/>
    <n v="517.42999999999995"/>
    <s v="No"/>
  </r>
  <r>
    <n v="1000035294"/>
    <s v="GUARDIAN"/>
    <s v="Male"/>
    <n v="84"/>
    <x v="2"/>
    <n v="1"/>
    <n v="113.98"/>
    <s v="No"/>
  </r>
  <r>
    <n v="1000035295"/>
    <s v="RELEGARE"/>
    <s v="Female"/>
    <n v="59"/>
    <x v="2"/>
    <n v="2"/>
    <n v="88.41"/>
    <s v="No"/>
  </r>
  <r>
    <n v="1000035296"/>
    <s v="DR.REDDYS"/>
    <s v="Female"/>
    <n v="35"/>
    <x v="2"/>
    <n v="5"/>
    <n v="386.43"/>
    <s v="No"/>
  </r>
  <r>
    <n v="1000035297"/>
    <s v="GENO"/>
    <s v="Male"/>
    <n v="75"/>
    <x v="2"/>
    <n v="4"/>
    <n v="135.22"/>
    <s v="No"/>
  </r>
  <r>
    <n v="1000035298"/>
    <s v="RANBAXY"/>
    <s v="Female"/>
    <n v="28"/>
    <x v="2"/>
    <n v="8"/>
    <n v="380.39"/>
    <s v="No"/>
  </r>
  <r>
    <n v="1000035299"/>
    <s v="GUARDIAN"/>
    <s v="Female"/>
    <n v="49"/>
    <x v="2"/>
    <n v="1"/>
    <n v="5.52"/>
    <s v="No"/>
  </r>
  <r>
    <n v="1000035300"/>
    <s v="RANBAXY"/>
    <s v="Female"/>
    <n v="29"/>
    <x v="2"/>
    <n v="6"/>
    <n v="472.97"/>
    <s v="No"/>
  </r>
  <r>
    <n v="1000035301"/>
    <s v="MED +"/>
    <s v="Female"/>
    <n v="30"/>
    <x v="2"/>
    <n v="3"/>
    <n v="143.80000000000001"/>
    <s v="No"/>
  </r>
  <r>
    <n v="1000035302"/>
    <s v="CIPLA"/>
    <s v="Male"/>
    <n v="62"/>
    <x v="2"/>
    <n v="1"/>
    <n v="147.41999999999999"/>
    <s v="No"/>
  </r>
  <r>
    <n v="1000035303"/>
    <s v="APPOLO"/>
    <s v="Male"/>
    <n v="46"/>
    <x v="2"/>
    <n v="3"/>
    <n v="223.28"/>
    <s v="No"/>
  </r>
  <r>
    <n v="1000035304"/>
    <s v="RANBAXY"/>
    <s v="Female"/>
    <n v="48"/>
    <x v="2"/>
    <n v="1"/>
    <n v="114.55"/>
    <s v="No"/>
  </r>
  <r>
    <n v="1000035305"/>
    <s v="APPOLO"/>
    <s v="Female"/>
    <n v="44"/>
    <x v="4"/>
    <n v="1"/>
    <n v="195.2"/>
    <s v="No"/>
  </r>
  <r>
    <n v="1000035306"/>
    <s v="APPOLO"/>
    <s v="Male"/>
    <n v="61"/>
    <x v="2"/>
    <n v="1"/>
    <n v="32.74"/>
    <s v="No"/>
  </r>
  <r>
    <n v="1000035307"/>
    <s v="GUARDIAN"/>
    <s v="Female"/>
    <n v="46"/>
    <x v="2"/>
    <n v="3"/>
    <n v="218.97"/>
    <s v="No"/>
  </r>
  <r>
    <n v="1000035308"/>
    <s v="GSK"/>
    <s v="Female"/>
    <n v="25"/>
    <x v="2"/>
    <n v="3"/>
    <n v="250.74"/>
    <s v="No"/>
  </r>
  <r>
    <n v="1000035309"/>
    <s v="MED +"/>
    <s v="Male"/>
    <n v="29"/>
    <x v="2"/>
    <n v="2"/>
    <n v="258.45999999999998"/>
    <s v="No"/>
  </r>
  <r>
    <n v="1000035310"/>
    <s v="CIPLA"/>
    <s v="Male"/>
    <n v="64"/>
    <x v="2"/>
    <n v="4"/>
    <n v="231.1"/>
    <s v="No"/>
  </r>
  <r>
    <n v="1000035311"/>
    <s v="GUARDIAN"/>
    <s v="Male"/>
    <n v="42"/>
    <x v="2"/>
    <n v="15"/>
    <n v="504.28"/>
    <s v="No"/>
  </r>
  <r>
    <n v="1000035312"/>
    <s v="RANBAXY"/>
    <s v="Male"/>
    <n v="52"/>
    <x v="2"/>
    <n v="4"/>
    <n v="88.91"/>
    <s v="No"/>
  </r>
  <r>
    <n v="1000035313"/>
    <s v="APPOLO"/>
    <s v="Female"/>
    <n v="57"/>
    <x v="2"/>
    <n v="1"/>
    <n v="18.62"/>
    <s v="No"/>
  </r>
  <r>
    <n v="1000035314"/>
    <s v="CIPLA"/>
    <s v="Male"/>
    <n v="24"/>
    <x v="4"/>
    <n v="10"/>
    <n v="543.94000000000005"/>
    <s v="No"/>
  </r>
  <r>
    <n v="1000035315"/>
    <s v="MED +"/>
    <s v="Male"/>
    <n v="22"/>
    <x v="2"/>
    <n v="1"/>
    <n v="67.7"/>
    <s v="No"/>
  </r>
  <r>
    <n v="1000035316"/>
    <s v="MED +"/>
    <s v="Male"/>
    <n v="49"/>
    <x v="2"/>
    <n v="3"/>
    <n v="78.2"/>
    <s v="No"/>
  </r>
  <r>
    <n v="1000035317"/>
    <s v="RELEGARE"/>
    <s v="Female"/>
    <n v="38"/>
    <x v="2"/>
    <n v="3"/>
    <n v="275.44"/>
    <s v="No"/>
  </r>
  <r>
    <n v="1000035318"/>
    <s v="APPOLO"/>
    <s v="Female"/>
    <n v="59"/>
    <x v="4"/>
    <n v="4"/>
    <n v="77.72"/>
    <s v="No"/>
  </r>
  <r>
    <n v="1000035319"/>
    <s v="GENO"/>
    <s v="Male"/>
    <n v="53"/>
    <x v="2"/>
    <n v="1"/>
    <n v="160.91999999999999"/>
    <s v="No"/>
  </r>
  <r>
    <n v="1000035320"/>
    <s v="GENO"/>
    <s v="Female"/>
    <n v="64"/>
    <x v="2"/>
    <n v="1"/>
    <n v="26.94"/>
    <s v="No"/>
  </r>
  <r>
    <n v="1000035321"/>
    <s v="CIPLA"/>
    <s v="Female"/>
    <n v="26"/>
    <x v="2"/>
    <n v="3"/>
    <n v="74.099999999999994"/>
    <s v="No"/>
  </r>
  <r>
    <n v="1000035322"/>
    <s v="GSK"/>
    <s v="Male"/>
    <n v="36"/>
    <x v="2"/>
    <n v="10"/>
    <n v="402.13"/>
    <s v="No"/>
  </r>
  <r>
    <n v="1000035323"/>
    <s v="RELEGARE"/>
    <s v="Female"/>
    <n v="48"/>
    <x v="2"/>
    <n v="3"/>
    <n v="674.8"/>
    <s v="No"/>
  </r>
  <r>
    <n v="1000035324"/>
    <s v="DR.REDDYS"/>
    <s v="Female"/>
    <n v="40"/>
    <x v="2"/>
    <n v="3"/>
    <n v="476.96"/>
    <s v="No"/>
  </r>
  <r>
    <n v="1000035325"/>
    <s v="RELEGARE"/>
    <s v="Female"/>
    <n v="45"/>
    <x v="4"/>
    <n v="3"/>
    <n v="174.27"/>
    <s v="No"/>
  </r>
  <r>
    <n v="1000035326"/>
    <s v="APPOLO"/>
    <s v="Female"/>
    <n v="30"/>
    <x v="2"/>
    <n v="5"/>
    <n v="714.34"/>
    <s v="No"/>
  </r>
  <r>
    <n v="1000035327"/>
    <s v="APPOLO"/>
    <s v="Female"/>
    <n v="47"/>
    <x v="2"/>
    <n v="3"/>
    <n v="121.25"/>
    <s v="No"/>
  </r>
  <r>
    <n v="1000035328"/>
    <s v="GSK"/>
    <s v="Female"/>
    <n v="39"/>
    <x v="2"/>
    <n v="4"/>
    <n v="159.5"/>
    <s v="No"/>
  </r>
  <r>
    <n v="1000035329"/>
    <s v="GSK"/>
    <s v="Male"/>
    <n v="76"/>
    <x v="2"/>
    <n v="1"/>
    <n v="100.2"/>
    <s v="No"/>
  </r>
  <r>
    <n v="1000035330"/>
    <s v="DR.REDDYS"/>
    <s v="Male"/>
    <n v="74"/>
    <x v="2"/>
    <n v="2"/>
    <n v="44.65"/>
    <s v="No"/>
  </r>
  <r>
    <n v="1000035331"/>
    <s v="DR.REDDYS"/>
    <s v="Female"/>
    <n v="35"/>
    <x v="2"/>
    <n v="2"/>
    <n v="162.08000000000001"/>
    <s v="No"/>
  </r>
  <r>
    <n v="1000035332"/>
    <s v="APPOLO"/>
    <s v="Female"/>
    <n v="40"/>
    <x v="2"/>
    <n v="1"/>
    <n v="27.75"/>
    <s v="No"/>
  </r>
  <r>
    <n v="1000035333"/>
    <s v="GUARDIAN"/>
    <s v="Female"/>
    <n v="50"/>
    <x v="2"/>
    <n v="3"/>
    <n v="198.99"/>
    <s v="No"/>
  </r>
  <r>
    <n v="1000035334"/>
    <s v="RELEGARE"/>
    <s v="Female"/>
    <n v="78"/>
    <x v="2"/>
    <n v="1"/>
    <n v="36.86"/>
    <s v="No"/>
  </r>
  <r>
    <n v="1000035335"/>
    <s v="RANBAXY"/>
    <s v="Female"/>
    <n v="60"/>
    <x v="2"/>
    <n v="4"/>
    <n v="278.31"/>
    <s v="No"/>
  </r>
  <r>
    <n v="1000035336"/>
    <s v="RELEGARE"/>
    <s v="Male"/>
    <n v="75"/>
    <x v="2"/>
    <n v="2"/>
    <n v="76.3"/>
    <s v="No"/>
  </r>
  <r>
    <n v="1000035337"/>
    <s v="GENO"/>
    <s v="Female"/>
    <n v="45"/>
    <x v="4"/>
    <n v="1"/>
    <n v="3.11"/>
    <s v="No"/>
  </r>
  <r>
    <n v="1000035338"/>
    <s v="APPOLO"/>
    <s v="Female"/>
    <n v="26"/>
    <x v="4"/>
    <n v="1"/>
    <n v="27.83"/>
    <s v="No"/>
  </r>
  <r>
    <n v="1000035339"/>
    <s v="RANBAXY"/>
    <s v="Female"/>
    <n v="47"/>
    <x v="2"/>
    <n v="6"/>
    <n v="419.43"/>
    <s v="No"/>
  </r>
  <r>
    <n v="1000035340"/>
    <s v="GENO"/>
    <s v="Female"/>
    <n v="45"/>
    <x v="2"/>
    <n v="6"/>
    <n v="418.6"/>
    <s v="No"/>
  </r>
  <r>
    <n v="1000035341"/>
    <s v="APPOLO"/>
    <s v="Female"/>
    <n v="25"/>
    <x v="2"/>
    <n v="4"/>
    <n v="138.29"/>
    <s v="No"/>
  </r>
  <r>
    <n v="1000035342"/>
    <s v="DR.REDDYS"/>
    <s v="Female"/>
    <n v="40"/>
    <x v="2"/>
    <n v="7"/>
    <n v="125.02"/>
    <s v="No"/>
  </r>
  <r>
    <n v="1000035343"/>
    <s v="RELEGARE"/>
    <s v="Male"/>
    <n v="79"/>
    <x v="2"/>
    <n v="1"/>
    <n v="98.36"/>
    <s v="No"/>
  </r>
  <r>
    <n v="1000035344"/>
    <s v="MED +"/>
    <s v="Male"/>
    <n v="49"/>
    <x v="2"/>
    <n v="1"/>
    <n v="99.45"/>
    <s v="No"/>
  </r>
  <r>
    <n v="1000035345"/>
    <s v="CIPLA"/>
    <s v="Male"/>
    <n v="64"/>
    <x v="2"/>
    <n v="1"/>
    <n v="46.16"/>
    <s v="No"/>
  </r>
  <r>
    <n v="1000035346"/>
    <s v="RANBAXY"/>
    <s v="Male"/>
    <n v="45"/>
    <x v="2"/>
    <n v="6"/>
    <n v="364.18"/>
    <s v="No"/>
  </r>
  <r>
    <n v="1000035347"/>
    <s v="GSK"/>
    <s v="Female"/>
    <n v="63"/>
    <x v="2"/>
    <n v="1"/>
    <n v="96.21"/>
    <s v="No"/>
  </r>
  <r>
    <n v="1000035348"/>
    <s v="RANBAXY"/>
    <s v="Male"/>
    <n v="81"/>
    <x v="2"/>
    <n v="1"/>
    <n v="47.26"/>
    <s v="No"/>
  </r>
  <r>
    <n v="1000035349"/>
    <s v="APPOLO"/>
    <s v="Female"/>
    <n v="33"/>
    <x v="2"/>
    <n v="2"/>
    <n v="362.21"/>
    <s v="No"/>
  </r>
  <r>
    <n v="1000035350"/>
    <s v="CIPLA"/>
    <s v="Male"/>
    <n v="63"/>
    <x v="2"/>
    <n v="15"/>
    <n v="485.18"/>
    <s v="No"/>
  </r>
  <r>
    <n v="1000035351"/>
    <s v="DR.REDDYS"/>
    <s v="Female"/>
    <n v="43"/>
    <x v="4"/>
    <n v="4"/>
    <n v="146.63999999999999"/>
    <s v="No"/>
  </r>
  <r>
    <n v="1000035352"/>
    <s v="GENO"/>
    <s v="Male"/>
    <n v="65"/>
    <x v="2"/>
    <n v="1"/>
    <n v="256.51"/>
    <s v="No"/>
  </r>
  <r>
    <n v="1000035353"/>
    <s v="GENO"/>
    <s v="Female"/>
    <n v="50"/>
    <x v="2"/>
    <n v="7"/>
    <n v="245.85"/>
    <s v="No"/>
  </r>
  <r>
    <n v="1000035354"/>
    <s v="MED +"/>
    <s v="Female"/>
    <n v="55"/>
    <x v="2"/>
    <n v="1"/>
    <n v="34.49"/>
    <s v="No"/>
  </r>
  <r>
    <n v="1000035355"/>
    <s v="GUARDIAN"/>
    <s v="Male"/>
    <n v="54"/>
    <x v="2"/>
    <n v="5"/>
    <n v="906.47"/>
    <s v="No"/>
  </r>
  <r>
    <n v="1000035356"/>
    <s v="MED +"/>
    <s v="Male"/>
    <n v="65"/>
    <x v="2"/>
    <n v="4"/>
    <n v="324.85000000000002"/>
    <s v="No"/>
  </r>
  <r>
    <n v="1000035357"/>
    <s v="DR.REDDYS"/>
    <s v="Female"/>
    <n v="48"/>
    <x v="2"/>
    <n v="6"/>
    <n v="391.67"/>
    <s v="No"/>
  </r>
  <r>
    <n v="1000035358"/>
    <s v="APPOLO"/>
    <s v="Female"/>
    <n v="65"/>
    <x v="2"/>
    <n v="2"/>
    <n v="51.4"/>
    <s v="No"/>
  </r>
  <r>
    <n v="1000035359"/>
    <s v="GENO"/>
    <s v="Female"/>
    <n v="62"/>
    <x v="2"/>
    <n v="7"/>
    <n v="237.9"/>
    <s v="No"/>
  </r>
  <r>
    <n v="1000035360"/>
    <s v="GUARDIAN"/>
    <s v="Male"/>
    <n v="58"/>
    <x v="2"/>
    <n v="2"/>
    <n v="30.09"/>
    <s v="No"/>
  </r>
  <r>
    <n v="1000035361"/>
    <s v="DR.REDDYS"/>
    <s v="Male"/>
    <n v="36"/>
    <x v="2"/>
    <n v="1"/>
    <n v="99.77"/>
    <s v="No"/>
  </r>
  <r>
    <n v="1000035362"/>
    <s v="RANBAXY"/>
    <s v="Female"/>
    <n v="67"/>
    <x v="2"/>
    <n v="1"/>
    <n v="114.15"/>
    <s v="No"/>
  </r>
  <r>
    <n v="1000035363"/>
    <s v="DR.REDDYS"/>
    <s v="Female"/>
    <n v="53"/>
    <x v="2"/>
    <n v="3"/>
    <n v="264.47000000000003"/>
    <s v="No"/>
  </r>
  <r>
    <n v="1000035364"/>
    <s v="DR.REDDYS"/>
    <s v="Female"/>
    <n v="29"/>
    <x v="2"/>
    <n v="8"/>
    <n v="721.48"/>
    <s v="No"/>
  </r>
  <r>
    <n v="1000035365"/>
    <s v="GUARDIAN"/>
    <s v="Female"/>
    <n v="28"/>
    <x v="2"/>
    <n v="4"/>
    <n v="142.44"/>
    <s v="No"/>
  </r>
  <r>
    <n v="1000035366"/>
    <s v="GUARDIAN"/>
    <s v="Male"/>
    <n v="49"/>
    <x v="2"/>
    <n v="2"/>
    <n v="47.19"/>
    <s v="No"/>
  </r>
  <r>
    <n v="1000035367"/>
    <s v="MED +"/>
    <s v="Female"/>
    <n v="64"/>
    <x v="2"/>
    <n v="8"/>
    <n v="135.62"/>
    <s v="No"/>
  </r>
  <r>
    <n v="1000035368"/>
    <s v="MED +"/>
    <s v="Female"/>
    <n v="72"/>
    <x v="2"/>
    <n v="5"/>
    <n v="424.23"/>
    <s v="No"/>
  </r>
  <r>
    <n v="1000035369"/>
    <s v="GSK"/>
    <s v="Female"/>
    <n v="49"/>
    <x v="2"/>
    <n v="3"/>
    <n v="90.7"/>
    <s v="No"/>
  </r>
  <r>
    <n v="1000035370"/>
    <s v="CIPLA"/>
    <s v="Male"/>
    <n v="41"/>
    <x v="2"/>
    <n v="1"/>
    <n v="134.93"/>
    <s v="No"/>
  </r>
  <r>
    <n v="1000035371"/>
    <s v="CIPLA"/>
    <s v="Male"/>
    <n v="69"/>
    <x v="2"/>
    <n v="1"/>
    <n v="22.51"/>
    <s v="No"/>
  </r>
  <r>
    <n v="1000035372"/>
    <s v="MED +"/>
    <s v="Male"/>
    <n v="44"/>
    <x v="2"/>
    <n v="1"/>
    <n v="85.96"/>
    <s v="No"/>
  </r>
  <r>
    <n v="1000035373"/>
    <s v="CIPLA"/>
    <s v="Male"/>
    <n v="71"/>
    <x v="4"/>
    <n v="1"/>
    <n v="73.41"/>
    <s v="No"/>
  </r>
  <r>
    <n v="1000035374"/>
    <s v="RANBAXY"/>
    <s v="Male"/>
    <n v="43"/>
    <x v="4"/>
    <n v="2"/>
    <n v="128.53"/>
    <s v="No"/>
  </r>
  <r>
    <n v="1000035375"/>
    <s v="GENO"/>
    <s v="Female"/>
    <n v="34"/>
    <x v="2"/>
    <n v="1"/>
    <n v="15.9"/>
    <s v="No"/>
  </r>
  <r>
    <n v="1000035376"/>
    <s v="GENO"/>
    <s v="Female"/>
    <n v="46"/>
    <x v="2"/>
    <n v="1"/>
    <n v="20.32"/>
    <s v="No"/>
  </r>
  <r>
    <n v="1000035377"/>
    <s v="MED +"/>
    <s v="Female"/>
    <n v="35"/>
    <x v="4"/>
    <n v="7"/>
    <n v="662.06"/>
    <s v="No"/>
  </r>
  <r>
    <n v="1000035378"/>
    <s v="MED +"/>
    <s v="Female"/>
    <n v="61"/>
    <x v="2"/>
    <n v="1"/>
    <n v="31.57"/>
    <s v="No"/>
  </r>
  <r>
    <n v="1000035379"/>
    <s v="GSK"/>
    <s v="Male"/>
    <n v="46"/>
    <x v="4"/>
    <n v="10"/>
    <n v="380.76"/>
    <s v="No"/>
  </r>
  <r>
    <n v="1000035380"/>
    <s v="CIPLA"/>
    <s v="Male"/>
    <n v="37"/>
    <x v="4"/>
    <n v="3"/>
    <n v="443.58"/>
    <s v="No"/>
  </r>
  <r>
    <n v="1000035381"/>
    <s v="GSK"/>
    <s v="Male"/>
    <n v="66"/>
    <x v="2"/>
    <n v="10"/>
    <n v="429.14"/>
    <s v="No"/>
  </r>
  <r>
    <n v="1000035382"/>
    <s v="GSK"/>
    <s v="Male"/>
    <n v="27"/>
    <x v="4"/>
    <n v="1"/>
    <n v="118.43"/>
    <s v="No"/>
  </r>
  <r>
    <n v="1000035383"/>
    <s v="GSK"/>
    <s v="Male"/>
    <n v="59"/>
    <x v="4"/>
    <n v="1"/>
    <n v="64.62"/>
    <s v="No"/>
  </r>
  <r>
    <n v="1000035384"/>
    <s v="GSK"/>
    <s v="Female"/>
    <n v="49"/>
    <x v="4"/>
    <n v="1"/>
    <n v="57.93"/>
    <s v="No"/>
  </r>
  <r>
    <n v="1000035385"/>
    <s v="RANBAXY"/>
    <s v="Male"/>
    <n v="25"/>
    <x v="4"/>
    <n v="4"/>
    <n v="148.46"/>
    <s v="No"/>
  </r>
  <r>
    <n v="1000035386"/>
    <s v="GENO"/>
    <s v="Unisex"/>
    <n v="49"/>
    <x v="4"/>
    <n v="2"/>
    <n v="43.5"/>
    <s v="No"/>
  </r>
  <r>
    <n v="1000035387"/>
    <s v="CIPLA"/>
    <s v="Male"/>
    <n v="64"/>
    <x v="2"/>
    <n v="6"/>
    <n v="484.43"/>
    <s v="No"/>
  </r>
  <r>
    <n v="1000035388"/>
    <s v="CIPLA"/>
    <s v="Male"/>
    <n v="47"/>
    <x v="2"/>
    <n v="2"/>
    <n v="93.19"/>
    <s v="No"/>
  </r>
  <r>
    <n v="1000035389"/>
    <s v="GSK"/>
    <s v="Female"/>
    <n v="47"/>
    <x v="4"/>
    <n v="4"/>
    <n v="251.13"/>
    <s v="No"/>
  </r>
  <r>
    <n v="1000035390"/>
    <s v="RELEGARE"/>
    <s v="Female"/>
    <n v="47"/>
    <x v="2"/>
    <n v="1"/>
    <n v="249.84"/>
    <s v="No"/>
  </r>
  <r>
    <n v="1000035391"/>
    <s v="DR.REDDYS"/>
    <s v="Female"/>
    <n v="51"/>
    <x v="2"/>
    <n v="6"/>
    <n v="1861.97"/>
    <s v="No"/>
  </r>
  <r>
    <n v="1000035392"/>
    <s v="RELEGARE"/>
    <s v="Male"/>
    <n v="62"/>
    <x v="2"/>
    <n v="2"/>
    <n v="54.12"/>
    <s v="No"/>
  </r>
  <r>
    <n v="1000035393"/>
    <s v="GUARDIAN"/>
    <s v="Male"/>
    <n v="76"/>
    <x v="2"/>
    <n v="1"/>
    <n v="33.729999999999997"/>
    <s v="No"/>
  </r>
  <r>
    <n v="1000035394"/>
    <s v="RELEGARE"/>
    <s v="Female"/>
    <n v="47"/>
    <x v="2"/>
    <n v="7"/>
    <n v="921.62"/>
    <s v="No"/>
  </r>
  <r>
    <n v="1000035395"/>
    <s v="GENO"/>
    <s v="Male"/>
    <n v="61"/>
    <x v="2"/>
    <n v="7"/>
    <n v="156.28"/>
    <s v="No"/>
  </r>
  <r>
    <n v="1000035396"/>
    <s v="CIPLA"/>
    <s v="Female"/>
    <n v="70"/>
    <x v="4"/>
    <n v="8"/>
    <n v="197.78"/>
    <s v="No"/>
  </r>
  <r>
    <n v="1000035397"/>
    <s v="GSK"/>
    <s v="Female"/>
    <n v="48"/>
    <x v="4"/>
    <n v="2"/>
    <n v="71.94"/>
    <s v="No"/>
  </r>
  <r>
    <n v="1000035398"/>
    <s v="GENO"/>
    <s v="Male"/>
    <n v="68"/>
    <x v="4"/>
    <n v="12"/>
    <n v="390.97"/>
    <s v="No"/>
  </r>
  <r>
    <n v="1000035399"/>
    <s v="CIPLA"/>
    <s v="Female"/>
    <n v="52"/>
    <x v="4"/>
    <n v="1"/>
    <n v="7.83"/>
    <s v="No"/>
  </r>
  <r>
    <n v="1000035400"/>
    <s v="CIPLA"/>
    <s v="Female"/>
    <n v="53"/>
    <x v="2"/>
    <n v="29"/>
    <n v="1035.1600000000001"/>
    <s v="No"/>
  </r>
  <r>
    <n v="1000035401"/>
    <s v="DR.REDDYS"/>
    <s v="Male"/>
    <n v="51"/>
    <x v="4"/>
    <n v="4"/>
    <n v="86.64"/>
    <s v="No"/>
  </r>
  <r>
    <n v="1000035402"/>
    <s v="GUARDIAN"/>
    <s v="Male"/>
    <n v="60"/>
    <x v="2"/>
    <n v="1"/>
    <n v="72.95"/>
    <s v="No"/>
  </r>
  <r>
    <n v="1000035403"/>
    <s v="MED +"/>
    <s v="Female"/>
    <n v="57"/>
    <x v="2"/>
    <n v="2"/>
    <n v="67.88"/>
    <s v="No"/>
  </r>
  <r>
    <n v="1000035404"/>
    <s v="DR.REDDYS"/>
    <s v="Female"/>
    <n v="52"/>
    <x v="4"/>
    <n v="1"/>
    <n v="16.95"/>
    <s v="No"/>
  </r>
  <r>
    <n v="1000035405"/>
    <s v="GUARDIAN"/>
    <s v="Female"/>
    <n v="75"/>
    <x v="4"/>
    <n v="3"/>
    <n v="166.4"/>
    <s v="No"/>
  </r>
  <r>
    <n v="1000035406"/>
    <s v="MED +"/>
    <s v="Female"/>
    <n v="32"/>
    <x v="2"/>
    <n v="1"/>
    <n v="13.53"/>
    <s v="No"/>
  </r>
  <r>
    <n v="1000035407"/>
    <s v="MED +"/>
    <s v="Female"/>
    <n v="76"/>
    <x v="2"/>
    <n v="1"/>
    <n v="30.07"/>
    <s v="No"/>
  </r>
  <r>
    <n v="1000035408"/>
    <s v="GSK"/>
    <s v="Male"/>
    <n v="35"/>
    <x v="2"/>
    <n v="1"/>
    <n v="7.98"/>
    <s v="No"/>
  </r>
  <r>
    <n v="1000035409"/>
    <s v="DR.REDDYS"/>
    <s v="Female"/>
    <n v="46"/>
    <x v="2"/>
    <n v="7"/>
    <n v="150.47"/>
    <s v="No"/>
  </r>
  <r>
    <n v="1000035410"/>
    <s v="DR.REDDYS"/>
    <s v="Female"/>
    <n v="42"/>
    <x v="2"/>
    <n v="12"/>
    <n v="738.28"/>
    <s v="No"/>
  </r>
  <r>
    <n v="1000035411"/>
    <s v="MED +"/>
    <s v="Female"/>
    <n v="45"/>
    <x v="2"/>
    <n v="2"/>
    <n v="50.6"/>
    <s v="No"/>
  </r>
  <r>
    <n v="1000035412"/>
    <s v="GSK"/>
    <s v="Female"/>
    <n v="45"/>
    <x v="2"/>
    <n v="3"/>
    <n v="113.77"/>
    <s v="No"/>
  </r>
  <r>
    <n v="1000035413"/>
    <s v="GUARDIAN"/>
    <s v="Male"/>
    <n v="50"/>
    <x v="2"/>
    <n v="1"/>
    <n v="187.44"/>
    <s v="No"/>
  </r>
  <r>
    <n v="1000035414"/>
    <s v="APPOLO"/>
    <s v="Female"/>
    <n v="51"/>
    <x v="2"/>
    <n v="1"/>
    <n v="24.9"/>
    <s v="No"/>
  </r>
  <r>
    <n v="1000035415"/>
    <s v="RANBAXY"/>
    <s v="Male"/>
    <n v="80"/>
    <x v="2"/>
    <n v="2"/>
    <n v="153.72"/>
    <s v="No"/>
  </r>
  <r>
    <n v="1000035416"/>
    <s v="GENO"/>
    <s v="Male"/>
    <n v="47"/>
    <x v="2"/>
    <n v="3"/>
    <n v="117.76"/>
    <s v="No"/>
  </r>
  <r>
    <n v="1000035417"/>
    <s v="RANBAXY"/>
    <s v="Female"/>
    <n v="70"/>
    <x v="2"/>
    <n v="1"/>
    <n v="33.270000000000003"/>
    <s v="No"/>
  </r>
  <r>
    <n v="1000035418"/>
    <s v="RELEGARE"/>
    <s v="Male"/>
    <n v="50"/>
    <x v="2"/>
    <n v="4"/>
    <n v="135.29"/>
    <s v="No"/>
  </r>
  <r>
    <n v="1000035419"/>
    <s v="GENO"/>
    <s v="Female"/>
    <n v="33"/>
    <x v="2"/>
    <n v="9"/>
    <n v="493.26"/>
    <s v="No"/>
  </r>
  <r>
    <n v="1000035420"/>
    <s v="CIPLA"/>
    <s v="Female"/>
    <n v="42"/>
    <x v="2"/>
    <n v="5"/>
    <n v="93.81"/>
    <s v="No"/>
  </r>
  <r>
    <n v="1000035421"/>
    <s v="GENO"/>
    <s v="Male"/>
    <n v="52"/>
    <x v="2"/>
    <n v="5"/>
    <n v="634.12"/>
    <s v="No"/>
  </r>
  <r>
    <n v="1000035422"/>
    <s v="GENO"/>
    <s v="Female"/>
    <n v="43"/>
    <x v="2"/>
    <n v="1"/>
    <n v="18.61"/>
    <s v="No"/>
  </r>
  <r>
    <n v="1000035423"/>
    <s v="GENO"/>
    <s v="Female"/>
    <n v="56"/>
    <x v="2"/>
    <n v="1"/>
    <n v="123.27"/>
    <s v="No"/>
  </r>
  <r>
    <n v="1000035424"/>
    <s v="RELEGARE"/>
    <s v="Female"/>
    <n v="59"/>
    <x v="2"/>
    <n v="12"/>
    <n v="701.07"/>
    <s v="No"/>
  </r>
  <r>
    <n v="1000035425"/>
    <s v="APPOLO"/>
    <s v="Female"/>
    <n v="46"/>
    <x v="2"/>
    <n v="8"/>
    <n v="274.98"/>
    <s v="No"/>
  </r>
  <r>
    <n v="1000035426"/>
    <s v="APPOLO"/>
    <s v="Female"/>
    <n v="84"/>
    <x v="2"/>
    <n v="3"/>
    <n v="121.86"/>
    <s v="No"/>
  </r>
  <r>
    <n v="1000035427"/>
    <s v="MED +"/>
    <s v="Female"/>
    <n v="69"/>
    <x v="2"/>
    <n v="1"/>
    <n v="81.53"/>
    <s v="No"/>
  </r>
  <r>
    <n v="1000035428"/>
    <s v="GENO"/>
    <s v="Female"/>
    <n v="66"/>
    <x v="2"/>
    <n v="3"/>
    <n v="71.260000000000005"/>
    <s v="No"/>
  </r>
  <r>
    <n v="1000035429"/>
    <s v="GUARDIAN"/>
    <s v="Female"/>
    <n v="46"/>
    <x v="2"/>
    <n v="4"/>
    <n v="183.43"/>
    <s v="No"/>
  </r>
  <r>
    <n v="1000035430"/>
    <s v="RANBAXY"/>
    <s v="Male"/>
    <n v="31"/>
    <x v="2"/>
    <n v="3"/>
    <n v="250.57"/>
    <s v="No"/>
  </r>
  <r>
    <n v="1000035431"/>
    <s v="GUARDIAN"/>
    <s v="Male"/>
    <n v="76"/>
    <x v="2"/>
    <n v="2"/>
    <n v="221.65"/>
    <s v="No"/>
  </r>
  <r>
    <n v="1000035432"/>
    <s v="RANBAXY"/>
    <s v="Female"/>
    <n v="26"/>
    <x v="2"/>
    <n v="1"/>
    <n v="137.72999999999999"/>
    <s v="No"/>
  </r>
  <r>
    <n v="1000035433"/>
    <s v="RELEGARE"/>
    <s v="Female"/>
    <n v="62"/>
    <x v="2"/>
    <n v="1"/>
    <n v="23.08"/>
    <s v="No"/>
  </r>
  <r>
    <n v="1000035434"/>
    <s v="DR.REDDYS"/>
    <s v="Female"/>
    <n v="37"/>
    <x v="2"/>
    <n v="2"/>
    <n v="109.72"/>
    <s v="No"/>
  </r>
  <r>
    <n v="1000035435"/>
    <s v="GSK"/>
    <s v="Female"/>
    <n v="30"/>
    <x v="2"/>
    <n v="1"/>
    <n v="306.62"/>
    <s v="No"/>
  </r>
  <r>
    <n v="1000035436"/>
    <s v="CIPLA"/>
    <s v="Female"/>
    <n v="33"/>
    <x v="2"/>
    <n v="2"/>
    <n v="166.37"/>
    <s v="No"/>
  </r>
  <r>
    <n v="1000035437"/>
    <s v="GENO"/>
    <s v="Female"/>
    <n v="46"/>
    <x v="2"/>
    <n v="1"/>
    <n v="143.62"/>
    <s v="No"/>
  </r>
  <r>
    <n v="1000035438"/>
    <s v="GENO"/>
    <s v="Male"/>
    <n v="63"/>
    <x v="2"/>
    <n v="7"/>
    <n v="508.58"/>
    <s v="No"/>
  </r>
  <r>
    <n v="1000035439"/>
    <s v="MED +"/>
    <s v="Unisex"/>
    <n v="45"/>
    <x v="2"/>
    <n v="1"/>
    <n v="89.91"/>
    <s v="No"/>
  </r>
  <r>
    <n v="1000035440"/>
    <s v="GSK"/>
    <s v="Male"/>
    <n v="40"/>
    <x v="2"/>
    <n v="1"/>
    <n v="136.71"/>
    <s v="No"/>
  </r>
  <r>
    <n v="1000035441"/>
    <s v="GENO"/>
    <s v="Male"/>
    <n v="69"/>
    <x v="2"/>
    <n v="1"/>
    <n v="131.32"/>
    <s v="No"/>
  </r>
  <r>
    <n v="1000035442"/>
    <s v="CIPLA"/>
    <s v="Male"/>
    <n v="47"/>
    <x v="2"/>
    <n v="1"/>
    <n v="47.66"/>
    <s v="No"/>
  </r>
  <r>
    <n v="1000035443"/>
    <s v="GUARDIAN"/>
    <s v="Female"/>
    <n v="37"/>
    <x v="2"/>
    <n v="13"/>
    <n v="482.42"/>
    <s v="No"/>
  </r>
  <r>
    <n v="1000035444"/>
    <s v="MED +"/>
    <s v="Female"/>
    <n v="39"/>
    <x v="2"/>
    <n v="1"/>
    <n v="50.16"/>
    <s v="No"/>
  </r>
  <r>
    <n v="1000035445"/>
    <s v="CIPLA"/>
    <s v="Female"/>
    <n v="42"/>
    <x v="2"/>
    <n v="1"/>
    <n v="49.67"/>
    <s v="No"/>
  </r>
  <r>
    <n v="1000035446"/>
    <s v="DR.REDDYS"/>
    <s v="Female"/>
    <n v="35"/>
    <x v="2"/>
    <n v="2"/>
    <n v="192.85"/>
    <s v="No"/>
  </r>
  <r>
    <n v="1000035447"/>
    <s v="RANBAXY"/>
    <s v="Female"/>
    <n v="54"/>
    <x v="2"/>
    <n v="1"/>
    <n v="66.45"/>
    <s v="No"/>
  </r>
  <r>
    <n v="1000035448"/>
    <s v="RANBAXY"/>
    <s v="Male"/>
    <n v="34"/>
    <x v="2"/>
    <n v="2"/>
    <n v="249.1"/>
    <s v="No"/>
  </r>
  <r>
    <n v="1000035449"/>
    <s v="GENO"/>
    <s v="Male"/>
    <n v="69"/>
    <x v="2"/>
    <n v="1"/>
    <n v="23.95"/>
    <s v="No"/>
  </r>
  <r>
    <n v="1000035450"/>
    <s v="MED +"/>
    <s v="Female"/>
    <n v="64"/>
    <x v="2"/>
    <n v="5"/>
    <n v="200.8"/>
    <s v="No"/>
  </r>
  <r>
    <n v="1000035451"/>
    <s v="GSK"/>
    <s v="Male"/>
    <n v="70"/>
    <x v="2"/>
    <n v="1"/>
    <n v="69.73"/>
    <s v="No"/>
  </r>
  <r>
    <n v="1000035452"/>
    <s v="GSK"/>
    <s v="Female"/>
    <n v="44"/>
    <x v="2"/>
    <n v="1"/>
    <n v="82.12"/>
    <s v="No"/>
  </r>
  <r>
    <n v="1000035453"/>
    <s v="MED +"/>
    <s v="Female"/>
    <n v="58"/>
    <x v="2"/>
    <n v="1"/>
    <n v="67.78"/>
    <s v="No"/>
  </r>
  <r>
    <n v="1000035454"/>
    <s v="GENO"/>
    <s v="Female"/>
    <n v="36"/>
    <x v="2"/>
    <n v="1"/>
    <n v="30.52"/>
    <s v="No"/>
  </r>
  <r>
    <n v="1000035455"/>
    <s v="APPOLO"/>
    <s v="Female"/>
    <n v="58"/>
    <x v="2"/>
    <n v="1"/>
    <n v="225.29"/>
    <s v="No"/>
  </r>
  <r>
    <n v="1000035456"/>
    <s v="DR.REDDYS"/>
    <s v="Female"/>
    <n v="62"/>
    <x v="2"/>
    <n v="2"/>
    <n v="112.34"/>
    <s v="No"/>
  </r>
  <r>
    <n v="1000035457"/>
    <s v="GENO"/>
    <s v="Male"/>
    <n v="45"/>
    <x v="2"/>
    <n v="6"/>
    <n v="478.64"/>
    <s v="No"/>
  </r>
  <r>
    <n v="1000035458"/>
    <s v="DR.REDDYS"/>
    <s v="Male"/>
    <n v="53"/>
    <x v="2"/>
    <n v="1"/>
    <n v="49.9"/>
    <s v="No"/>
  </r>
  <r>
    <n v="1000035459"/>
    <s v="GENO"/>
    <s v="Male"/>
    <n v="64"/>
    <x v="2"/>
    <n v="1"/>
    <n v="15.75"/>
    <s v="No"/>
  </r>
  <r>
    <n v="1000035460"/>
    <s v="GUARDIAN"/>
    <s v="Female"/>
    <n v="43"/>
    <x v="2"/>
    <n v="1"/>
    <n v="135.22999999999999"/>
    <s v="No"/>
  </r>
  <r>
    <n v="1000035461"/>
    <s v="GENO"/>
    <s v="Female"/>
    <n v="68"/>
    <x v="2"/>
    <n v="1"/>
    <n v="55.77"/>
    <s v="No"/>
  </r>
  <r>
    <n v="1000035462"/>
    <s v="GUARDIAN"/>
    <s v="Female"/>
    <n v="43"/>
    <x v="2"/>
    <n v="1"/>
    <n v="11.51"/>
    <s v="No"/>
  </r>
  <r>
    <n v="1000035463"/>
    <s v="APPOLO"/>
    <s v="Male"/>
    <n v="84"/>
    <x v="2"/>
    <n v="2"/>
    <n v="40.21"/>
    <s v="No"/>
  </r>
  <r>
    <n v="1000035464"/>
    <s v="CIPLA"/>
    <s v="Male"/>
    <n v="34"/>
    <x v="2"/>
    <n v="1"/>
    <n v="40.65"/>
    <s v="No"/>
  </r>
  <r>
    <n v="1000035465"/>
    <s v="CIPLA"/>
    <s v="Female"/>
    <n v="45"/>
    <x v="2"/>
    <n v="1"/>
    <n v="105.99"/>
    <s v="No"/>
  </r>
  <r>
    <n v="1000035466"/>
    <s v="MED +"/>
    <s v="Male"/>
    <n v="50"/>
    <x v="2"/>
    <n v="5"/>
    <n v="663.94"/>
    <s v="No"/>
  </r>
  <r>
    <n v="1000035467"/>
    <s v="GENO"/>
    <s v="Female"/>
    <n v="54"/>
    <x v="2"/>
    <n v="3"/>
    <n v="219.23"/>
    <s v="No"/>
  </r>
  <r>
    <n v="1000035468"/>
    <s v="GUARDIAN"/>
    <s v="Female"/>
    <n v="59"/>
    <x v="2"/>
    <n v="1"/>
    <n v="5.99"/>
    <s v="No"/>
  </r>
  <r>
    <n v="1000035469"/>
    <s v="DR.REDDYS"/>
    <s v="Male"/>
    <n v="64"/>
    <x v="2"/>
    <n v="1"/>
    <n v="51.76"/>
    <s v="No"/>
  </r>
  <r>
    <n v="1000035470"/>
    <s v="APPOLO"/>
    <s v="Male"/>
    <n v="58"/>
    <x v="2"/>
    <n v="1"/>
    <n v="195.21"/>
    <s v="No"/>
  </r>
  <r>
    <n v="1000035471"/>
    <s v="CIPLA"/>
    <s v="Male"/>
    <n v="48"/>
    <x v="2"/>
    <n v="1"/>
    <n v="14.41"/>
    <s v="No"/>
  </r>
  <r>
    <n v="1000035472"/>
    <s v="GSK"/>
    <s v="Female"/>
    <n v="30"/>
    <x v="2"/>
    <n v="1"/>
    <n v="60.44"/>
    <s v="No"/>
  </r>
  <r>
    <n v="1000035473"/>
    <s v="RANBAXY"/>
    <s v="Female"/>
    <n v="45"/>
    <x v="2"/>
    <n v="8"/>
    <n v="489.72"/>
    <s v="No"/>
  </r>
  <r>
    <n v="1000035474"/>
    <s v="APPOLO"/>
    <s v="Male"/>
    <n v="38"/>
    <x v="2"/>
    <n v="1"/>
    <n v="5.97"/>
    <s v="No"/>
  </r>
  <r>
    <n v="1000035475"/>
    <s v="DR.REDDYS"/>
    <s v="Male"/>
    <n v="53"/>
    <x v="2"/>
    <n v="1"/>
    <n v="103.22"/>
    <s v="No"/>
  </r>
  <r>
    <n v="1000035476"/>
    <s v="GENO"/>
    <s v="Female"/>
    <n v="42"/>
    <x v="2"/>
    <n v="5"/>
    <n v="175.23"/>
    <s v="No"/>
  </r>
  <r>
    <n v="1000035477"/>
    <s v="MED +"/>
    <s v="Female"/>
    <n v="36"/>
    <x v="2"/>
    <n v="1"/>
    <n v="10.67"/>
    <s v="No"/>
  </r>
  <r>
    <n v="1000035478"/>
    <s v="DR.REDDYS"/>
    <s v="Female"/>
    <n v="31"/>
    <x v="2"/>
    <n v="4"/>
    <n v="435.42"/>
    <s v="No"/>
  </r>
  <r>
    <n v="1000035479"/>
    <s v="GSK"/>
    <s v="Female"/>
    <n v="65"/>
    <x v="2"/>
    <n v="8"/>
    <n v="681.15"/>
    <s v="No"/>
  </r>
  <r>
    <n v="1000035480"/>
    <s v="CIPLA"/>
    <s v="Male"/>
    <n v="44"/>
    <x v="2"/>
    <n v="1"/>
    <n v="32.26"/>
    <s v="No"/>
  </r>
  <r>
    <n v="1000035481"/>
    <s v="RANBAXY"/>
    <s v="Male"/>
    <n v="38"/>
    <x v="2"/>
    <n v="2"/>
    <n v="189.05"/>
    <s v="No"/>
  </r>
  <r>
    <n v="1000035482"/>
    <s v="APPOLO"/>
    <s v="Female"/>
    <n v="33"/>
    <x v="2"/>
    <n v="2"/>
    <n v="314.72000000000003"/>
    <s v="No"/>
  </r>
  <r>
    <n v="1000035483"/>
    <s v="GENO"/>
    <s v="Female"/>
    <n v="73"/>
    <x v="2"/>
    <n v="9"/>
    <n v="754.78"/>
    <s v="No"/>
  </r>
  <r>
    <n v="1000035484"/>
    <s v="RANBAXY"/>
    <s v="Female"/>
    <n v="60"/>
    <x v="2"/>
    <n v="2"/>
    <n v="118.98"/>
    <s v="No"/>
  </r>
  <r>
    <n v="1000035485"/>
    <s v="RANBAXY"/>
    <s v="Male"/>
    <n v="42"/>
    <x v="2"/>
    <n v="5"/>
    <n v="265.95999999999998"/>
    <s v="No"/>
  </r>
  <r>
    <n v="1000035486"/>
    <s v="RANBAXY"/>
    <s v="Female"/>
    <n v="56"/>
    <x v="2"/>
    <n v="1"/>
    <n v="11.18"/>
    <s v="No"/>
  </r>
  <r>
    <n v="1000035487"/>
    <s v="MED +"/>
    <s v="Female"/>
    <n v="51"/>
    <x v="2"/>
    <n v="4"/>
    <n v="118.73"/>
    <s v="No"/>
  </r>
  <r>
    <n v="1000035488"/>
    <s v="DR.REDDYS"/>
    <s v="Male"/>
    <n v="61"/>
    <x v="2"/>
    <n v="1"/>
    <n v="92.04"/>
    <s v="No"/>
  </r>
  <r>
    <n v="1000035489"/>
    <s v="GENO"/>
    <s v="Female"/>
    <n v="44"/>
    <x v="2"/>
    <n v="11"/>
    <n v="227.55"/>
    <s v="No"/>
  </r>
  <r>
    <n v="1000035490"/>
    <s v="MED +"/>
    <s v="Female"/>
    <n v="69"/>
    <x v="2"/>
    <n v="4"/>
    <n v="286.70999999999998"/>
    <s v="No"/>
  </r>
  <r>
    <n v="1000035491"/>
    <s v="DR.REDDYS"/>
    <s v="Female"/>
    <n v="38"/>
    <x v="2"/>
    <n v="5"/>
    <n v="544.66999999999996"/>
    <s v="No"/>
  </r>
  <r>
    <n v="1000035492"/>
    <s v="RELEGARE"/>
    <s v="Female"/>
    <n v="69"/>
    <x v="2"/>
    <n v="1"/>
    <n v="52.14"/>
    <s v="No"/>
  </r>
  <r>
    <n v="1000035493"/>
    <s v="CIPLA"/>
    <s v="Male"/>
    <n v="66"/>
    <x v="2"/>
    <n v="3"/>
    <n v="301.45"/>
    <s v="No"/>
  </r>
  <r>
    <n v="1000035494"/>
    <s v="RANBAXY"/>
    <s v="Female"/>
    <n v="53"/>
    <x v="2"/>
    <n v="13"/>
    <n v="471.81"/>
    <s v="No"/>
  </r>
  <r>
    <n v="1000035495"/>
    <s v="RANBAXY"/>
    <s v="Male"/>
    <n v="53"/>
    <x v="2"/>
    <n v="5"/>
    <n v="297.19"/>
    <s v="No"/>
  </r>
  <r>
    <n v="1000035496"/>
    <s v="RELEGARE"/>
    <s v="Male"/>
    <n v="42"/>
    <x v="2"/>
    <n v="6"/>
    <n v="172.42"/>
    <s v="No"/>
  </r>
  <r>
    <n v="1000035497"/>
    <s v="GENO"/>
    <s v="Female"/>
    <n v="43"/>
    <x v="2"/>
    <n v="1"/>
    <n v="234.94"/>
    <s v="No"/>
  </r>
  <r>
    <n v="1000035498"/>
    <s v="CIPLA"/>
    <s v="Female"/>
    <n v="40"/>
    <x v="2"/>
    <n v="14"/>
    <n v="530.13"/>
    <s v="No"/>
  </r>
  <r>
    <n v="1000035499"/>
    <s v="CIPLA"/>
    <s v="Male"/>
    <n v="36"/>
    <x v="2"/>
    <n v="2"/>
    <n v="114.3"/>
    <s v="No"/>
  </r>
  <r>
    <n v="1000035500"/>
    <s v="GSK"/>
    <s v="Female"/>
    <n v="24"/>
    <x v="2"/>
    <n v="4"/>
    <n v="547.76"/>
    <s v="No"/>
  </r>
  <r>
    <n v="1000035501"/>
    <s v="MED +"/>
    <s v="Female"/>
    <n v="62"/>
    <x v="2"/>
    <n v="4"/>
    <n v="405.86"/>
    <s v="No"/>
  </r>
  <r>
    <n v="1000035502"/>
    <s v="GSK"/>
    <s v="Male"/>
    <n v="31"/>
    <x v="2"/>
    <n v="2"/>
    <n v="30.94"/>
    <s v="No"/>
  </r>
  <r>
    <n v="1000035503"/>
    <s v="RANBAXY"/>
    <s v="Female"/>
    <n v="28"/>
    <x v="2"/>
    <n v="4"/>
    <n v="311.95"/>
    <s v="No"/>
  </r>
  <r>
    <n v="1000035504"/>
    <s v="GSK"/>
    <s v="Female"/>
    <n v="56"/>
    <x v="2"/>
    <n v="1"/>
    <n v="31.96"/>
    <s v="No"/>
  </r>
  <r>
    <n v="1000035505"/>
    <s v="MED +"/>
    <s v="Male"/>
    <n v="81"/>
    <x v="2"/>
    <n v="2"/>
    <n v="44.15"/>
    <s v="No"/>
  </r>
  <r>
    <n v="1000035506"/>
    <s v="APPOLO"/>
    <s v="Female"/>
    <n v="44"/>
    <x v="2"/>
    <n v="2"/>
    <n v="351.79"/>
    <s v="No"/>
  </r>
  <r>
    <n v="1000035507"/>
    <s v="APPOLO"/>
    <s v="Female"/>
    <n v="49"/>
    <x v="2"/>
    <n v="4"/>
    <n v="111.17"/>
    <s v="No"/>
  </r>
  <r>
    <n v="1000035508"/>
    <s v="GUARDIAN"/>
    <s v="Female"/>
    <n v="64"/>
    <x v="2"/>
    <n v="1"/>
    <n v="21.19"/>
    <s v="No"/>
  </r>
  <r>
    <n v="1000035509"/>
    <s v="RANBAXY"/>
    <s v="Female"/>
    <n v="42"/>
    <x v="2"/>
    <n v="2"/>
    <n v="133.84"/>
    <s v="No"/>
  </r>
  <r>
    <n v="1000035510"/>
    <s v="GENO"/>
    <s v="Female"/>
    <n v="59"/>
    <x v="2"/>
    <n v="1"/>
    <n v="30.98"/>
    <s v="No"/>
  </r>
  <r>
    <n v="1000035511"/>
    <s v="GUARDIAN"/>
    <s v="Male"/>
    <n v="69"/>
    <x v="2"/>
    <n v="2"/>
    <n v="55.3"/>
    <s v="No"/>
  </r>
  <r>
    <n v="1000035512"/>
    <s v="RANBAXY"/>
    <s v="Male"/>
    <n v="63"/>
    <x v="2"/>
    <n v="1"/>
    <n v="105.49"/>
    <s v="No"/>
  </r>
  <r>
    <n v="1000035513"/>
    <s v="APPOLO"/>
    <s v="Female"/>
    <n v="76"/>
    <x v="2"/>
    <n v="1"/>
    <n v="309.86"/>
    <s v="No"/>
  </r>
  <r>
    <n v="1000035514"/>
    <s v="APPOLO"/>
    <s v="Female"/>
    <n v="47"/>
    <x v="2"/>
    <n v="11"/>
    <n v="442.53"/>
    <s v="No"/>
  </r>
  <r>
    <n v="1000035515"/>
    <s v="CIPLA"/>
    <s v="Female"/>
    <n v="63"/>
    <x v="2"/>
    <n v="2"/>
    <n v="57.7"/>
    <s v="No"/>
  </r>
  <r>
    <n v="1000035516"/>
    <s v="DR.REDDYS"/>
    <s v="Female"/>
    <n v="41"/>
    <x v="2"/>
    <n v="3"/>
    <n v="223.75"/>
    <s v="No"/>
  </r>
  <r>
    <n v="1000035517"/>
    <s v="GSK"/>
    <s v="Female"/>
    <n v="48"/>
    <x v="2"/>
    <n v="7"/>
    <n v="350.1"/>
    <s v="No"/>
  </r>
  <r>
    <n v="1000035518"/>
    <s v="GUARDIAN"/>
    <s v="Female"/>
    <n v="31"/>
    <x v="2"/>
    <n v="3"/>
    <n v="166.09"/>
    <s v="No"/>
  </r>
  <r>
    <n v="1000035519"/>
    <s v="RELEGARE"/>
    <s v="Male"/>
    <n v="33"/>
    <x v="2"/>
    <n v="14"/>
    <n v="322.3"/>
    <s v="No"/>
  </r>
  <r>
    <n v="1000035520"/>
    <s v="MED +"/>
    <s v="Male"/>
    <n v="63"/>
    <x v="2"/>
    <n v="5"/>
    <n v="188.99"/>
    <s v="No"/>
  </r>
  <r>
    <n v="1000035521"/>
    <s v="APPOLO"/>
    <s v="Male"/>
    <n v="50"/>
    <x v="2"/>
    <n v="2"/>
    <n v="174.28"/>
    <s v="No"/>
  </r>
  <r>
    <n v="1000035522"/>
    <s v="APPOLO"/>
    <s v="Female"/>
    <n v="35"/>
    <x v="2"/>
    <n v="5"/>
    <n v="272.02999999999997"/>
    <s v="No"/>
  </r>
  <r>
    <n v="1000035523"/>
    <s v="RANBAXY"/>
    <s v="Male"/>
    <n v="43"/>
    <x v="2"/>
    <n v="2"/>
    <n v="93.83"/>
    <s v="No"/>
  </r>
  <r>
    <n v="1000035524"/>
    <s v="APPOLO"/>
    <s v="Female"/>
    <n v="36"/>
    <x v="2"/>
    <n v="2"/>
    <n v="45.71"/>
    <s v="No"/>
  </r>
  <r>
    <n v="1000035525"/>
    <s v="RANBAXY"/>
    <s v="Male"/>
    <n v="42"/>
    <x v="2"/>
    <n v="6"/>
    <n v="393.91"/>
    <s v="No"/>
  </r>
  <r>
    <n v="1000035526"/>
    <s v="GENO"/>
    <s v="Male"/>
    <n v="67"/>
    <x v="2"/>
    <n v="1"/>
    <n v="10.64"/>
    <s v="No"/>
  </r>
  <r>
    <n v="1000035527"/>
    <s v="RELEGARE"/>
    <s v="Male"/>
    <n v="36"/>
    <x v="2"/>
    <n v="3"/>
    <n v="181.94"/>
    <s v="No"/>
  </r>
  <r>
    <n v="1000035528"/>
    <s v="RELEGARE"/>
    <s v="Male"/>
    <n v="44"/>
    <x v="2"/>
    <n v="2"/>
    <n v="78.099999999999994"/>
    <s v="No"/>
  </r>
  <r>
    <n v="1000035529"/>
    <s v="GENO"/>
    <s v="Female"/>
    <n v="21"/>
    <x v="2"/>
    <n v="2"/>
    <n v="332.97"/>
    <s v="No"/>
  </r>
  <r>
    <n v="1000035530"/>
    <s v="APPOLO"/>
    <s v="Male"/>
    <n v="44"/>
    <x v="2"/>
    <n v="1"/>
    <n v="9.56"/>
    <s v="No"/>
  </r>
  <r>
    <n v="1000035531"/>
    <s v="DR.REDDYS"/>
    <s v="Female"/>
    <n v="46"/>
    <x v="2"/>
    <n v="12"/>
    <n v="663.26"/>
    <s v="No"/>
  </r>
  <r>
    <n v="1000035532"/>
    <s v="MED +"/>
    <s v="Female"/>
    <n v="32"/>
    <x v="2"/>
    <n v="3"/>
    <n v="383.53"/>
    <s v="No"/>
  </r>
  <r>
    <n v="1000035533"/>
    <s v="CIPLA"/>
    <s v="Female"/>
    <n v="55"/>
    <x v="2"/>
    <n v="5"/>
    <n v="115.74"/>
    <s v="No"/>
  </r>
  <r>
    <n v="1000035534"/>
    <s v="APPOLO"/>
    <s v="Male"/>
    <n v="42"/>
    <x v="2"/>
    <n v="1"/>
    <n v="177.1"/>
    <s v="No"/>
  </r>
  <r>
    <n v="1000035535"/>
    <s v="RANBAXY"/>
    <s v="Male"/>
    <n v="32"/>
    <x v="2"/>
    <n v="6"/>
    <n v="92.96"/>
    <s v="No"/>
  </r>
  <r>
    <n v="1000035536"/>
    <s v="GUARDIAN"/>
    <s v="Male"/>
    <n v="61"/>
    <x v="2"/>
    <n v="1"/>
    <n v="54.85"/>
    <s v="No"/>
  </r>
  <r>
    <n v="1000035537"/>
    <s v="GUARDIAN"/>
    <s v="Female"/>
    <n v="38"/>
    <x v="2"/>
    <n v="1"/>
    <n v="30.5"/>
    <s v="No"/>
  </r>
  <r>
    <n v="1000035538"/>
    <s v="GSK"/>
    <s v="Female"/>
    <n v="44"/>
    <x v="2"/>
    <n v="3"/>
    <n v="68.099999999999994"/>
    <s v="No"/>
  </r>
  <r>
    <n v="1000035539"/>
    <s v="RANBAXY"/>
    <s v="Male"/>
    <n v="49"/>
    <x v="2"/>
    <n v="1"/>
    <n v="36.770000000000003"/>
    <s v="No"/>
  </r>
  <r>
    <n v="1000035540"/>
    <s v="APPOLO"/>
    <s v="Female"/>
    <n v="29"/>
    <x v="2"/>
    <n v="1"/>
    <n v="39.76"/>
    <s v="No"/>
  </r>
  <r>
    <n v="1000035541"/>
    <s v="GENO"/>
    <s v="Male"/>
    <n v="23"/>
    <x v="2"/>
    <n v="1"/>
    <n v="33.21"/>
    <s v="No"/>
  </r>
  <r>
    <n v="1000035542"/>
    <s v="APPOLO"/>
    <s v="Female"/>
    <n v="50"/>
    <x v="2"/>
    <n v="8"/>
    <n v="234.5"/>
    <s v="No"/>
  </r>
  <r>
    <n v="1000035543"/>
    <s v="GENO"/>
    <s v="Male"/>
    <n v="80"/>
    <x v="2"/>
    <n v="8"/>
    <n v="666.25"/>
    <s v="No"/>
  </r>
  <r>
    <n v="1000035544"/>
    <s v="APPOLO"/>
    <s v="Male"/>
    <n v="63"/>
    <x v="2"/>
    <n v="16"/>
    <n v="419.3"/>
    <s v="No"/>
  </r>
  <r>
    <n v="1000035545"/>
    <s v="MED +"/>
    <s v="Female"/>
    <n v="64"/>
    <x v="2"/>
    <n v="1"/>
    <n v="68.09"/>
    <s v="No"/>
  </r>
  <r>
    <n v="1000035546"/>
    <s v="CIPLA"/>
    <s v="Female"/>
    <n v="45"/>
    <x v="2"/>
    <n v="2"/>
    <n v="67.569999999999993"/>
    <s v="No"/>
  </r>
  <r>
    <n v="1000035547"/>
    <s v="DR.REDDYS"/>
    <s v="Male"/>
    <n v="27"/>
    <x v="2"/>
    <n v="6"/>
    <n v="372.69"/>
    <s v="No"/>
  </r>
  <r>
    <n v="1000035548"/>
    <s v="RANBAXY"/>
    <s v="Male"/>
    <n v="73"/>
    <x v="2"/>
    <n v="2"/>
    <n v="49.65"/>
    <s v="No"/>
  </r>
  <r>
    <n v="1000035549"/>
    <s v="GUARDIAN"/>
    <s v="Female"/>
    <n v="51"/>
    <x v="2"/>
    <n v="2"/>
    <n v="56.22"/>
    <s v="No"/>
  </r>
  <r>
    <n v="1000035550"/>
    <s v="CIPLA"/>
    <s v="Female"/>
    <n v="51"/>
    <x v="2"/>
    <n v="1"/>
    <n v="56.6"/>
    <s v="No"/>
  </r>
  <r>
    <n v="1000035551"/>
    <s v="GENO"/>
    <s v="Female"/>
    <n v="49"/>
    <x v="2"/>
    <n v="3"/>
    <n v="184.25"/>
    <s v="No"/>
  </r>
  <r>
    <n v="1000035552"/>
    <s v="GENO"/>
    <s v="Male"/>
    <n v="44"/>
    <x v="2"/>
    <n v="4"/>
    <n v="383.34"/>
    <s v="No"/>
  </r>
  <r>
    <n v="1000035553"/>
    <s v="GSK"/>
    <s v="Female"/>
    <n v="42"/>
    <x v="2"/>
    <n v="1"/>
    <n v="90.16"/>
    <s v="No"/>
  </r>
  <r>
    <n v="1000035554"/>
    <s v="APPOLO"/>
    <s v="Female"/>
    <n v="23"/>
    <x v="2"/>
    <n v="1"/>
    <n v="48.41"/>
    <s v="No"/>
  </r>
  <r>
    <n v="1000035555"/>
    <s v="CIPLA"/>
    <s v="Male"/>
    <n v="64"/>
    <x v="2"/>
    <n v="2"/>
    <n v="144.05000000000001"/>
    <s v="No"/>
  </r>
  <r>
    <n v="1000035556"/>
    <s v="RELEGARE"/>
    <s v="Male"/>
    <n v="58"/>
    <x v="2"/>
    <n v="1"/>
    <n v="10.3"/>
    <s v="No"/>
  </r>
  <r>
    <n v="1000035557"/>
    <s v="RANBAXY"/>
    <s v="Female"/>
    <n v="49"/>
    <x v="2"/>
    <n v="4"/>
    <n v="208.92"/>
    <s v="No"/>
  </r>
  <r>
    <n v="1000035558"/>
    <s v="RANBAXY"/>
    <s v="Female"/>
    <n v="50"/>
    <x v="2"/>
    <n v="6"/>
    <n v="174.56"/>
    <s v="No"/>
  </r>
  <r>
    <n v="1000035559"/>
    <s v="MED +"/>
    <s v="Female"/>
    <n v="69"/>
    <x v="2"/>
    <n v="2"/>
    <n v="180.72"/>
    <s v="No"/>
  </r>
  <r>
    <n v="1000035560"/>
    <s v="RELEGARE"/>
    <s v="Female"/>
    <n v="36"/>
    <x v="2"/>
    <n v="1"/>
    <n v="7.68"/>
    <s v="No"/>
  </r>
  <r>
    <n v="1000035561"/>
    <s v="CIPLA"/>
    <s v="Female"/>
    <n v="65"/>
    <x v="2"/>
    <n v="2"/>
    <n v="217.12"/>
    <s v="No"/>
  </r>
  <r>
    <n v="1000035562"/>
    <s v="GUARDIAN"/>
    <s v="Male"/>
    <n v="66"/>
    <x v="2"/>
    <n v="2"/>
    <n v="309.89999999999998"/>
    <s v="No"/>
  </r>
  <r>
    <n v="1000035563"/>
    <s v="RANBAXY"/>
    <s v="Female"/>
    <n v="54"/>
    <x v="2"/>
    <n v="3"/>
    <n v="271.12"/>
    <s v="No"/>
  </r>
  <r>
    <n v="1000035564"/>
    <s v="RANBAXY"/>
    <s v="Male"/>
    <n v="40"/>
    <x v="2"/>
    <n v="1"/>
    <n v="28.37"/>
    <s v="No"/>
  </r>
  <r>
    <n v="1000035565"/>
    <s v="RANBAXY"/>
    <s v="Male"/>
    <n v="75"/>
    <x v="2"/>
    <n v="2"/>
    <n v="65.790000000000006"/>
    <s v="No"/>
  </r>
  <r>
    <n v="1000035566"/>
    <s v="GSK"/>
    <s v="Unisex"/>
    <n v="34"/>
    <x v="2"/>
    <n v="12"/>
    <n v="399.15"/>
    <s v="No"/>
  </r>
  <r>
    <n v="1000035567"/>
    <s v="MED +"/>
    <s v="Male"/>
    <n v="62"/>
    <x v="2"/>
    <n v="1"/>
    <n v="125.32"/>
    <s v="No"/>
  </r>
  <r>
    <n v="1000035568"/>
    <s v="RANBAXY"/>
    <s v="Female"/>
    <n v="41"/>
    <x v="2"/>
    <n v="1"/>
    <n v="201.38"/>
    <s v="No"/>
  </r>
  <r>
    <n v="1000035569"/>
    <s v="RANBAXY"/>
    <s v="Female"/>
    <n v="30"/>
    <x v="2"/>
    <n v="1"/>
    <n v="58.63"/>
    <s v="No"/>
  </r>
  <r>
    <n v="1000035570"/>
    <s v="MED +"/>
    <s v="Female"/>
    <n v="45"/>
    <x v="2"/>
    <n v="3"/>
    <n v="195.16"/>
    <s v="No"/>
  </r>
  <r>
    <n v="1000035571"/>
    <s v="GUARDIAN"/>
    <s v="Male"/>
    <n v="63"/>
    <x v="2"/>
    <n v="1"/>
    <n v="42.6"/>
    <s v="No"/>
  </r>
  <r>
    <n v="1000035572"/>
    <s v="GENO"/>
    <s v="Female"/>
    <n v="41"/>
    <x v="2"/>
    <n v="2"/>
    <n v="178.75"/>
    <s v="No"/>
  </r>
  <r>
    <n v="1000035573"/>
    <s v="MED +"/>
    <s v="Male"/>
    <n v="77"/>
    <x v="2"/>
    <n v="2"/>
    <n v="111.57"/>
    <s v="No"/>
  </r>
  <r>
    <n v="1000035574"/>
    <s v="GENO"/>
    <s v="Female"/>
    <n v="34"/>
    <x v="2"/>
    <n v="1"/>
    <n v="92.89"/>
    <s v="No"/>
  </r>
  <r>
    <n v="1000035575"/>
    <s v="APPOLO"/>
    <s v="Female"/>
    <n v="56"/>
    <x v="2"/>
    <n v="6"/>
    <n v="429.39"/>
    <s v="No"/>
  </r>
  <r>
    <n v="1000035576"/>
    <s v="DR.REDDYS"/>
    <s v="Female"/>
    <n v="65"/>
    <x v="2"/>
    <n v="10"/>
    <n v="409.01"/>
    <s v="No"/>
  </r>
  <r>
    <n v="1000035577"/>
    <s v="GENO"/>
    <s v="Female"/>
    <n v="39"/>
    <x v="2"/>
    <n v="5"/>
    <n v="398.96"/>
    <s v="No"/>
  </r>
  <r>
    <n v="1000035578"/>
    <s v="RANBAXY"/>
    <s v="Female"/>
    <n v="33"/>
    <x v="2"/>
    <n v="2"/>
    <n v="44.02"/>
    <s v="No"/>
  </r>
  <r>
    <n v="1000035579"/>
    <s v="MED +"/>
    <s v="Female"/>
    <n v="65"/>
    <x v="2"/>
    <n v="2"/>
    <n v="21.17"/>
    <s v="No"/>
  </r>
  <r>
    <n v="1000035580"/>
    <s v="MED +"/>
    <s v="Male"/>
    <n v="42"/>
    <x v="2"/>
    <n v="1"/>
    <n v="21.74"/>
    <s v="No"/>
  </r>
  <r>
    <n v="1000035581"/>
    <s v="APPOLO"/>
    <s v="Female"/>
    <n v="40"/>
    <x v="2"/>
    <n v="3"/>
    <n v="217.27"/>
    <s v="No"/>
  </r>
  <r>
    <n v="1000035582"/>
    <s v="GUARDIAN"/>
    <s v="Female"/>
    <n v="53"/>
    <x v="2"/>
    <n v="2"/>
    <n v="371.88"/>
    <s v="No"/>
  </r>
  <r>
    <n v="1000035583"/>
    <s v="RANBAXY"/>
    <s v="Female"/>
    <n v="54"/>
    <x v="2"/>
    <n v="9"/>
    <n v="213.91"/>
    <s v="No"/>
  </r>
  <r>
    <n v="1000035584"/>
    <s v="RELEGARE"/>
    <s v="Male"/>
    <n v="70"/>
    <x v="2"/>
    <n v="3"/>
    <n v="120.27"/>
    <s v="No"/>
  </r>
  <r>
    <n v="1000035585"/>
    <s v="GUARDIAN"/>
    <s v="Female"/>
    <n v="43"/>
    <x v="2"/>
    <n v="5"/>
    <n v="84.08"/>
    <s v="No"/>
  </r>
  <r>
    <n v="1000035586"/>
    <s v="GENO"/>
    <s v="Female"/>
    <n v="27"/>
    <x v="2"/>
    <n v="1"/>
    <n v="41.41"/>
    <s v="No"/>
  </r>
  <r>
    <n v="1000035587"/>
    <s v="RELEGARE"/>
    <s v="Female"/>
    <n v="40"/>
    <x v="2"/>
    <n v="1"/>
    <n v="4.03"/>
    <s v="No"/>
  </r>
  <r>
    <n v="1000035588"/>
    <s v="RANBAXY"/>
    <s v="Female"/>
    <n v="57"/>
    <x v="2"/>
    <n v="4"/>
    <n v="143.79"/>
    <s v="No"/>
  </r>
  <r>
    <n v="1000035589"/>
    <s v="MED +"/>
    <s v="Female"/>
    <n v="58"/>
    <x v="2"/>
    <n v="1"/>
    <n v="66.959999999999994"/>
    <s v="No"/>
  </r>
  <r>
    <n v="1000035590"/>
    <s v="APPOLO"/>
    <s v="Male"/>
    <n v="57"/>
    <x v="2"/>
    <n v="3"/>
    <n v="103.96"/>
    <s v="No"/>
  </r>
  <r>
    <n v="1000035591"/>
    <s v="CIPLA"/>
    <s v="Female"/>
    <n v="48"/>
    <x v="2"/>
    <n v="5"/>
    <n v="193.31"/>
    <s v="No"/>
  </r>
  <r>
    <n v="1000035592"/>
    <s v="GENO"/>
    <s v="Male"/>
    <n v="46"/>
    <x v="2"/>
    <n v="3"/>
    <n v="97.44"/>
    <s v="No"/>
  </r>
  <r>
    <n v="1000035593"/>
    <s v="GENO"/>
    <s v="Female"/>
    <n v="70"/>
    <x v="2"/>
    <n v="3"/>
    <n v="197.62"/>
    <s v="No"/>
  </r>
  <r>
    <n v="1000035594"/>
    <s v="CIPLA"/>
    <s v="Female"/>
    <n v="43"/>
    <x v="2"/>
    <n v="8"/>
    <n v="461.09"/>
    <s v="No"/>
  </r>
  <r>
    <n v="1000035595"/>
    <s v="DR.REDDYS"/>
    <s v="Male"/>
    <n v="48"/>
    <x v="2"/>
    <n v="2"/>
    <n v="34.24"/>
    <s v="No"/>
  </r>
  <r>
    <n v="1000035596"/>
    <s v="DR.REDDYS"/>
    <s v="Female"/>
    <n v="56"/>
    <x v="2"/>
    <n v="2"/>
    <n v="112.59"/>
    <s v="No"/>
  </r>
  <r>
    <n v="1000035597"/>
    <s v="DR.REDDYS"/>
    <s v="Female"/>
    <n v="71"/>
    <x v="2"/>
    <n v="4"/>
    <n v="93.62"/>
    <s v="No"/>
  </r>
  <r>
    <n v="1000035598"/>
    <s v="DR.REDDYS"/>
    <s v="Female"/>
    <n v="25"/>
    <x v="2"/>
    <n v="6"/>
    <n v="537.72"/>
    <s v="No"/>
  </r>
  <r>
    <n v="1000035599"/>
    <s v="RANBAXY"/>
    <s v="Female"/>
    <n v="36"/>
    <x v="2"/>
    <n v="1"/>
    <n v="37.590000000000003"/>
    <s v="No"/>
  </r>
  <r>
    <n v="1000035600"/>
    <s v="MED +"/>
    <s v="Male"/>
    <n v="31"/>
    <x v="2"/>
    <n v="5"/>
    <n v="250.09"/>
    <s v="No"/>
  </r>
  <r>
    <n v="1000035601"/>
    <s v="GSK"/>
    <s v="Female"/>
    <n v="28"/>
    <x v="2"/>
    <n v="1"/>
    <n v="25.03"/>
    <s v="No"/>
  </r>
  <r>
    <n v="1000035602"/>
    <s v="DR.REDDYS"/>
    <s v="Female"/>
    <n v="68"/>
    <x v="0"/>
    <n v="15"/>
    <n v="854.89"/>
    <s v="No"/>
  </r>
  <r>
    <n v="1000035603"/>
    <s v="GENO"/>
    <s v="Female"/>
    <n v="41"/>
    <x v="2"/>
    <n v="1"/>
    <n v="52.01"/>
    <s v="Yes"/>
  </r>
  <r>
    <n v="1000035604"/>
    <s v="GENO"/>
    <s v="Female"/>
    <n v="48"/>
    <x v="4"/>
    <n v="1"/>
    <n v="24.19"/>
    <s v="No"/>
  </r>
  <r>
    <n v="1000035605"/>
    <s v="CIPLA"/>
    <s v="Female"/>
    <n v="43"/>
    <x v="0"/>
    <n v="5"/>
    <n v="39.22"/>
    <s v="No"/>
  </r>
  <r>
    <n v="1000035606"/>
    <s v="GUARDIAN"/>
    <s v="Male"/>
    <n v="60"/>
    <x v="3"/>
    <n v="8"/>
    <n v="296.37"/>
    <s v="No"/>
  </r>
  <r>
    <n v="1000035607"/>
    <s v="APPOLO"/>
    <s v="Male"/>
    <n v="31"/>
    <x v="3"/>
    <n v="2"/>
    <n v="137.97999999999999"/>
    <s v="No"/>
  </r>
  <r>
    <n v="1000035608"/>
    <s v="DR.REDDYS"/>
    <s v="Female"/>
    <n v="41"/>
    <x v="2"/>
    <n v="2"/>
    <n v="81.94"/>
    <s v="No"/>
  </r>
  <r>
    <n v="1000035609"/>
    <s v="GUARDIAN"/>
    <s v="Female"/>
    <n v="32"/>
    <x v="0"/>
    <n v="10"/>
    <n v="480.1"/>
    <s v="No"/>
  </r>
  <r>
    <n v="1000035610"/>
    <s v="RELEGARE"/>
    <s v="Male"/>
    <n v="59"/>
    <x v="3"/>
    <n v="5"/>
    <n v="606.83000000000004"/>
    <s v="No"/>
  </r>
  <r>
    <n v="1000035611"/>
    <s v="GUARDIAN"/>
    <s v="Male"/>
    <n v="50"/>
    <x v="0"/>
    <n v="2"/>
    <n v="109.76"/>
    <s v="No"/>
  </r>
  <r>
    <n v="1000035612"/>
    <s v="RELEGARE"/>
    <s v="Female"/>
    <n v="76"/>
    <x v="2"/>
    <n v="1"/>
    <n v="218.88"/>
    <s v="No"/>
  </r>
  <r>
    <n v="1000035613"/>
    <s v="GSK"/>
    <s v="Female"/>
    <n v="59"/>
    <x v="2"/>
    <n v="8"/>
    <n v="734.5"/>
    <s v="No"/>
  </r>
  <r>
    <n v="1000035614"/>
    <s v="GSK"/>
    <s v="Male"/>
    <n v="35"/>
    <x v="2"/>
    <n v="2"/>
    <n v="105.6"/>
    <s v="No"/>
  </r>
  <r>
    <n v="1000035615"/>
    <s v="GSK"/>
    <s v="Female"/>
    <n v="50"/>
    <x v="2"/>
    <n v="5"/>
    <n v="728.4"/>
    <s v="No"/>
  </r>
  <r>
    <n v="1000035616"/>
    <s v="GSK"/>
    <s v="Female"/>
    <n v="83"/>
    <x v="3"/>
    <n v="6"/>
    <n v="300.04000000000002"/>
    <s v="No"/>
  </r>
  <r>
    <n v="1000035617"/>
    <s v="RANBAXY"/>
    <s v="Female"/>
    <n v="28"/>
    <x v="2"/>
    <n v="7"/>
    <n v="817.19"/>
    <s v="No"/>
  </r>
  <r>
    <n v="1000035618"/>
    <s v="CIPLA"/>
    <s v="Female"/>
    <n v="73"/>
    <x v="2"/>
    <n v="7"/>
    <n v="239.43"/>
    <s v="No"/>
  </r>
  <r>
    <n v="1000035619"/>
    <s v="GSK"/>
    <s v="Female"/>
    <n v="55"/>
    <x v="3"/>
    <n v="1"/>
    <n v="103.44"/>
    <s v="No"/>
  </r>
  <r>
    <n v="1000035620"/>
    <s v="APPOLO"/>
    <s v="Female"/>
    <n v="42"/>
    <x v="2"/>
    <n v="15"/>
    <n v="397.38"/>
    <s v="No"/>
  </r>
  <r>
    <n v="1000035621"/>
    <s v="RELEGARE"/>
    <s v="Female"/>
    <n v="71"/>
    <x v="2"/>
    <n v="13"/>
    <n v="1082.97"/>
    <s v="No"/>
  </r>
  <r>
    <n v="1000035622"/>
    <s v="MED +"/>
    <s v="Male"/>
    <n v="45"/>
    <x v="2"/>
    <n v="3"/>
    <n v="64.22"/>
    <s v="No"/>
  </r>
  <r>
    <n v="1000035623"/>
    <s v="RELEGARE"/>
    <s v="Male"/>
    <n v="38"/>
    <x v="2"/>
    <n v="6"/>
    <n v="453.28"/>
    <s v="No"/>
  </r>
  <r>
    <n v="1000035624"/>
    <s v="RELEGARE"/>
    <s v="Female"/>
    <n v="75"/>
    <x v="0"/>
    <n v="2"/>
    <n v="187.69"/>
    <s v="No"/>
  </r>
  <r>
    <n v="1000035625"/>
    <s v="GUARDIAN"/>
    <s v="Female"/>
    <n v="45"/>
    <x v="3"/>
    <n v="5"/>
    <n v="446.31"/>
    <s v="No"/>
  </r>
  <r>
    <n v="1000035626"/>
    <s v="RELEGARE"/>
    <s v="Female"/>
    <n v="55"/>
    <x v="0"/>
    <n v="4"/>
    <n v="1092.71"/>
    <s v="No"/>
  </r>
  <r>
    <n v="1000035627"/>
    <s v="RANBAXY"/>
    <s v="Female"/>
    <n v="82"/>
    <x v="1"/>
    <n v="4"/>
    <n v="178.89"/>
    <s v="Yes"/>
  </r>
  <r>
    <n v="1000035628"/>
    <s v="APPOLO"/>
    <s v="Female"/>
    <n v="53"/>
    <x v="5"/>
    <n v="1"/>
    <n v="36.979999999999997"/>
    <s v="No"/>
  </r>
  <r>
    <n v="1000035629"/>
    <s v="GSK"/>
    <s v="Female"/>
    <n v="65"/>
    <x v="0"/>
    <n v="1"/>
    <n v="51.05"/>
    <s v="No"/>
  </r>
  <r>
    <n v="1000035630"/>
    <s v="RELEGARE"/>
    <s v="Female"/>
    <n v="34"/>
    <x v="1"/>
    <n v="5"/>
    <n v="247.2"/>
    <s v="Yes"/>
  </r>
  <r>
    <n v="1000035631"/>
    <s v="GUARDIAN"/>
    <s v="Male"/>
    <n v="77"/>
    <x v="2"/>
    <n v="5"/>
    <n v="260.39"/>
    <s v="No"/>
  </r>
  <r>
    <n v="1000035632"/>
    <s v="GENO"/>
    <s v="Female"/>
    <n v="49"/>
    <x v="0"/>
    <n v="3"/>
    <n v="112.72"/>
    <s v="No"/>
  </r>
  <r>
    <n v="1000035633"/>
    <s v="RANBAXY"/>
    <s v="Female"/>
    <n v="73"/>
    <x v="6"/>
    <n v="1"/>
    <n v="91.97"/>
    <s v="No"/>
  </r>
  <r>
    <n v="1000035634"/>
    <s v="GENO"/>
    <s v="Male"/>
    <n v="44"/>
    <x v="2"/>
    <n v="3"/>
    <n v="368.04"/>
    <s v="No"/>
  </r>
  <r>
    <n v="1000035635"/>
    <s v="RANBAXY"/>
    <s v="Female"/>
    <n v="25"/>
    <x v="0"/>
    <n v="4"/>
    <n v="382.5"/>
    <s v="No"/>
  </r>
  <r>
    <n v="1000035636"/>
    <s v="GUARDIAN"/>
    <s v="Female"/>
    <n v="38"/>
    <x v="2"/>
    <n v="14"/>
    <n v="1319.32"/>
    <s v="No"/>
  </r>
  <r>
    <n v="1000035637"/>
    <s v="RANBAXY"/>
    <s v="Female"/>
    <n v="38"/>
    <x v="5"/>
    <n v="4"/>
    <n v="265.88"/>
    <s v="No"/>
  </r>
  <r>
    <n v="1000035638"/>
    <s v="GUARDIAN"/>
    <s v="Female"/>
    <n v="42"/>
    <x v="2"/>
    <n v="4"/>
    <n v="347.46"/>
    <s v="No"/>
  </r>
  <r>
    <n v="1000035639"/>
    <s v="GSK"/>
    <s v="Female"/>
    <n v="35"/>
    <x v="3"/>
    <n v="3"/>
    <n v="133.43"/>
    <s v="No"/>
  </r>
  <r>
    <n v="1000035640"/>
    <s v="RELEGARE"/>
    <s v="Female"/>
    <n v="46"/>
    <x v="0"/>
    <n v="9"/>
    <n v="797.8"/>
    <s v="No"/>
  </r>
  <r>
    <n v="1000035641"/>
    <s v="GENO"/>
    <s v="Female"/>
    <n v="31"/>
    <x v="2"/>
    <n v="1"/>
    <n v="43.18"/>
    <s v="No"/>
  </r>
  <r>
    <n v="1000035642"/>
    <s v="APPOLO"/>
    <s v="Male"/>
    <n v="51"/>
    <x v="5"/>
    <n v="15"/>
    <n v="747.08"/>
    <s v="No"/>
  </r>
  <r>
    <n v="1000035643"/>
    <s v="RANBAXY"/>
    <s v="Female"/>
    <n v="71"/>
    <x v="2"/>
    <n v="6"/>
    <n v="156.31"/>
    <s v="No"/>
  </r>
  <r>
    <n v="1000035644"/>
    <s v="GENO"/>
    <s v="Female"/>
    <n v="71"/>
    <x v="3"/>
    <n v="1"/>
    <n v="25.78"/>
    <s v="No"/>
  </r>
  <r>
    <n v="1000035645"/>
    <s v="CIPLA"/>
    <s v="Male"/>
    <n v="40"/>
    <x v="0"/>
    <n v="6"/>
    <n v="662.32"/>
    <s v="No"/>
  </r>
  <r>
    <n v="1000035646"/>
    <s v="RANBAXY"/>
    <s v="Male"/>
    <n v="43"/>
    <x v="2"/>
    <n v="7"/>
    <n v="304.18"/>
    <s v="No"/>
  </r>
  <r>
    <n v="1000035647"/>
    <s v="MED +"/>
    <s v="Female"/>
    <n v="77"/>
    <x v="2"/>
    <n v="2"/>
    <n v="183.69"/>
    <s v="No"/>
  </r>
  <r>
    <n v="1000035648"/>
    <s v="RANBAXY"/>
    <s v="Female"/>
    <n v="76"/>
    <x v="2"/>
    <n v="11"/>
    <n v="282.16000000000003"/>
    <s v="No"/>
  </r>
  <r>
    <n v="1000035649"/>
    <s v="DR.REDDYS"/>
    <s v="Female"/>
    <n v="55"/>
    <x v="5"/>
    <n v="5"/>
    <n v="741.36"/>
    <s v="No"/>
  </r>
  <r>
    <n v="1000035650"/>
    <s v="CIPLA"/>
    <s v="Female"/>
    <n v="61"/>
    <x v="2"/>
    <n v="7"/>
    <n v="551.37"/>
    <s v="No"/>
  </r>
  <r>
    <n v="1000035651"/>
    <s v="MED +"/>
    <s v="Female"/>
    <n v="80"/>
    <x v="3"/>
    <n v="7"/>
    <n v="867.71"/>
    <s v="No"/>
  </r>
  <r>
    <n v="1000035652"/>
    <s v="GENO"/>
    <s v="Female"/>
    <n v="37"/>
    <x v="3"/>
    <n v="5"/>
    <n v="160.44"/>
    <s v="No"/>
  </r>
  <r>
    <n v="1000035653"/>
    <s v="GUARDIAN"/>
    <s v="Female"/>
    <n v="55"/>
    <x v="0"/>
    <n v="4"/>
    <n v="206.61"/>
    <s v="No"/>
  </r>
  <r>
    <n v="1000035654"/>
    <s v="RANBAXY"/>
    <s v="Female"/>
    <n v="61"/>
    <x v="2"/>
    <n v="7"/>
    <n v="273.58999999999997"/>
    <s v="Yes"/>
  </r>
  <r>
    <n v="1000035655"/>
    <s v="MED +"/>
    <s v="Female"/>
    <n v="76"/>
    <x v="5"/>
    <n v="5"/>
    <n v="221.04"/>
    <s v="No"/>
  </r>
  <r>
    <n v="1000035656"/>
    <s v="RELEGARE"/>
    <s v="Male"/>
    <n v="50"/>
    <x v="2"/>
    <n v="2"/>
    <n v="97.12"/>
    <s v="No"/>
  </r>
  <r>
    <n v="1000035657"/>
    <s v="APPOLO"/>
    <s v="Female"/>
    <n v="77"/>
    <x v="1"/>
    <n v="1"/>
    <n v="103.8"/>
    <s v="No"/>
  </r>
  <r>
    <n v="1000035658"/>
    <s v="DR.REDDYS"/>
    <s v="Male"/>
    <n v="26"/>
    <x v="2"/>
    <n v="8"/>
    <n v="337.94"/>
    <s v="No"/>
  </r>
  <r>
    <n v="1000035659"/>
    <s v="GSK"/>
    <s v="Male"/>
    <n v="70"/>
    <x v="2"/>
    <n v="5"/>
    <n v="438.33"/>
    <s v="No"/>
  </r>
  <r>
    <n v="1000035660"/>
    <s v="GUARDIAN"/>
    <s v="Male"/>
    <n v="48"/>
    <x v="0"/>
    <n v="3"/>
    <n v="159.03"/>
    <s v="No"/>
  </r>
  <r>
    <n v="1000035661"/>
    <s v="APPOLO"/>
    <s v="Male"/>
    <n v="53"/>
    <x v="2"/>
    <n v="5"/>
    <n v="207.61"/>
    <s v="No"/>
  </r>
  <r>
    <n v="1000035662"/>
    <s v="APPOLO"/>
    <s v="Male"/>
    <n v="57"/>
    <x v="2"/>
    <n v="5"/>
    <n v="424.81"/>
    <s v="No"/>
  </r>
  <r>
    <n v="1000035663"/>
    <s v="MED +"/>
    <s v="Male"/>
    <n v="23"/>
    <x v="5"/>
    <n v="16"/>
    <n v="1464.41"/>
    <s v="No"/>
  </r>
  <r>
    <n v="1000035664"/>
    <s v="GSK"/>
    <s v="Female"/>
    <n v="45"/>
    <x v="3"/>
    <n v="4"/>
    <n v="108.73"/>
    <s v="No"/>
  </r>
  <r>
    <n v="1000035665"/>
    <s v="CIPLA"/>
    <s v="Male"/>
    <n v="75"/>
    <x v="2"/>
    <n v="2"/>
    <n v="54.94"/>
    <s v="No"/>
  </r>
  <r>
    <n v="1000035666"/>
    <s v="RANBAXY"/>
    <s v="Male"/>
    <n v="56"/>
    <x v="2"/>
    <n v="9"/>
    <n v="802.29"/>
    <s v="No"/>
  </r>
  <r>
    <n v="1000035667"/>
    <s v="GENO"/>
    <s v="Male"/>
    <n v="68"/>
    <x v="2"/>
    <n v="1"/>
    <n v="12.75"/>
    <s v="No"/>
  </r>
  <r>
    <n v="1000035668"/>
    <s v="MED +"/>
    <s v="Male"/>
    <n v="68"/>
    <x v="2"/>
    <n v="6"/>
    <n v="532.63"/>
    <s v="No"/>
  </r>
  <r>
    <n v="1000035669"/>
    <s v="RANBAXY"/>
    <s v="Female"/>
    <n v="58"/>
    <x v="2"/>
    <n v="4"/>
    <n v="535.54"/>
    <s v="No"/>
  </r>
  <r>
    <n v="1000035670"/>
    <s v="GUARDIAN"/>
    <s v="Female"/>
    <n v="41"/>
    <x v="2"/>
    <n v="4"/>
    <n v="116.58"/>
    <s v="No"/>
  </r>
  <r>
    <n v="1000035671"/>
    <s v="DR.REDDYS"/>
    <s v="Female"/>
    <n v="38"/>
    <x v="2"/>
    <n v="1"/>
    <n v="367.42"/>
    <s v="No"/>
  </r>
  <r>
    <n v="1000035672"/>
    <s v="RANBAXY"/>
    <s v="Male"/>
    <n v="61"/>
    <x v="2"/>
    <n v="5"/>
    <n v="1003.12"/>
    <s v="No"/>
  </r>
  <r>
    <n v="1000035673"/>
    <s v="CIPLA"/>
    <s v="Male"/>
    <n v="45"/>
    <x v="3"/>
    <n v="3"/>
    <n v="105.01"/>
    <s v="No"/>
  </r>
  <r>
    <n v="1000035674"/>
    <s v="GENO"/>
    <s v="Female"/>
    <n v="55"/>
    <x v="3"/>
    <n v="5"/>
    <n v="142.03"/>
    <s v="No"/>
  </r>
  <r>
    <n v="1000035675"/>
    <s v="GSK"/>
    <s v="Female"/>
    <n v="25"/>
    <x v="4"/>
    <n v="5"/>
    <n v="354.23"/>
    <s v="No"/>
  </r>
  <r>
    <n v="1000035676"/>
    <s v="MED +"/>
    <s v="Female"/>
    <n v="40"/>
    <x v="2"/>
    <n v="7"/>
    <n v="268.87"/>
    <s v="No"/>
  </r>
  <r>
    <n v="1000035677"/>
    <s v="DR.REDDYS"/>
    <s v="Male"/>
    <n v="50"/>
    <x v="3"/>
    <n v="5"/>
    <n v="1213.3499999999999"/>
    <s v="No"/>
  </r>
  <r>
    <n v="1000035678"/>
    <s v="CIPLA"/>
    <s v="Female"/>
    <n v="39"/>
    <x v="0"/>
    <n v="3"/>
    <n v="336.95"/>
    <s v="No"/>
  </r>
  <r>
    <n v="1000035679"/>
    <s v="RELEGARE"/>
    <s v="Female"/>
    <n v="71"/>
    <x v="0"/>
    <n v="2"/>
    <n v="95.6"/>
    <s v="No"/>
  </r>
  <r>
    <n v="1000035680"/>
    <s v="GSK"/>
    <s v="Male"/>
    <n v="33"/>
    <x v="1"/>
    <n v="25"/>
    <n v="1139.69"/>
    <s v="No"/>
  </r>
  <r>
    <n v="1000035681"/>
    <s v="GSK"/>
    <s v="Female"/>
    <n v="77"/>
    <x v="6"/>
    <n v="5"/>
    <n v="281.33999999999997"/>
    <s v="No"/>
  </r>
  <r>
    <n v="1000035682"/>
    <s v="RANBAXY"/>
    <s v="Male"/>
    <n v="67"/>
    <x v="5"/>
    <n v="6"/>
    <n v="248.87"/>
    <s v="No"/>
  </r>
  <r>
    <n v="1000035683"/>
    <s v="GSK"/>
    <s v="Male"/>
    <n v="23"/>
    <x v="5"/>
    <n v="7"/>
    <n v="357.79"/>
    <s v="No"/>
  </r>
  <r>
    <n v="1000035684"/>
    <s v="APPOLO"/>
    <s v="Female"/>
    <n v="69"/>
    <x v="6"/>
    <n v="2"/>
    <n v="166.37"/>
    <s v="No"/>
  </r>
  <r>
    <n v="1000035685"/>
    <s v="CIPLA"/>
    <s v="Male"/>
    <n v="46"/>
    <x v="6"/>
    <n v="6"/>
    <n v="297.23"/>
    <s v="No"/>
  </r>
  <r>
    <n v="1000035686"/>
    <s v="GUARDIAN"/>
    <s v="Female"/>
    <n v="40"/>
    <x v="5"/>
    <n v="1"/>
    <n v="7.45"/>
    <s v="No"/>
  </r>
  <r>
    <n v="1000035687"/>
    <s v="CIPLA"/>
    <s v="Male"/>
    <n v="69"/>
    <x v="6"/>
    <n v="7"/>
    <n v="287.7"/>
    <s v="No"/>
  </r>
  <r>
    <n v="1000035688"/>
    <s v="DR.REDDYS"/>
    <s v="Female"/>
    <n v="67"/>
    <x v="5"/>
    <n v="11"/>
    <n v="423.1"/>
    <s v="No"/>
  </r>
  <r>
    <n v="1000035689"/>
    <s v="APPOLO"/>
    <s v="Male"/>
    <n v="70"/>
    <x v="5"/>
    <n v="14"/>
    <n v="1197.31"/>
    <s v="No"/>
  </r>
  <r>
    <n v="1000035690"/>
    <s v="RELEGARE"/>
    <s v="Female"/>
    <n v="50"/>
    <x v="3"/>
    <n v="7"/>
    <n v="315.66000000000003"/>
    <s v="No"/>
  </r>
  <r>
    <n v="1000035691"/>
    <s v="MED +"/>
    <s v="Male"/>
    <n v="36"/>
    <x v="5"/>
    <n v="14"/>
    <n v="607.76"/>
    <s v="No"/>
  </r>
  <r>
    <n v="1000035692"/>
    <s v="CIPLA"/>
    <s v="Female"/>
    <n v="74"/>
    <x v="5"/>
    <n v="4"/>
    <n v="311.02"/>
    <s v="No"/>
  </r>
  <r>
    <n v="1000035693"/>
    <s v="RANBAXY"/>
    <s v="Female"/>
    <n v="39"/>
    <x v="5"/>
    <n v="1"/>
    <n v="31.77"/>
    <s v="No"/>
  </r>
  <r>
    <n v="1000035694"/>
    <s v="APPOLO"/>
    <s v="Male"/>
    <n v="37"/>
    <x v="5"/>
    <n v="11"/>
    <n v="254.62"/>
    <s v="No"/>
  </r>
  <r>
    <n v="1000035695"/>
    <s v="DR.REDDYS"/>
    <s v="Male"/>
    <n v="60"/>
    <x v="5"/>
    <n v="5"/>
    <n v="1221.7"/>
    <s v="No"/>
  </r>
  <r>
    <n v="1000035696"/>
    <s v="RELEGARE"/>
    <s v="Male"/>
    <n v="65"/>
    <x v="5"/>
    <n v="5"/>
    <n v="567.79"/>
    <s v="No"/>
  </r>
  <r>
    <n v="1000035697"/>
    <s v="RANBAXY"/>
    <s v="Female"/>
    <n v="75"/>
    <x v="5"/>
    <n v="1"/>
    <n v="18.04"/>
    <s v="No"/>
  </r>
  <r>
    <n v="1000035698"/>
    <s v="GUARDIAN"/>
    <s v="Male"/>
    <n v="42"/>
    <x v="5"/>
    <n v="1"/>
    <n v="2.4500000000000002"/>
    <s v="No"/>
  </r>
  <r>
    <n v="1000035699"/>
    <s v="CIPLA"/>
    <s v="Female"/>
    <n v="50"/>
    <x v="2"/>
    <n v="4"/>
    <n v="93.39"/>
    <s v="No"/>
  </r>
  <r>
    <n v="1000035700"/>
    <s v="RELEGARE"/>
    <s v="Male"/>
    <n v="30"/>
    <x v="3"/>
    <n v="18"/>
    <n v="1288.06"/>
    <s v="No"/>
  </r>
  <r>
    <n v="1000035701"/>
    <s v="APPOLO"/>
    <s v="Female"/>
    <n v="42"/>
    <x v="5"/>
    <n v="4"/>
    <n v="59.77"/>
    <s v="No"/>
  </r>
  <r>
    <n v="1000035702"/>
    <s v="DR.REDDYS"/>
    <s v="Female"/>
    <n v="45"/>
    <x v="5"/>
    <n v="10"/>
    <n v="871.79"/>
    <s v="No"/>
  </r>
  <r>
    <n v="1000035703"/>
    <s v="APPOLO"/>
    <s v="Female"/>
    <n v="72"/>
    <x v="5"/>
    <n v="10"/>
    <n v="619.29"/>
    <s v="No"/>
  </r>
  <r>
    <n v="1000035704"/>
    <s v="CIPLA"/>
    <s v="Female"/>
    <n v="54"/>
    <x v="5"/>
    <n v="2"/>
    <n v="63.48"/>
    <s v="No"/>
  </r>
  <r>
    <n v="1000035705"/>
    <s v="RANBAXY"/>
    <s v="Female"/>
    <n v="41"/>
    <x v="5"/>
    <n v="2"/>
    <n v="283.8"/>
    <s v="No"/>
  </r>
  <r>
    <n v="1000035706"/>
    <s v="CIPLA"/>
    <s v="Male"/>
    <n v="24"/>
    <x v="5"/>
    <n v="1"/>
    <n v="96.83"/>
    <s v="No"/>
  </r>
  <r>
    <n v="1000035707"/>
    <s v="GUARDIAN"/>
    <s v="Male"/>
    <n v="52"/>
    <x v="5"/>
    <n v="5"/>
    <n v="561.65"/>
    <s v="No"/>
  </r>
  <r>
    <n v="1000035708"/>
    <s v="CIPLA"/>
    <s v="Female"/>
    <n v="26"/>
    <x v="5"/>
    <n v="20"/>
    <n v="781.04"/>
    <s v="No"/>
  </r>
  <r>
    <n v="1000035709"/>
    <s v="GUARDIAN"/>
    <s v="Female"/>
    <n v="55"/>
    <x v="5"/>
    <n v="6"/>
    <n v="382.28"/>
    <s v="No"/>
  </r>
  <r>
    <n v="1000035710"/>
    <s v="GSK"/>
    <s v="Female"/>
    <n v="77"/>
    <x v="5"/>
    <n v="14"/>
    <n v="472.91"/>
    <s v="No"/>
  </r>
  <r>
    <n v="1000035711"/>
    <s v="APPOLO"/>
    <s v="Female"/>
    <n v="62"/>
    <x v="6"/>
    <n v="3"/>
    <n v="25.9"/>
    <s v="No"/>
  </r>
  <r>
    <n v="1000035712"/>
    <s v="DR.REDDYS"/>
    <s v="Female"/>
    <n v="59"/>
    <x v="1"/>
    <n v="6"/>
    <n v="410.51"/>
    <s v="No"/>
  </r>
  <r>
    <n v="1000035713"/>
    <s v="RELEGARE"/>
    <s v="Male"/>
    <n v="61"/>
    <x v="0"/>
    <n v="4"/>
    <n v="55.9"/>
    <s v="No"/>
  </r>
  <r>
    <n v="1000035714"/>
    <s v="DR.REDDYS"/>
    <s v="Male"/>
    <n v="46"/>
    <x v="6"/>
    <n v="2"/>
    <n v="46.07"/>
    <s v="No"/>
  </r>
  <r>
    <n v="1000035715"/>
    <s v="GSK"/>
    <s v="Female"/>
    <n v="43"/>
    <x v="6"/>
    <n v="1"/>
    <n v="163.07"/>
    <s v="No"/>
  </r>
  <r>
    <n v="1000035716"/>
    <s v="RELEGARE"/>
    <s v="Male"/>
    <n v="50"/>
    <x v="2"/>
    <n v="14"/>
    <n v="804.81"/>
    <s v="No"/>
  </r>
  <r>
    <n v="1000035717"/>
    <s v="DR.REDDYS"/>
    <s v="Male"/>
    <n v="60"/>
    <x v="1"/>
    <n v="8"/>
    <n v="112.84"/>
    <s v="No"/>
  </r>
  <r>
    <n v="1000035718"/>
    <s v="MED +"/>
    <s v="Male"/>
    <n v="42"/>
    <x v="1"/>
    <n v="6"/>
    <n v="472.18"/>
    <s v="No"/>
  </r>
  <r>
    <n v="1000035719"/>
    <s v="RANBAXY"/>
    <s v="Female"/>
    <n v="58"/>
    <x v="5"/>
    <n v="3"/>
    <n v="211.14"/>
    <s v="No"/>
  </r>
  <r>
    <n v="1000035720"/>
    <s v="GSK"/>
    <s v="Female"/>
    <n v="70"/>
    <x v="5"/>
    <n v="19"/>
    <n v="1520.02"/>
    <s v="No"/>
  </r>
  <r>
    <n v="1000035721"/>
    <s v="CIPLA"/>
    <s v="Male"/>
    <n v="77"/>
    <x v="1"/>
    <n v="13"/>
    <n v="424.53"/>
    <s v="No"/>
  </r>
  <r>
    <n v="1000035722"/>
    <s v="MED +"/>
    <s v="Female"/>
    <n v="61"/>
    <x v="1"/>
    <n v="11"/>
    <n v="1010.43"/>
    <s v="No"/>
  </r>
  <r>
    <n v="1000035723"/>
    <s v="GUARDIAN"/>
    <s v="Female"/>
    <n v="29"/>
    <x v="1"/>
    <n v="7"/>
    <n v="1198.5999999999999"/>
    <s v="No"/>
  </r>
  <r>
    <n v="1000035724"/>
    <s v="APPOLO"/>
    <s v="Female"/>
    <n v="32"/>
    <x v="1"/>
    <n v="1"/>
    <n v="13.05"/>
    <s v="No"/>
  </r>
  <r>
    <n v="1000035725"/>
    <s v="CIPLA"/>
    <s v="Female"/>
    <n v="61"/>
    <x v="1"/>
    <n v="14"/>
    <n v="1392.55"/>
    <s v="No"/>
  </r>
  <r>
    <n v="1000035726"/>
    <s v="RELEGARE"/>
    <s v="Female"/>
    <n v="47"/>
    <x v="1"/>
    <n v="19"/>
    <n v="1406.43"/>
    <s v="No"/>
  </r>
  <r>
    <n v="1000035727"/>
    <s v="CIPLA"/>
    <s v="Female"/>
    <n v="55"/>
    <x v="1"/>
    <n v="13"/>
    <n v="797.98"/>
    <s v="No"/>
  </r>
  <r>
    <n v="1000035728"/>
    <s v="GENO"/>
    <s v="Female"/>
    <n v="61"/>
    <x v="1"/>
    <n v="12"/>
    <n v="648.88"/>
    <s v="No"/>
  </r>
  <r>
    <n v="1000035729"/>
    <s v="GENO"/>
    <s v="Male"/>
    <n v="48"/>
    <x v="1"/>
    <n v="2"/>
    <n v="34.47"/>
    <s v="No"/>
  </r>
  <r>
    <n v="1000035730"/>
    <s v="CIPLA"/>
    <s v="Female"/>
    <n v="57"/>
    <x v="1"/>
    <n v="8"/>
    <n v="808.57"/>
    <s v="No"/>
  </r>
  <r>
    <n v="1000035731"/>
    <s v="GUARDIAN"/>
    <s v="Female"/>
    <n v="56"/>
    <x v="1"/>
    <n v="12"/>
    <n v="783.82"/>
    <s v="No"/>
  </r>
  <r>
    <n v="1000035732"/>
    <s v="GUARDIAN"/>
    <s v="Female"/>
    <n v="30"/>
    <x v="1"/>
    <n v="13"/>
    <n v="1260.33"/>
    <s v="No"/>
  </r>
  <r>
    <n v="1000035734"/>
    <s v="APPOLO"/>
    <s v="Male"/>
    <n v="71"/>
    <x v="1"/>
    <n v="5"/>
    <n v="157.38"/>
    <s v="No"/>
  </r>
  <r>
    <n v="1000035735"/>
    <s v="RELEGARE"/>
    <s v="Female"/>
    <n v="53"/>
    <x v="1"/>
    <n v="4"/>
    <n v="27.02"/>
    <s v="No"/>
  </r>
  <r>
    <n v="1000035736"/>
    <s v="RANBAXY"/>
    <s v="Female"/>
    <n v="76"/>
    <x v="1"/>
    <n v="10"/>
    <n v="1234.53"/>
    <s v="No"/>
  </r>
  <r>
    <n v="1000035738"/>
    <s v="DR.REDDYS"/>
    <s v="Female"/>
    <n v="76"/>
    <x v="1"/>
    <n v="8"/>
    <n v="596.57000000000005"/>
    <s v="No"/>
  </r>
  <r>
    <n v="1000035743"/>
    <s v="APPOLO"/>
    <s v="Male"/>
    <n v="58"/>
    <x v="1"/>
    <n v="7"/>
    <n v="1010.38"/>
    <s v="No"/>
  </r>
  <r>
    <n v="1000035747"/>
    <s v="MED +"/>
    <s v="Female"/>
    <n v="72"/>
    <x v="1"/>
    <n v="2"/>
    <n v="363.15"/>
    <s v="No"/>
  </r>
  <r>
    <n v="1000035749"/>
    <s v="GUARDIAN"/>
    <s v="Female"/>
    <n v="65"/>
    <x v="1"/>
    <n v="2"/>
    <n v="109.98"/>
    <s v="No"/>
  </r>
  <r>
    <n v="1000035750"/>
    <s v="MED +"/>
    <s v="Female"/>
    <n v="49"/>
    <x v="1"/>
    <n v="25"/>
    <n v="802.31"/>
    <s v="No"/>
  </r>
  <r>
    <n v="1000035755"/>
    <s v="GSK"/>
    <s v="Female"/>
    <n v="48"/>
    <x v="1"/>
    <n v="1"/>
    <n v="74.709999999999994"/>
    <s v="No"/>
  </r>
  <r>
    <n v="1000035761"/>
    <s v="GENO"/>
    <s v="Female"/>
    <n v="41"/>
    <x v="1"/>
    <n v="3"/>
    <n v="379.87"/>
    <s v="No"/>
  </r>
  <r>
    <n v="1000035763"/>
    <s v="GSK"/>
    <s v="Female"/>
    <n v="70"/>
    <x v="5"/>
    <n v="1"/>
    <n v="5.25"/>
    <s v="No"/>
  </r>
  <r>
    <n v="1000035768"/>
    <s v="MED +"/>
    <s v="Female"/>
    <n v="50"/>
    <x v="1"/>
    <n v="1"/>
    <n v="36.99"/>
    <s v="No"/>
  </r>
  <r>
    <n v="1000035769"/>
    <s v="RANBAXY"/>
    <s v="Female"/>
    <n v="49"/>
    <x v="1"/>
    <n v="3"/>
    <n v="421.66"/>
    <s v="No"/>
  </r>
  <r>
    <n v="1000035771"/>
    <s v="RANBAXY"/>
    <s v="Female"/>
    <n v="23"/>
    <x v="1"/>
    <n v="12"/>
    <n v="2008.84"/>
    <s v="No"/>
  </r>
  <r>
    <n v="1000035775"/>
    <s v="GUARDIAN"/>
    <s v="Female"/>
    <n v="67"/>
    <x v="1"/>
    <n v="7"/>
    <n v="132.38"/>
    <s v="No"/>
  </r>
  <r>
    <n v="1000035779"/>
    <s v="GSK"/>
    <s v="Female"/>
    <n v="75"/>
    <x v="1"/>
    <n v="8"/>
    <n v="109.77"/>
    <s v="No"/>
  </r>
  <r>
    <n v="1000035780"/>
    <s v="CIPLA"/>
    <s v="Female"/>
    <n v="28"/>
    <x v="1"/>
    <n v="5"/>
    <n v="743.73"/>
    <s v="No"/>
  </r>
  <r>
    <n v="1000035782"/>
    <s v="GUARDIAN"/>
    <s v="Male"/>
    <n v="29"/>
    <x v="1"/>
    <n v="39"/>
    <n v="1104.25"/>
    <s v="No"/>
  </r>
  <r>
    <n v="1000035783"/>
    <s v="APPOLO"/>
    <s v="Female"/>
    <n v="30"/>
    <x v="1"/>
    <n v="2"/>
    <n v="227.31"/>
    <s v="No"/>
  </r>
  <r>
    <n v="1000035785"/>
    <s v="APPOLO"/>
    <s v="Female"/>
    <n v="46"/>
    <x v="1"/>
    <n v="10"/>
    <n v="1157.18"/>
    <s v="No"/>
  </r>
  <r>
    <n v="1000035791"/>
    <s v="GENO"/>
    <s v="Female"/>
    <n v="29"/>
    <x v="1"/>
    <n v="1"/>
    <n v="56.03"/>
    <s v="No"/>
  </r>
  <r>
    <n v="1000035792"/>
    <s v="DR.REDDYS"/>
    <s v="Female"/>
    <n v="64"/>
    <x v="1"/>
    <n v="7"/>
    <n v="140.13999999999999"/>
    <s v="No"/>
  </r>
  <r>
    <n v="1000035794"/>
    <s v="DR.REDDYS"/>
    <s v="Female"/>
    <n v="52"/>
    <x v="1"/>
    <n v="42"/>
    <n v="1724.79"/>
    <s v="No"/>
  </r>
  <r>
    <n v="1000035804"/>
    <s v="DR.REDDYS"/>
    <s v="Male"/>
    <n v="36"/>
    <x v="2"/>
    <n v="3"/>
    <n v="262.69"/>
    <s v="No"/>
  </r>
  <r>
    <n v="1000035810"/>
    <s v="GSK"/>
    <s v="Male"/>
    <n v="39"/>
    <x v="5"/>
    <n v="14"/>
    <n v="1763.22"/>
    <s v="No"/>
  </r>
  <r>
    <n v="1000035811"/>
    <s v="GENO"/>
    <s v="Female"/>
    <n v="76"/>
    <x v="0"/>
    <n v="14"/>
    <n v="698.63"/>
    <s v="No"/>
  </r>
  <r>
    <n v="1000035812"/>
    <s v="RANBAXY"/>
    <s v="Male"/>
    <n v="74"/>
    <x v="5"/>
    <n v="10"/>
    <n v="260.73"/>
    <s v="No"/>
  </r>
  <r>
    <n v="1000035813"/>
    <s v="GENO"/>
    <s v="Male"/>
    <n v="35"/>
    <x v="5"/>
    <n v="10"/>
    <n v="500.21"/>
    <s v="No"/>
  </r>
  <r>
    <n v="1000035814"/>
    <s v="MED +"/>
    <s v="Female"/>
    <n v="40"/>
    <x v="5"/>
    <n v="1"/>
    <n v="38.6"/>
    <s v="No"/>
  </r>
  <r>
    <n v="1000035815"/>
    <s v="GSK"/>
    <s v="Female"/>
    <n v="50"/>
    <x v="1"/>
    <n v="1"/>
    <n v="34.200000000000003"/>
    <s v="No"/>
  </r>
  <r>
    <n v="1000035816"/>
    <s v="RANBAXY"/>
    <s v="Female"/>
    <n v="78"/>
    <x v="5"/>
    <n v="8"/>
    <n v="1192.01"/>
    <s v="No"/>
  </r>
  <r>
    <n v="1000035817"/>
    <s v="GENO"/>
    <s v="Male"/>
    <n v="60"/>
    <x v="5"/>
    <n v="7"/>
    <n v="226.41"/>
    <s v="No"/>
  </r>
  <r>
    <n v="1000035818"/>
    <s v="GSK"/>
    <s v="Male"/>
    <n v="75"/>
    <x v="5"/>
    <n v="9"/>
    <n v="1026.9100000000001"/>
    <s v="No"/>
  </r>
  <r>
    <n v="1000035819"/>
    <s v="CIPLA"/>
    <s v="Female"/>
    <n v="45"/>
    <x v="3"/>
    <n v="7"/>
    <n v="1559.57"/>
    <s v="No"/>
  </r>
  <r>
    <n v="1000035821"/>
    <s v="MED +"/>
    <s v="Male"/>
    <n v="47"/>
    <x v="3"/>
    <n v="34"/>
    <n v="1003.81"/>
    <s v="No"/>
  </r>
  <r>
    <n v="1000035822"/>
    <s v="MED +"/>
    <s v="Female"/>
    <n v="45"/>
    <x v="2"/>
    <n v="7"/>
    <n v="179"/>
    <s v="No"/>
  </r>
  <r>
    <n v="1000035823"/>
    <s v="GSK"/>
    <s v="Female"/>
    <n v="25"/>
    <x v="5"/>
    <n v="8"/>
    <n v="1304.45"/>
    <s v="No"/>
  </r>
  <r>
    <n v="1000035825"/>
    <s v="MED +"/>
    <s v="Female"/>
    <n v="79"/>
    <x v="1"/>
    <n v="2"/>
    <n v="556.28"/>
    <s v="No"/>
  </r>
  <r>
    <n v="1000035826"/>
    <s v="APPOLO"/>
    <s v="Male"/>
    <n v="49"/>
    <x v="1"/>
    <n v="2"/>
    <n v="21"/>
    <s v="No"/>
  </r>
  <r>
    <n v="1000035827"/>
    <s v="GENO"/>
    <s v="Male"/>
    <n v="64"/>
    <x v="1"/>
    <n v="11"/>
    <n v="188.51"/>
    <s v="No"/>
  </r>
  <r>
    <n v="1000035828"/>
    <s v="GSK"/>
    <s v="Female"/>
    <n v="45"/>
    <x v="1"/>
    <n v="7"/>
    <n v="381.85"/>
    <s v="No"/>
  </r>
  <r>
    <n v="1000035830"/>
    <s v="GENO"/>
    <s v="Male"/>
    <n v="81"/>
    <x v="1"/>
    <n v="3"/>
    <n v="314.89999999999998"/>
    <s v="No"/>
  </r>
  <r>
    <n v="1000035831"/>
    <s v="CIPLA"/>
    <s v="Male"/>
    <n v="33"/>
    <x v="1"/>
    <n v="15"/>
    <n v="1156.9100000000001"/>
    <s v="No"/>
  </r>
  <r>
    <n v="1000035833"/>
    <s v="DR.REDDYS"/>
    <s v="Female"/>
    <n v="43"/>
    <x v="5"/>
    <n v="33"/>
    <n v="685.41"/>
    <s v="No"/>
  </r>
  <r>
    <n v="1000035834"/>
    <s v="GENO"/>
    <s v="Male"/>
    <n v="65"/>
    <x v="1"/>
    <n v="2"/>
    <n v="156.43"/>
    <s v="No"/>
  </r>
  <r>
    <n v="1000035835"/>
    <s v="GSK"/>
    <s v="Female"/>
    <n v="50"/>
    <x v="1"/>
    <n v="1"/>
    <n v="140.19999999999999"/>
    <s v="No"/>
  </r>
  <r>
    <n v="1000035837"/>
    <s v="RELEGARE"/>
    <s v="Male"/>
    <n v="54"/>
    <x v="1"/>
    <n v="4"/>
    <n v="415.5"/>
    <s v="No"/>
  </r>
  <r>
    <n v="1000035839"/>
    <s v="DR.REDDYS"/>
    <s v="Female"/>
    <n v="48"/>
    <x v="1"/>
    <n v="11"/>
    <n v="1040.8800000000001"/>
    <s v="No"/>
  </r>
  <r>
    <n v="1000035841"/>
    <s v="APPOLO"/>
    <s v="Female"/>
    <n v="62"/>
    <x v="1"/>
    <n v="5"/>
    <n v="128.31"/>
    <s v="No"/>
  </r>
  <r>
    <n v="1000035843"/>
    <s v="GUARDIAN"/>
    <s v="Male"/>
    <n v="36"/>
    <x v="1"/>
    <n v="4"/>
    <n v="247.68"/>
    <s v="No"/>
  </r>
  <r>
    <n v="1000035844"/>
    <s v="MED +"/>
    <s v="Female"/>
    <n v="67"/>
    <x v="1"/>
    <n v="20"/>
    <n v="550.57000000000005"/>
    <s v="No"/>
  </r>
  <r>
    <n v="1000035848"/>
    <s v="RANBAXY"/>
    <s v="Female"/>
    <n v="49"/>
    <x v="1"/>
    <n v="8"/>
    <n v="385.84"/>
    <s v="No"/>
  </r>
  <r>
    <n v="1000035852"/>
    <s v="RANBAXY"/>
    <s v="Female"/>
    <n v="41"/>
    <x v="1"/>
    <n v="13"/>
    <n v="785.59"/>
    <s v="No"/>
  </r>
  <r>
    <n v="1000035855"/>
    <s v="GSK"/>
    <s v="Female"/>
    <n v="71"/>
    <x v="1"/>
    <n v="2"/>
    <n v="108.73"/>
    <s v="No"/>
  </r>
  <r>
    <n v="1000035858"/>
    <s v="APPOLO"/>
    <s v="Male"/>
    <n v="46"/>
    <x v="1"/>
    <n v="1"/>
    <n v="90.07"/>
    <s v="No"/>
  </r>
  <r>
    <n v="1000035859"/>
    <s v="APPOLO"/>
    <s v="Male"/>
    <n v="35"/>
    <x v="1"/>
    <n v="7"/>
    <n v="150.28"/>
    <s v="No"/>
  </r>
  <r>
    <n v="1000035862"/>
    <s v="GUARDIAN"/>
    <s v="Female"/>
    <n v="37"/>
    <x v="1"/>
    <n v="10"/>
    <n v="140.69"/>
    <s v="No"/>
  </r>
  <r>
    <n v="1000035864"/>
    <s v="CIPLA"/>
    <s v="Female"/>
    <n v="27"/>
    <x v="3"/>
    <n v="2"/>
    <n v="37.82"/>
    <s v="No"/>
  </r>
  <r>
    <n v="1000035865"/>
    <s v="GSK"/>
    <s v="Female"/>
    <n v="59"/>
    <x v="1"/>
    <n v="5"/>
    <n v="215.23"/>
    <s v="No"/>
  </r>
  <r>
    <n v="1000035866"/>
    <s v="RANBAXY"/>
    <s v="Female"/>
    <n v="49"/>
    <x v="1"/>
    <n v="9"/>
    <n v="211.34"/>
    <s v="No"/>
  </r>
  <r>
    <n v="1000035870"/>
    <s v="GENO"/>
    <s v="Male"/>
    <n v="47"/>
    <x v="5"/>
    <n v="2"/>
    <n v="302.95999999999998"/>
    <s v="No"/>
  </r>
  <r>
    <n v="1000035874"/>
    <s v="CIPLA"/>
    <s v="Female"/>
    <n v="62"/>
    <x v="1"/>
    <n v="6"/>
    <n v="794.67"/>
    <s v="No"/>
  </r>
  <r>
    <n v="1000035876"/>
    <s v="MED +"/>
    <s v="Male"/>
    <n v="47"/>
    <x v="1"/>
    <n v="5"/>
    <n v="295.45"/>
    <s v="No"/>
  </r>
  <r>
    <n v="1000035880"/>
    <s v="GENO"/>
    <s v="Female"/>
    <n v="68"/>
    <x v="1"/>
    <n v="8"/>
    <n v="793.32"/>
    <s v="No"/>
  </r>
  <r>
    <n v="1000035882"/>
    <s v="RANBAXY"/>
    <s v="Female"/>
    <n v="53"/>
    <x v="1"/>
    <n v="15"/>
    <n v="575.54999999999995"/>
    <s v="No"/>
  </r>
  <r>
    <n v="1000035885"/>
    <s v="DR.REDDYS"/>
    <s v="Male"/>
    <n v="57"/>
    <x v="1"/>
    <n v="6"/>
    <n v="446.93"/>
    <s v="No"/>
  </r>
  <r>
    <n v="1000035886"/>
    <s v="RANBAXY"/>
    <s v="Female"/>
    <n v="52"/>
    <x v="1"/>
    <n v="1"/>
    <n v="275.99"/>
    <s v="No"/>
  </r>
  <r>
    <n v="1000035887"/>
    <s v="RANBAXY"/>
    <s v="Female"/>
    <n v="75"/>
    <x v="1"/>
    <n v="11"/>
    <n v="610.41999999999996"/>
    <s v="No"/>
  </r>
  <r>
    <n v="1000035888"/>
    <s v="RELEGARE"/>
    <s v="Female"/>
    <n v="32"/>
    <x v="1"/>
    <n v="4"/>
    <n v="405.42"/>
    <s v="No"/>
  </r>
  <r>
    <n v="1000035889"/>
    <s v="DR.REDDYS"/>
    <s v="Female"/>
    <n v="76"/>
    <x v="1"/>
    <n v="2"/>
    <n v="137.55000000000001"/>
    <s v="No"/>
  </r>
  <r>
    <n v="1000035890"/>
    <s v="CIPLA"/>
    <s v="Male"/>
    <n v="35"/>
    <x v="1"/>
    <n v="6"/>
    <n v="281.77"/>
    <s v="No"/>
  </r>
  <r>
    <n v="1000035891"/>
    <s v="APPOLO"/>
    <s v="Female"/>
    <n v="46"/>
    <x v="0"/>
    <n v="5"/>
    <n v="548.08000000000004"/>
    <s v="No"/>
  </r>
  <r>
    <n v="1000035892"/>
    <s v="GENO"/>
    <s v="Female"/>
    <n v="42"/>
    <x v="5"/>
    <n v="1"/>
    <n v="19.45"/>
    <s v="No"/>
  </r>
  <r>
    <n v="1000035893"/>
    <s v="GSK"/>
    <s v="Female"/>
    <n v="45"/>
    <x v="5"/>
    <n v="4"/>
    <n v="173.31"/>
    <s v="No"/>
  </r>
  <r>
    <n v="1000035894"/>
    <s v="GENO"/>
    <s v="Male"/>
    <n v="45"/>
    <x v="5"/>
    <n v="7"/>
    <n v="227.45"/>
    <s v="No"/>
  </r>
  <r>
    <n v="1000035895"/>
    <s v="RANBAXY"/>
    <s v="Female"/>
    <n v="50"/>
    <x v="1"/>
    <n v="8"/>
    <n v="311.64"/>
    <s v="No"/>
  </r>
  <r>
    <n v="1000035896"/>
    <s v="APPOLO"/>
    <s v="Male"/>
    <n v="51"/>
    <x v="1"/>
    <n v="10"/>
    <n v="768.29"/>
    <s v="No"/>
  </r>
  <r>
    <n v="1000035897"/>
    <s v="GUARDIAN"/>
    <s v="Female"/>
    <n v="80"/>
    <x v="1"/>
    <n v="4"/>
    <n v="399.27"/>
    <s v="No"/>
  </r>
  <r>
    <n v="1000035898"/>
    <s v="RANBAXY"/>
    <s v="Female"/>
    <n v="47"/>
    <x v="1"/>
    <n v="2"/>
    <n v="114.61"/>
    <s v="No"/>
  </r>
  <r>
    <n v="1000035899"/>
    <s v="APPOLO"/>
    <s v="Female"/>
    <n v="70"/>
    <x v="1"/>
    <n v="7"/>
    <n v="732.89"/>
    <s v="No"/>
  </r>
  <r>
    <n v="1000035900"/>
    <s v="DR.REDDYS"/>
    <s v="Male"/>
    <n v="50"/>
    <x v="1"/>
    <n v="2"/>
    <n v="370.84"/>
    <s v="No"/>
  </r>
  <r>
    <n v="1000035901"/>
    <s v="GSK"/>
    <s v="Male"/>
    <n v="33"/>
    <x v="1"/>
    <n v="12"/>
    <n v="1013.35"/>
    <s v="No"/>
  </r>
  <r>
    <n v="1000035902"/>
    <s v="APPOLO"/>
    <s v="Female"/>
    <n v="42"/>
    <x v="1"/>
    <n v="5"/>
    <n v="366.27"/>
    <s v="No"/>
  </r>
  <r>
    <n v="1000035903"/>
    <s v="MED +"/>
    <s v="Female"/>
    <n v="52"/>
    <x v="1"/>
    <n v="2"/>
    <n v="590.38"/>
    <s v="No"/>
  </r>
  <r>
    <n v="1000035904"/>
    <s v="MED +"/>
    <s v="Male"/>
    <n v="43"/>
    <x v="1"/>
    <n v="9"/>
    <n v="1008.55"/>
    <s v="No"/>
  </r>
  <r>
    <n v="1000035905"/>
    <s v="GENO"/>
    <s v="Female"/>
    <n v="56"/>
    <x v="1"/>
    <n v="2"/>
    <n v="145.34"/>
    <s v="No"/>
  </r>
  <r>
    <n v="1000035906"/>
    <s v="MED +"/>
    <s v="Female"/>
    <n v="59"/>
    <x v="5"/>
    <n v="1"/>
    <n v="77.680000000000007"/>
    <s v="No"/>
  </r>
  <r>
    <n v="1000035907"/>
    <s v="CIPLA"/>
    <s v="Female"/>
    <n v="46"/>
    <x v="5"/>
    <n v="2"/>
    <n v="133.97"/>
    <s v="No"/>
  </r>
  <r>
    <n v="1000035908"/>
    <s v="DR.REDDYS"/>
    <s v="Male"/>
    <n v="84"/>
    <x v="5"/>
    <n v="6"/>
    <n v="202.52"/>
    <s v="No"/>
  </r>
  <r>
    <n v="1000035909"/>
    <s v="GENO"/>
    <s v="Male"/>
    <n v="69"/>
    <x v="5"/>
    <n v="9"/>
    <n v="836.09"/>
    <s v="No"/>
  </r>
  <r>
    <n v="1000035910"/>
    <s v="CIPLA"/>
    <s v="Female"/>
    <n v="66"/>
    <x v="5"/>
    <n v="1"/>
    <n v="296.66000000000003"/>
    <s v="No"/>
  </r>
  <r>
    <n v="1000035911"/>
    <s v="CIPLA"/>
    <s v="Male"/>
    <n v="46"/>
    <x v="5"/>
    <n v="22"/>
    <n v="825.02"/>
    <s v="No"/>
  </r>
  <r>
    <n v="1000035912"/>
    <s v="MED +"/>
    <s v="Female"/>
    <n v="31"/>
    <x v="5"/>
    <n v="6"/>
    <n v="110.92"/>
    <s v="No"/>
  </r>
  <r>
    <n v="1000035913"/>
    <s v="RELEGARE"/>
    <s v="Female"/>
    <n v="76"/>
    <x v="5"/>
    <n v="4"/>
    <n v="436.44"/>
    <s v="No"/>
  </r>
  <r>
    <n v="1000035914"/>
    <s v="DR.REDDYS"/>
    <s v="Female"/>
    <n v="26"/>
    <x v="5"/>
    <n v="3"/>
    <n v="183.18"/>
    <s v="No"/>
  </r>
  <r>
    <n v="1000035915"/>
    <s v="GSK"/>
    <s v="Male"/>
    <n v="62"/>
    <x v="5"/>
    <n v="3"/>
    <n v="190.46"/>
    <s v="No"/>
  </r>
  <r>
    <n v="1000035916"/>
    <s v="RANBAXY"/>
    <s v="Female"/>
    <n v="37"/>
    <x v="1"/>
    <n v="11"/>
    <n v="251.27"/>
    <s v="No"/>
  </r>
  <r>
    <n v="1000035917"/>
    <s v="MED +"/>
    <s v="Female"/>
    <n v="30"/>
    <x v="5"/>
    <n v="3"/>
    <n v="148.47"/>
    <s v="No"/>
  </r>
  <r>
    <n v="1000035918"/>
    <s v="DR.REDDYS"/>
    <s v="Male"/>
    <n v="33"/>
    <x v="5"/>
    <n v="38"/>
    <n v="1712.15"/>
    <s v="No"/>
  </r>
  <r>
    <n v="1000035919"/>
    <s v="RELEGARE"/>
    <s v="Female"/>
    <n v="46"/>
    <x v="1"/>
    <n v="4"/>
    <n v="237.3"/>
    <s v="No"/>
  </r>
  <r>
    <n v="1000035920"/>
    <s v="RELEGARE"/>
    <s v="Male"/>
    <n v="63"/>
    <x v="1"/>
    <n v="10"/>
    <n v="283.27999999999997"/>
    <s v="No"/>
  </r>
  <r>
    <n v="1000035921"/>
    <s v="GENO"/>
    <s v="Male"/>
    <n v="45"/>
    <x v="1"/>
    <n v="6"/>
    <n v="211.69"/>
    <s v="No"/>
  </r>
  <r>
    <n v="1000035922"/>
    <s v="APPOLO"/>
    <s v="Female"/>
    <n v="40"/>
    <x v="1"/>
    <n v="1"/>
    <n v="49.48"/>
    <s v="No"/>
  </r>
  <r>
    <n v="1000035923"/>
    <s v="GSK"/>
    <s v="Male"/>
    <n v="69"/>
    <x v="1"/>
    <n v="8"/>
    <n v="1204.77"/>
    <s v="No"/>
  </r>
  <r>
    <n v="1000035924"/>
    <s v="RELEGARE"/>
    <s v="Female"/>
    <n v="47"/>
    <x v="1"/>
    <n v="5"/>
    <n v="65.739999999999995"/>
    <s v="No"/>
  </r>
  <r>
    <n v="1000035925"/>
    <s v="APPOLO"/>
    <s v="Male"/>
    <n v="37"/>
    <x v="1"/>
    <n v="6"/>
    <n v="580.1"/>
    <s v="No"/>
  </r>
  <r>
    <n v="1000035926"/>
    <s v="GSK"/>
    <s v="Female"/>
    <n v="39"/>
    <x v="5"/>
    <n v="7"/>
    <n v="358.17"/>
    <s v="No"/>
  </r>
  <r>
    <n v="1000035927"/>
    <s v="MED +"/>
    <s v="Female"/>
    <n v="42"/>
    <x v="5"/>
    <n v="5"/>
    <n v="448.2"/>
    <s v="No"/>
  </r>
  <r>
    <n v="1000035928"/>
    <s v="CIPLA"/>
    <s v="Female"/>
    <n v="35"/>
    <x v="3"/>
    <n v="1"/>
    <n v="20"/>
    <s v="No"/>
  </r>
  <r>
    <n v="1000035929"/>
    <s v="RELEGARE"/>
    <s v="Male"/>
    <n v="54"/>
    <x v="5"/>
    <n v="1"/>
    <n v="35.75"/>
    <s v="No"/>
  </r>
  <r>
    <n v="1000035930"/>
    <s v="GSK"/>
    <s v="Male"/>
    <n v="34"/>
    <x v="5"/>
    <n v="6"/>
    <n v="815.12"/>
    <s v="No"/>
  </r>
  <r>
    <n v="1000035931"/>
    <s v="CIPLA"/>
    <s v="Female"/>
    <n v="69"/>
    <x v="3"/>
    <n v="9"/>
    <n v="549.41"/>
    <s v="No"/>
  </r>
  <r>
    <n v="1000035932"/>
    <s v="GUARDIAN"/>
    <s v="Male"/>
    <n v="64"/>
    <x v="5"/>
    <n v="1"/>
    <n v="7.67"/>
    <s v="No"/>
  </r>
  <r>
    <n v="1000035933"/>
    <s v="RELEGARE"/>
    <s v="Female"/>
    <n v="70"/>
    <x v="5"/>
    <n v="15"/>
    <n v="602.22"/>
    <s v="No"/>
  </r>
  <r>
    <n v="1000035934"/>
    <s v="RANBAXY"/>
    <s v="Male"/>
    <n v="44"/>
    <x v="5"/>
    <n v="27"/>
    <n v="1348.6"/>
    <s v="No"/>
  </r>
  <r>
    <n v="1000035935"/>
    <s v="MED +"/>
    <s v="Female"/>
    <n v="58"/>
    <x v="1"/>
    <n v="1"/>
    <n v="55.04"/>
    <s v="No"/>
  </r>
  <r>
    <n v="1000035936"/>
    <s v="RELEGARE"/>
    <s v="Female"/>
    <n v="36"/>
    <x v="1"/>
    <n v="13"/>
    <n v="662.6"/>
    <s v="No"/>
  </r>
  <r>
    <n v="1000035937"/>
    <s v="CIPLA"/>
    <s v="Female"/>
    <n v="58"/>
    <x v="1"/>
    <n v="1"/>
    <n v="52.39"/>
    <s v="No"/>
  </r>
  <r>
    <n v="1000035938"/>
    <s v="RELEGARE"/>
    <s v="Female"/>
    <n v="62"/>
    <x v="1"/>
    <n v="1"/>
    <n v="242.46"/>
    <s v="No"/>
  </r>
  <r>
    <n v="1000035939"/>
    <s v="RANBAXY"/>
    <s v="Female"/>
    <n v="45"/>
    <x v="1"/>
    <n v="3"/>
    <n v="176"/>
    <s v="No"/>
  </r>
  <r>
    <n v="1000035940"/>
    <s v="GSK"/>
    <s v="Female"/>
    <n v="53"/>
    <x v="1"/>
    <n v="12"/>
    <n v="256.41000000000003"/>
    <s v="No"/>
  </r>
  <r>
    <n v="1000035941"/>
    <s v="APPOLO"/>
    <s v="Male"/>
    <n v="64"/>
    <x v="5"/>
    <n v="3"/>
    <n v="89.54"/>
    <s v="No"/>
  </r>
  <r>
    <n v="1000035942"/>
    <s v="APPOLO"/>
    <s v="Female"/>
    <n v="43"/>
    <x v="1"/>
    <n v="3"/>
    <n v="97.93"/>
    <s v="No"/>
  </r>
  <r>
    <n v="1000035943"/>
    <s v="CIPLA"/>
    <s v="Male"/>
    <n v="68"/>
    <x v="1"/>
    <n v="5"/>
    <n v="442.97"/>
    <s v="No"/>
  </r>
  <r>
    <n v="1000035944"/>
    <s v="DR.REDDYS"/>
    <s v="Male"/>
    <n v="43"/>
    <x v="1"/>
    <n v="1"/>
    <n v="122.6"/>
    <s v="No"/>
  </r>
  <r>
    <n v="1000035945"/>
    <s v="GENO"/>
    <s v="Female"/>
    <n v="84"/>
    <x v="1"/>
    <n v="4"/>
    <n v="275.51"/>
    <s v="No"/>
  </r>
  <r>
    <n v="1000035946"/>
    <s v="RELEGARE"/>
    <s v="Female"/>
    <n v="34"/>
    <x v="1"/>
    <n v="7"/>
    <n v="1211.8499999999999"/>
    <s v="No"/>
  </r>
  <r>
    <n v="1000035947"/>
    <s v="GENO"/>
    <s v="Female"/>
    <n v="45"/>
    <x v="1"/>
    <n v="2"/>
    <n v="101.78"/>
    <s v="No"/>
  </r>
  <r>
    <n v="1000035948"/>
    <s v="RELEGARE"/>
    <s v="Male"/>
    <n v="50"/>
    <x v="1"/>
    <n v="4"/>
    <n v="267.61"/>
    <s v="No"/>
  </r>
  <r>
    <n v="1000035949"/>
    <s v="GSK"/>
    <s v="Female"/>
    <n v="54"/>
    <x v="1"/>
    <n v="3"/>
    <n v="30.18"/>
    <s v="No"/>
  </r>
  <r>
    <n v="1000035950"/>
    <s v="GENO"/>
    <s v="Female"/>
    <n v="59"/>
    <x v="1"/>
    <n v="8"/>
    <n v="1002.08"/>
    <s v="No"/>
  </r>
  <r>
    <n v="1000035951"/>
    <s v="GSK"/>
    <s v="Male"/>
    <n v="64"/>
    <x v="5"/>
    <n v="1"/>
    <n v="143.05000000000001"/>
    <s v="No"/>
  </r>
  <r>
    <n v="1000035952"/>
    <s v="GUARDIAN"/>
    <s v="Female"/>
    <n v="58"/>
    <x v="1"/>
    <n v="6"/>
    <n v="506.42"/>
    <s v="No"/>
  </r>
  <r>
    <n v="1000035953"/>
    <s v="DR.REDDYS"/>
    <s v="Female"/>
    <n v="48"/>
    <x v="1"/>
    <n v="7"/>
    <n v="1602.46"/>
    <s v="No"/>
  </r>
  <r>
    <n v="1000035954"/>
    <s v="GENO"/>
    <s v="Female"/>
    <n v="30"/>
    <x v="1"/>
    <n v="4"/>
    <n v="157.88999999999999"/>
    <s v="No"/>
  </r>
  <r>
    <n v="1000035955"/>
    <s v="RANBAXY"/>
    <s v="Female"/>
    <n v="45"/>
    <x v="1"/>
    <n v="13"/>
    <n v="2027.74"/>
    <s v="No"/>
  </r>
  <r>
    <n v="1000035956"/>
    <s v="GUARDIAN"/>
    <s v="Female"/>
    <n v="38"/>
    <x v="1"/>
    <n v="10"/>
    <n v="688.37"/>
    <s v="No"/>
  </r>
  <r>
    <n v="1000035957"/>
    <s v="APPOLO"/>
    <s v="Female"/>
    <n v="53"/>
    <x v="1"/>
    <n v="23"/>
    <n v="1915.65"/>
    <s v="No"/>
  </r>
  <r>
    <n v="1000035958"/>
    <s v="RELEGARE"/>
    <s v="Male"/>
    <n v="42"/>
    <x v="1"/>
    <n v="9"/>
    <n v="678.1"/>
    <s v="No"/>
  </r>
  <r>
    <n v="1000035959"/>
    <s v="APPOLO"/>
    <s v="Female"/>
    <n v="36"/>
    <x v="1"/>
    <n v="3"/>
    <n v="289.10000000000002"/>
    <s v="No"/>
  </r>
  <r>
    <n v="1000035960"/>
    <s v="CIPLA"/>
    <s v="Female"/>
    <n v="31"/>
    <x v="1"/>
    <n v="6"/>
    <n v="343.35"/>
    <s v="No"/>
  </r>
  <r>
    <n v="1000035961"/>
    <s v="APPOLO"/>
    <s v="Male"/>
    <n v="65"/>
    <x v="1"/>
    <n v="6"/>
    <n v="286.12"/>
    <s v="No"/>
  </r>
  <r>
    <n v="1000035962"/>
    <s v="DR.REDDYS"/>
    <s v="Female"/>
    <n v="44"/>
    <x v="1"/>
    <n v="6"/>
    <n v="649.41999999999996"/>
    <s v="No"/>
  </r>
  <r>
    <n v="1000035963"/>
    <s v="RELEGARE"/>
    <s v="Male"/>
    <n v="38"/>
    <x v="1"/>
    <n v="2"/>
    <n v="233.34"/>
    <s v="No"/>
  </r>
  <r>
    <n v="1000035964"/>
    <s v="GSK"/>
    <s v="Female"/>
    <n v="33"/>
    <x v="1"/>
    <n v="6"/>
    <n v="462.67"/>
    <s v="No"/>
  </r>
  <r>
    <n v="1000035965"/>
    <s v="RELEGARE"/>
    <s v="Male"/>
    <n v="73"/>
    <x v="1"/>
    <n v="10"/>
    <n v="562.97"/>
    <s v="No"/>
  </r>
  <r>
    <n v="1000035966"/>
    <s v="DR.REDDYS"/>
    <s v="Female"/>
    <n v="60"/>
    <x v="1"/>
    <n v="20"/>
    <n v="2414.31"/>
    <s v="No"/>
  </r>
  <r>
    <n v="1000035967"/>
    <s v="RANBAXY"/>
    <s v="Female"/>
    <n v="42"/>
    <x v="1"/>
    <n v="1"/>
    <n v="115.05"/>
    <s v="No"/>
  </r>
  <r>
    <n v="1000035968"/>
    <s v="DR.REDDYS"/>
    <s v="Male"/>
    <n v="56"/>
    <x v="1"/>
    <n v="2"/>
    <n v="93.52"/>
    <s v="No"/>
  </r>
  <r>
    <n v="1000035969"/>
    <s v="RELEGARE"/>
    <s v="Female"/>
    <n v="51"/>
    <x v="0"/>
    <n v="1"/>
    <n v="40.25"/>
    <s v="No"/>
  </r>
  <r>
    <n v="1000035970"/>
    <s v="MED +"/>
    <s v="Female"/>
    <n v="61"/>
    <x v="0"/>
    <n v="5"/>
    <n v="151.18"/>
    <s v="Yes"/>
  </r>
  <r>
    <n v="1000035971"/>
    <s v="RELEGARE"/>
    <s v="Female"/>
    <n v="44"/>
    <x v="3"/>
    <n v="1"/>
    <n v="25.85"/>
    <s v="Yes"/>
  </r>
  <r>
    <n v="1000035972"/>
    <s v="GENO"/>
    <s v="Female"/>
    <n v="69"/>
    <x v="1"/>
    <n v="5"/>
    <n v="67.83"/>
    <s v="No"/>
  </r>
  <r>
    <n v="1000035973"/>
    <s v="CIPLA"/>
    <s v="Female"/>
    <n v="38"/>
    <x v="1"/>
    <n v="17"/>
    <n v="755.67"/>
    <s v="No"/>
  </r>
  <r>
    <n v="1000035974"/>
    <s v="GENO"/>
    <s v="Female"/>
    <n v="69"/>
    <x v="1"/>
    <n v="1"/>
    <n v="13.31"/>
    <s v="No"/>
  </r>
  <r>
    <n v="1000035975"/>
    <s v="APPOLO"/>
    <s v="Female"/>
    <n v="66"/>
    <x v="1"/>
    <n v="2"/>
    <n v="243.79"/>
    <s v="No"/>
  </r>
  <r>
    <n v="1000035976"/>
    <s v="GENO"/>
    <s v="Female"/>
    <n v="53"/>
    <x v="1"/>
    <n v="1"/>
    <n v="14.35"/>
    <s v="No"/>
  </r>
  <r>
    <n v="1000035977"/>
    <s v="GUARDIAN"/>
    <s v="Male"/>
    <n v="53"/>
    <x v="1"/>
    <n v="13"/>
    <n v="1467.19"/>
    <s v="No"/>
  </r>
  <r>
    <n v="1000035978"/>
    <s v="GENO"/>
    <s v="Male"/>
    <n v="42"/>
    <x v="1"/>
    <n v="4"/>
    <n v="16.18"/>
    <s v="No"/>
  </r>
  <r>
    <n v="1000035979"/>
    <s v="MED +"/>
    <s v="Male"/>
    <n v="43"/>
    <x v="1"/>
    <n v="16"/>
    <n v="850.77"/>
    <s v="No"/>
  </r>
  <r>
    <n v="1000035980"/>
    <s v="MED +"/>
    <s v="Female"/>
    <n v="40"/>
    <x v="1"/>
    <n v="2"/>
    <n v="119.44"/>
    <s v="No"/>
  </r>
  <r>
    <n v="1000035981"/>
    <s v="GSK"/>
    <s v="Female"/>
    <n v="36"/>
    <x v="1"/>
    <n v="22"/>
    <n v="988.31"/>
    <s v="No"/>
  </r>
  <r>
    <n v="1000035982"/>
    <s v="DR.REDDYS"/>
    <s v="Female"/>
    <n v="24"/>
    <x v="1"/>
    <n v="7"/>
    <n v="288.45999999999998"/>
    <s v="No"/>
  </r>
  <r>
    <n v="1000035983"/>
    <s v="DR.REDDYS"/>
    <s v="Female"/>
    <n v="62"/>
    <x v="1"/>
    <n v="6"/>
    <n v="596.27"/>
    <s v="No"/>
  </r>
  <r>
    <n v="1000035984"/>
    <s v="GENO"/>
    <s v="Female"/>
    <n v="31"/>
    <x v="1"/>
    <n v="7"/>
    <n v="855.57"/>
    <s v="No"/>
  </r>
  <r>
    <n v="1000035985"/>
    <s v="MED +"/>
    <s v="Male"/>
    <n v="28"/>
    <x v="1"/>
    <n v="10"/>
    <n v="705.98"/>
    <s v="No"/>
  </r>
  <r>
    <n v="1000035986"/>
    <s v="MED +"/>
    <s v="Female"/>
    <n v="56"/>
    <x v="1"/>
    <n v="8"/>
    <n v="572.33000000000004"/>
    <s v="No"/>
  </r>
  <r>
    <n v="1000035987"/>
    <s v="RANBAXY"/>
    <s v="Male"/>
    <n v="81"/>
    <x v="1"/>
    <n v="16"/>
    <n v="959.24"/>
    <s v="No"/>
  </r>
  <r>
    <n v="1000035988"/>
    <s v="MED +"/>
    <s v="Male"/>
    <n v="44"/>
    <x v="1"/>
    <n v="2"/>
    <n v="42.26"/>
    <s v="No"/>
  </r>
  <r>
    <n v="1000035989"/>
    <s v="APPOLO"/>
    <s v="Female"/>
    <n v="49"/>
    <x v="1"/>
    <n v="3"/>
    <n v="224.86"/>
    <s v="No"/>
  </r>
  <r>
    <n v="1000035990"/>
    <s v="CIPLA"/>
    <s v="Female"/>
    <n v="64"/>
    <x v="1"/>
    <n v="7"/>
    <n v="679.07"/>
    <s v="No"/>
  </r>
  <r>
    <n v="1000035991"/>
    <s v="CIPLA"/>
    <s v="Female"/>
    <n v="42"/>
    <x v="1"/>
    <n v="9"/>
    <n v="547.05999999999995"/>
    <s v="No"/>
  </r>
  <r>
    <n v="1000035992"/>
    <s v="GSK"/>
    <s v="Male"/>
    <n v="59"/>
    <x v="1"/>
    <n v="2"/>
    <n v="88.25"/>
    <s v="No"/>
  </r>
  <r>
    <n v="1000035993"/>
    <s v="RELEGARE"/>
    <s v="Male"/>
    <n v="69"/>
    <x v="1"/>
    <n v="5"/>
    <n v="616.02"/>
    <s v="No"/>
  </r>
  <r>
    <n v="1000035994"/>
    <s v="DR.REDDYS"/>
    <s v="Female"/>
    <n v="63"/>
    <x v="1"/>
    <n v="4"/>
    <n v="393.21"/>
    <s v="No"/>
  </r>
  <r>
    <n v="1000035995"/>
    <s v="DR.REDDYS"/>
    <s v="Male"/>
    <n v="76"/>
    <x v="1"/>
    <n v="3"/>
    <n v="186.64"/>
    <s v="No"/>
  </r>
  <r>
    <n v="1000035996"/>
    <s v="GSK"/>
    <s v="Male"/>
    <n v="47"/>
    <x v="1"/>
    <n v="2"/>
    <n v="189.02"/>
    <s v="No"/>
  </r>
  <r>
    <n v="1000035997"/>
    <s v="GSK"/>
    <s v="Male"/>
    <n v="63"/>
    <x v="1"/>
    <n v="3"/>
    <n v="54.15"/>
    <s v="No"/>
  </r>
  <r>
    <n v="1000035998"/>
    <s v="MED +"/>
    <s v="Male"/>
    <n v="41"/>
    <x v="1"/>
    <n v="6"/>
    <n v="240.17"/>
    <s v="No"/>
  </r>
  <r>
    <n v="1000035999"/>
    <s v="APPOLO"/>
    <s v="Female"/>
    <n v="48"/>
    <x v="1"/>
    <n v="1"/>
    <n v="13.11"/>
    <s v="No"/>
  </r>
  <r>
    <n v="1000036000"/>
    <s v="RELEGARE"/>
    <s v="Female"/>
    <n v="31"/>
    <x v="1"/>
    <n v="12"/>
    <n v="584.73"/>
    <s v="No"/>
  </r>
  <r>
    <n v="1000036001"/>
    <s v="GUARDIAN"/>
    <s v="Female"/>
    <n v="33"/>
    <x v="1"/>
    <n v="12"/>
    <n v="642.22"/>
    <s v="No"/>
  </r>
  <r>
    <n v="1000036002"/>
    <s v="CIPLA"/>
    <s v="Male"/>
    <n v="63"/>
    <x v="1"/>
    <n v="1"/>
    <n v="43.34"/>
    <s v="No"/>
  </r>
  <r>
    <n v="1000036003"/>
    <s v="GSK"/>
    <s v="Female"/>
    <n v="50"/>
    <x v="1"/>
    <n v="10"/>
    <n v="725.98"/>
    <s v="No"/>
  </r>
  <r>
    <n v="1000036004"/>
    <s v="GENO"/>
    <s v="Female"/>
    <n v="35"/>
    <x v="1"/>
    <n v="1"/>
    <n v="49.49"/>
    <s v="No"/>
  </r>
  <r>
    <n v="1000036005"/>
    <s v="MED +"/>
    <s v="Male"/>
    <n v="43"/>
    <x v="1"/>
    <n v="2"/>
    <n v="241.63"/>
    <s v="No"/>
  </r>
  <r>
    <n v="1000036006"/>
    <s v="RELEGARE"/>
    <s v="Female"/>
    <n v="36"/>
    <x v="1"/>
    <n v="9"/>
    <n v="665.18"/>
    <s v="No"/>
  </r>
  <r>
    <n v="1000036007"/>
    <s v="CIPLA"/>
    <s v="Female"/>
    <n v="42"/>
    <x v="1"/>
    <n v="3"/>
    <n v="424.34"/>
    <s v="No"/>
  </r>
  <r>
    <n v="1000036008"/>
    <s v="CIPLA"/>
    <s v="Female"/>
    <n v="67"/>
    <x v="1"/>
    <n v="2"/>
    <n v="198.4"/>
    <s v="No"/>
  </r>
  <r>
    <n v="1000036009"/>
    <s v="GUARDIAN"/>
    <s v="Female"/>
    <n v="36"/>
    <x v="1"/>
    <n v="3"/>
    <n v="199.76"/>
    <s v="No"/>
  </r>
  <r>
    <n v="1000036010"/>
    <s v="RANBAXY"/>
    <s v="Female"/>
    <n v="44"/>
    <x v="1"/>
    <n v="2"/>
    <n v="421.6"/>
    <s v="No"/>
  </r>
  <r>
    <n v="1000036011"/>
    <s v="GENO"/>
    <s v="Female"/>
    <n v="21"/>
    <x v="1"/>
    <n v="13"/>
    <n v="595.42999999999995"/>
    <s v="No"/>
  </r>
  <r>
    <n v="1000036012"/>
    <s v="APPOLO"/>
    <s v="Female"/>
    <n v="44"/>
    <x v="1"/>
    <n v="1"/>
    <n v="21.04"/>
    <s v="No"/>
  </r>
  <r>
    <n v="1000036013"/>
    <s v="GUARDIAN"/>
    <s v="Female"/>
    <n v="46"/>
    <x v="1"/>
    <n v="6"/>
    <n v="569.95000000000005"/>
    <s v="No"/>
  </r>
  <r>
    <n v="1000036014"/>
    <s v="GSK"/>
    <s v="Female"/>
    <n v="32"/>
    <x v="1"/>
    <n v="10"/>
    <n v="276.70999999999998"/>
    <s v="No"/>
  </r>
  <r>
    <n v="1000036015"/>
    <s v="GUARDIAN"/>
    <s v="Female"/>
    <n v="55"/>
    <x v="1"/>
    <n v="1"/>
    <n v="161.96"/>
    <s v="No"/>
  </r>
  <r>
    <n v="1000036016"/>
    <s v="RELEGARE"/>
    <s v="Female"/>
    <n v="42"/>
    <x v="1"/>
    <n v="3"/>
    <n v="265.45"/>
    <s v="No"/>
  </r>
  <r>
    <n v="1000036017"/>
    <s v="APPOLO"/>
    <s v="Female"/>
    <n v="32"/>
    <x v="1"/>
    <n v="1"/>
    <n v="45.52"/>
    <s v="No"/>
  </r>
  <r>
    <n v="1000036018"/>
    <s v="MED +"/>
    <s v="Male"/>
    <n v="61"/>
    <x v="1"/>
    <n v="3"/>
    <n v="79.97"/>
    <s v="No"/>
  </r>
  <r>
    <n v="1000036019"/>
    <s v="DR.REDDYS"/>
    <s v="Male"/>
    <n v="38"/>
    <x v="1"/>
    <n v="2"/>
    <n v="151.82"/>
    <s v="No"/>
  </r>
  <r>
    <n v="1000036020"/>
    <s v="DR.REDDYS"/>
    <s v="Female"/>
    <n v="44"/>
    <x v="1"/>
    <n v="1"/>
    <n v="11.78"/>
    <s v="No"/>
  </r>
  <r>
    <n v="1000036021"/>
    <s v="RANBAXY"/>
    <s v="Female"/>
    <n v="49"/>
    <x v="1"/>
    <n v="3"/>
    <n v="80.78"/>
    <s v="No"/>
  </r>
  <r>
    <n v="1000036022"/>
    <s v="RELEGARE"/>
    <s v="Female"/>
    <n v="29"/>
    <x v="1"/>
    <n v="1"/>
    <n v="32.47"/>
    <s v="No"/>
  </r>
  <r>
    <n v="1000036023"/>
    <s v="GUARDIAN"/>
    <s v="Male"/>
    <n v="23"/>
    <x v="1"/>
    <n v="2"/>
    <n v="31.74"/>
    <s v="No"/>
  </r>
  <r>
    <n v="1000036024"/>
    <s v="RANBAXY"/>
    <s v="Male"/>
    <n v="50"/>
    <x v="1"/>
    <n v="9"/>
    <n v="359.91"/>
    <s v="No"/>
  </r>
  <r>
    <n v="1000036025"/>
    <s v="MED +"/>
    <s v="Male"/>
    <n v="80"/>
    <x v="1"/>
    <n v="9"/>
    <n v="190.32"/>
    <s v="No"/>
  </r>
  <r>
    <n v="1000036026"/>
    <s v="GSK"/>
    <s v="Female"/>
    <n v="63"/>
    <x v="1"/>
    <n v="18"/>
    <n v="257.55"/>
    <s v="No"/>
  </r>
  <r>
    <n v="1000036027"/>
    <s v="GSK"/>
    <s v="Female"/>
    <n v="64"/>
    <x v="1"/>
    <n v="5"/>
    <n v="635.73"/>
    <s v="No"/>
  </r>
  <r>
    <n v="1000036028"/>
    <s v="DR.REDDYS"/>
    <s v="Male"/>
    <n v="45"/>
    <x v="1"/>
    <n v="6"/>
    <n v="1114.1199999999999"/>
    <s v="No"/>
  </r>
  <r>
    <n v="1000036029"/>
    <s v="DR.REDDYS"/>
    <s v="Female"/>
    <n v="27"/>
    <x v="1"/>
    <n v="13"/>
    <n v="1125.78"/>
    <s v="No"/>
  </r>
  <r>
    <n v="1000036030"/>
    <s v="GENO"/>
    <s v="Female"/>
    <n v="73"/>
    <x v="1"/>
    <n v="2"/>
    <n v="104.02"/>
    <s v="No"/>
  </r>
  <r>
    <n v="1000036031"/>
    <s v="RELEGARE"/>
    <s v="Female"/>
    <n v="51"/>
    <x v="1"/>
    <n v="7"/>
    <n v="306.52"/>
    <s v="No"/>
  </r>
  <r>
    <n v="1000036032"/>
    <s v="GUARDIAN"/>
    <s v="Male"/>
    <n v="51"/>
    <x v="1"/>
    <n v="2"/>
    <n v="64.48"/>
    <s v="No"/>
  </r>
  <r>
    <n v="1000036033"/>
    <s v="MED +"/>
    <s v="Male"/>
    <n v="49"/>
    <x v="1"/>
    <n v="2"/>
    <n v="160.63999999999999"/>
    <s v="No"/>
  </r>
  <r>
    <n v="1000036034"/>
    <s v="RANBAXY"/>
    <s v="Female"/>
    <n v="44"/>
    <x v="1"/>
    <n v="2"/>
    <n v="120.71"/>
    <s v="No"/>
  </r>
  <r>
    <n v="1000036035"/>
    <s v="GSK"/>
    <s v="Male"/>
    <n v="42"/>
    <x v="1"/>
    <n v="2"/>
    <n v="342.14"/>
    <s v="No"/>
  </r>
  <r>
    <n v="1000036036"/>
    <s v="GSK"/>
    <s v="Female"/>
    <n v="23"/>
    <x v="1"/>
    <n v="3"/>
    <n v="75.81"/>
    <s v="No"/>
  </r>
  <r>
    <n v="1000036037"/>
    <s v="CIPLA"/>
    <s v="Female"/>
    <n v="42"/>
    <x v="1"/>
    <n v="17"/>
    <n v="549.76"/>
    <s v="No"/>
  </r>
  <r>
    <n v="1000036038"/>
    <s v="GENO"/>
    <s v="Male"/>
    <n v="36"/>
    <x v="1"/>
    <n v="8"/>
    <n v="104.73"/>
    <s v="No"/>
  </r>
  <r>
    <n v="1000036039"/>
    <s v="APPOLO"/>
    <s v="Female"/>
    <n v="39"/>
    <x v="1"/>
    <n v="7"/>
    <n v="221.78"/>
    <s v="No"/>
  </r>
  <r>
    <n v="1000036040"/>
    <s v="DR.REDDYS"/>
    <s v="Female"/>
    <n v="35"/>
    <x v="1"/>
    <n v="2"/>
    <n v="44.09"/>
    <s v="No"/>
  </r>
  <r>
    <n v="1000036041"/>
    <s v="GUARDIAN"/>
    <s v="Female"/>
    <n v="42"/>
    <x v="1"/>
    <n v="7"/>
    <n v="679.2"/>
    <s v="No"/>
  </r>
  <r>
    <n v="1000036042"/>
    <s v="RANBAXY"/>
    <s v="Female"/>
    <n v="23"/>
    <x v="2"/>
    <n v="2"/>
    <n v="71.209999999999994"/>
    <s v="No"/>
  </r>
  <r>
    <n v="1000036043"/>
    <s v="GSK"/>
    <s v="Female"/>
    <n v="36"/>
    <x v="0"/>
    <n v="1"/>
    <n v="25.45"/>
    <s v="No"/>
  </r>
  <r>
    <n v="1000036044"/>
    <s v="RELEGARE"/>
    <s v="Female"/>
    <n v="68"/>
    <x v="1"/>
    <n v="5"/>
    <n v="589.38"/>
    <s v="No"/>
  </r>
  <r>
    <n v="1000036045"/>
    <s v="RANBAXY"/>
    <s v="Female"/>
    <n v="29"/>
    <x v="1"/>
    <n v="8"/>
    <n v="154.5"/>
    <s v="No"/>
  </r>
  <r>
    <n v="1000036046"/>
    <s v="CIPLA"/>
    <s v="Female"/>
    <n v="65"/>
    <x v="1"/>
    <n v="4"/>
    <n v="63.13"/>
    <s v="No"/>
  </r>
  <r>
    <n v="1000036047"/>
    <s v="GUARDIAN"/>
    <s v="Female"/>
    <n v="28"/>
    <x v="1"/>
    <n v="3"/>
    <n v="310.33"/>
    <s v="No"/>
  </r>
  <r>
    <n v="1000036048"/>
    <s v="GUARDIAN"/>
    <s v="Male"/>
    <n v="34"/>
    <x v="1"/>
    <n v="13"/>
    <n v="941.93"/>
    <s v="No"/>
  </r>
  <r>
    <n v="1000036049"/>
    <s v="MED +"/>
    <s v="Female"/>
    <n v="46"/>
    <x v="1"/>
    <n v="14"/>
    <n v="297.37"/>
    <s v="No"/>
  </r>
  <r>
    <n v="1000036050"/>
    <s v="GUARDIAN"/>
    <s v="Female"/>
    <n v="46"/>
    <x v="1"/>
    <n v="4"/>
    <n v="62.09"/>
    <s v="No"/>
  </r>
  <r>
    <n v="1000036051"/>
    <s v="CIPLA"/>
    <s v="Female"/>
    <n v="44"/>
    <x v="1"/>
    <n v="4"/>
    <n v="153.86000000000001"/>
    <s v="No"/>
  </r>
  <r>
    <n v="1000036052"/>
    <s v="RELEGARE"/>
    <s v="Female"/>
    <n v="78"/>
    <x v="1"/>
    <n v="8"/>
    <n v="724.57"/>
    <s v="No"/>
  </r>
  <r>
    <n v="1000036053"/>
    <s v="GUARDIAN"/>
    <s v="Female"/>
    <n v="69"/>
    <x v="1"/>
    <n v="6"/>
    <n v="365.37"/>
    <s v="No"/>
  </r>
  <r>
    <n v="1000036054"/>
    <s v="DR.REDDYS"/>
    <s v="Female"/>
    <n v="28"/>
    <x v="1"/>
    <n v="1"/>
    <n v="246.07"/>
    <s v="No"/>
  </r>
  <r>
    <n v="1000036055"/>
    <s v="DR.REDDYS"/>
    <s v="Female"/>
    <n v="34"/>
    <x v="1"/>
    <n v="1"/>
    <n v="163.77000000000001"/>
    <s v="No"/>
  </r>
  <r>
    <n v="1000036056"/>
    <s v="RANBAXY"/>
    <s v="Male"/>
    <n v="41"/>
    <x v="1"/>
    <n v="3"/>
    <n v="71.650000000000006"/>
    <s v="No"/>
  </r>
  <r>
    <n v="1000036057"/>
    <s v="GSK"/>
    <s v="Female"/>
    <n v="65"/>
    <x v="1"/>
    <n v="15"/>
    <n v="409.52"/>
    <s v="No"/>
  </r>
  <r>
    <n v="1000036059"/>
    <s v="RANBAXY"/>
    <s v="Female"/>
    <n v="67"/>
    <x v="1"/>
    <n v="1"/>
    <n v="174.04"/>
    <s v="No"/>
  </r>
  <r>
    <n v="1000036060"/>
    <s v="CIPLA"/>
    <s v="Female"/>
    <n v="47"/>
    <x v="1"/>
    <n v="19"/>
    <n v="3684.72"/>
    <s v="No"/>
  </r>
  <r>
    <n v="1000036061"/>
    <s v="MED +"/>
    <s v="Female"/>
    <n v="78"/>
    <x v="1"/>
    <n v="10"/>
    <n v="910.53"/>
    <s v="No"/>
  </r>
  <r>
    <n v="1000036062"/>
    <s v="MED +"/>
    <s v="Male"/>
    <n v="53"/>
    <x v="1"/>
    <n v="6"/>
    <n v="612.58000000000004"/>
    <s v="No"/>
  </r>
  <r>
    <n v="1000036063"/>
    <s v="GUARDIAN"/>
    <s v="Female"/>
    <n v="50"/>
    <x v="1"/>
    <n v="1"/>
    <n v="39.58"/>
    <s v="No"/>
  </r>
  <r>
    <n v="1000036064"/>
    <s v="MED +"/>
    <s v="Female"/>
    <n v="27"/>
    <x v="1"/>
    <n v="1"/>
    <n v="354.24"/>
    <s v="No"/>
  </r>
  <r>
    <n v="1000036065"/>
    <s v="GUARDIAN"/>
    <s v="Female"/>
    <n v="42"/>
    <x v="1"/>
    <n v="1"/>
    <n v="44.51"/>
    <s v="No"/>
  </r>
  <r>
    <n v="1000036066"/>
    <s v="RANBAXY"/>
    <s v="Female"/>
    <n v="61"/>
    <x v="1"/>
    <n v="2"/>
    <n v="69.709999999999994"/>
    <s v="No"/>
  </r>
  <r>
    <n v="1000036067"/>
    <s v="RELEGARE"/>
    <s v="Female"/>
    <n v="25"/>
    <x v="1"/>
    <n v="3"/>
    <n v="632.49"/>
    <s v="No"/>
  </r>
  <r>
    <n v="1000036068"/>
    <s v="GENO"/>
    <s v="Male"/>
    <n v="71"/>
    <x v="1"/>
    <n v="4"/>
    <n v="83.89"/>
    <s v="No"/>
  </r>
  <r>
    <n v="1000036069"/>
    <s v="GSK"/>
    <s v="Female"/>
    <n v="57"/>
    <x v="1"/>
    <n v="8"/>
    <n v="404.47"/>
    <s v="No"/>
  </r>
  <r>
    <n v="1000036070"/>
    <s v="CIPLA"/>
    <s v="Female"/>
    <n v="33"/>
    <x v="1"/>
    <n v="13"/>
    <n v="262.89"/>
    <s v="No"/>
  </r>
  <r>
    <n v="1000036071"/>
    <s v="APPOLO"/>
    <s v="Female"/>
    <n v="66"/>
    <x v="1"/>
    <n v="12"/>
    <n v="443.57"/>
    <s v="No"/>
  </r>
  <r>
    <n v="1000036072"/>
    <s v="GSK"/>
    <s v="Female"/>
    <n v="57"/>
    <x v="1"/>
    <n v="4"/>
    <n v="138.47999999999999"/>
    <s v="No"/>
  </r>
  <r>
    <n v="1000036073"/>
    <s v="APPOLO"/>
    <s v="Female"/>
    <n v="36"/>
    <x v="1"/>
    <n v="4"/>
    <n v="496.52"/>
    <s v="No"/>
  </r>
  <r>
    <n v="1000036074"/>
    <s v="RELEGARE"/>
    <s v="Male"/>
    <n v="52"/>
    <x v="1"/>
    <n v="17"/>
    <n v="1025.3599999999999"/>
    <s v="No"/>
  </r>
  <r>
    <n v="1000036075"/>
    <s v="MED +"/>
    <s v="Female"/>
    <n v="53"/>
    <x v="1"/>
    <n v="4"/>
    <n v="490.22"/>
    <s v="No"/>
  </r>
  <r>
    <n v="1000036076"/>
    <s v="RANBAXY"/>
    <s v="Female"/>
    <n v="24"/>
    <x v="1"/>
    <n v="2"/>
    <n v="182.3"/>
    <s v="No"/>
  </r>
  <r>
    <n v="1000036077"/>
    <s v="MED +"/>
    <s v="Female"/>
    <n v="52"/>
    <x v="1"/>
    <n v="22"/>
    <n v="895.75"/>
    <s v="No"/>
  </r>
  <r>
    <n v="1000036078"/>
    <s v="CIPLA"/>
    <s v="Female"/>
    <n v="42"/>
    <x v="1"/>
    <n v="3"/>
    <n v="24.38"/>
    <s v="No"/>
  </r>
  <r>
    <n v="1000036079"/>
    <s v="GENO"/>
    <s v="Male"/>
    <n v="46"/>
    <x v="1"/>
    <n v="3"/>
    <n v="235.07"/>
    <s v="No"/>
  </r>
  <r>
    <n v="1000036080"/>
    <s v="RELEGARE"/>
    <s v="Female"/>
    <n v="52"/>
    <x v="3"/>
    <n v="2"/>
    <n v="489.38"/>
    <s v="No"/>
  </r>
  <r>
    <n v="1000036081"/>
    <s v="MED +"/>
    <s v="Female"/>
    <n v="37"/>
    <x v="3"/>
    <n v="13"/>
    <n v="1092.43"/>
    <s v="No"/>
  </r>
  <r>
    <n v="1000036082"/>
    <s v="GUARDIAN"/>
    <s v="Female"/>
    <n v="57"/>
    <x v="3"/>
    <n v="1"/>
    <n v="81.05"/>
    <s v="No"/>
  </r>
  <r>
    <n v="1000036083"/>
    <s v="DR.REDDYS"/>
    <s v="Female"/>
    <n v="55"/>
    <x v="3"/>
    <n v="4"/>
    <n v="158.02000000000001"/>
    <s v="No"/>
  </r>
  <r>
    <n v="1000036084"/>
    <s v="GSK"/>
    <s v="Female"/>
    <n v="74"/>
    <x v="1"/>
    <n v="3"/>
    <n v="521.05999999999995"/>
    <s v="No"/>
  </r>
  <r>
    <n v="1000036085"/>
    <s v="APPOLO"/>
    <s v="Female"/>
    <n v="32"/>
    <x v="3"/>
    <n v="5"/>
    <n v="1010.22"/>
    <s v="No"/>
  </r>
  <r>
    <n v="1000036086"/>
    <s v="GENO"/>
    <s v="Female"/>
    <n v="36"/>
    <x v="1"/>
    <n v="9"/>
    <n v="896.97"/>
    <s v="No"/>
  </r>
  <r>
    <n v="1000036087"/>
    <s v="GUARDIAN"/>
    <s v="Female"/>
    <n v="52"/>
    <x v="3"/>
    <n v="6"/>
    <n v="992.68"/>
    <s v="No"/>
  </r>
  <r>
    <n v="1000036088"/>
    <s v="GSK"/>
    <s v="Female"/>
    <n v="51"/>
    <x v="3"/>
    <n v="3"/>
    <n v="131.63"/>
    <s v="No"/>
  </r>
  <r>
    <n v="1000036089"/>
    <s v="CIPLA"/>
    <s v="Female"/>
    <n v="61"/>
    <x v="1"/>
    <n v="26"/>
    <n v="508.06"/>
    <s v="No"/>
  </r>
  <r>
    <n v="1000036090"/>
    <s v="GENO"/>
    <s v="Female"/>
    <n v="20"/>
    <x v="1"/>
    <n v="1"/>
    <n v="234.14"/>
    <s v="No"/>
  </r>
  <r>
    <n v="1000036091"/>
    <s v="DR.REDDYS"/>
    <s v="Female"/>
    <n v="65"/>
    <x v="1"/>
    <n v="3"/>
    <n v="59.51"/>
    <s v="No"/>
  </r>
  <r>
    <n v="1000036092"/>
    <s v="MED +"/>
    <s v="Female"/>
    <n v="36"/>
    <x v="3"/>
    <n v="13"/>
    <n v="384.65"/>
    <s v="No"/>
  </r>
  <r>
    <n v="1000036093"/>
    <s v="APPOLO"/>
    <s v="Female"/>
    <n v="37"/>
    <x v="3"/>
    <n v="2"/>
    <n v="173.07"/>
    <s v="No"/>
  </r>
  <r>
    <n v="1000036094"/>
    <s v="GUARDIAN"/>
    <s v="Female"/>
    <n v="67"/>
    <x v="3"/>
    <n v="7"/>
    <n v="1041.97"/>
    <s v="No"/>
  </r>
  <r>
    <n v="1000036095"/>
    <s v="GUARDIAN"/>
    <s v="Male"/>
    <n v="57"/>
    <x v="3"/>
    <n v="1"/>
    <n v="10.37"/>
    <s v="No"/>
  </r>
  <r>
    <n v="1000036096"/>
    <s v="RANBAXY"/>
    <s v="Female"/>
    <n v="43"/>
    <x v="3"/>
    <n v="13"/>
    <n v="1213.42"/>
    <s v="No"/>
  </r>
  <r>
    <n v="1000036097"/>
    <s v="GENO"/>
    <s v="Female"/>
    <n v="64"/>
    <x v="1"/>
    <n v="14"/>
    <n v="427.04"/>
    <s v="No"/>
  </r>
  <r>
    <n v="1000036098"/>
    <s v="GENO"/>
    <s v="Female"/>
    <n v="42"/>
    <x v="0"/>
    <n v="2"/>
    <n v="106.53"/>
    <s v="No"/>
  </r>
  <r>
    <n v="1000036099"/>
    <s v="APPOLO"/>
    <s v="Female"/>
    <n v="45"/>
    <x v="0"/>
    <n v="1"/>
    <n v="4.0199999999999996"/>
    <s v="No"/>
  </r>
  <r>
    <n v="1000036100"/>
    <s v="RANBAXY"/>
    <s v="Female"/>
    <n v="48"/>
    <x v="0"/>
    <n v="1"/>
    <n v="15.92"/>
    <s v="No"/>
  </r>
  <r>
    <n v="1000036101"/>
    <s v="CIPLA"/>
    <s v="Female"/>
    <n v="65"/>
    <x v="0"/>
    <n v="1"/>
    <n v="29.56"/>
    <s v="No"/>
  </r>
  <r>
    <n v="1000036102"/>
    <s v="MED +"/>
    <s v="Male"/>
    <n v="50"/>
    <x v="0"/>
    <n v="17"/>
    <n v="783.72"/>
    <s v="Yes"/>
  </r>
  <r>
    <n v="1000036103"/>
    <s v="CIPLA"/>
    <s v="Female"/>
    <n v="38"/>
    <x v="0"/>
    <n v="15"/>
    <n v="814.82"/>
    <s v="No"/>
  </r>
  <r>
    <n v="1000036104"/>
    <s v="APPOLO"/>
    <s v="Male"/>
    <n v="68"/>
    <x v="0"/>
    <n v="8"/>
    <n v="96.25"/>
    <s v="No"/>
  </r>
  <r>
    <n v="1000036105"/>
    <s v="RANBAXY"/>
    <s v="Male"/>
    <n v="34"/>
    <x v="0"/>
    <n v="3"/>
    <n v="32.79"/>
    <s v="No"/>
  </r>
  <r>
    <n v="1000036106"/>
    <s v="GENO"/>
    <s v="Male"/>
    <n v="53"/>
    <x v="0"/>
    <n v="24"/>
    <n v="1312.51"/>
    <s v="No"/>
  </r>
  <r>
    <n v="1000036107"/>
    <s v="GUARDIAN"/>
    <s v="Female"/>
    <n v="53"/>
    <x v="0"/>
    <n v="5"/>
    <n v="475.5"/>
    <s v="No"/>
  </r>
  <r>
    <n v="1000036108"/>
    <s v="RELEGARE"/>
    <s v="Female"/>
    <n v="28"/>
    <x v="3"/>
    <n v="8"/>
    <n v="385.33"/>
    <s v="Yes"/>
  </r>
  <r>
    <n v="1000036109"/>
    <s v="GUARDIAN"/>
    <s v="Male"/>
    <n v="34"/>
    <x v="5"/>
    <n v="6"/>
    <n v="817.33"/>
    <s v="No"/>
  </r>
  <r>
    <n v="1000036110"/>
    <s v="MED +"/>
    <s v="Female"/>
    <n v="54"/>
    <x v="5"/>
    <n v="4"/>
    <n v="264.57"/>
    <s v="No"/>
  </r>
  <r>
    <n v="1000036111"/>
    <s v="APPOLO"/>
    <s v="Female"/>
    <n v="36"/>
    <x v="5"/>
    <n v="2"/>
    <n v="182.84"/>
    <s v="No"/>
  </r>
  <r>
    <n v="1000036112"/>
    <s v="RANBAXY"/>
    <s v="Unisex"/>
    <n v="63"/>
    <x v="3"/>
    <n v="2"/>
    <n v="189.87"/>
    <s v="No"/>
  </r>
  <r>
    <n v="1000036113"/>
    <s v="GUARDIAN"/>
    <s v="Male"/>
    <n v="31"/>
    <x v="3"/>
    <n v="8"/>
    <n v="1003.79"/>
    <s v="No"/>
  </r>
  <r>
    <n v="1000036114"/>
    <s v="GENO"/>
    <s v="Female"/>
    <n v="69"/>
    <x v="5"/>
    <n v="6"/>
    <n v="205.38"/>
    <s v="No"/>
  </r>
  <r>
    <n v="1000036115"/>
    <s v="APPOLO"/>
    <s v="Male"/>
    <n v="62"/>
    <x v="3"/>
    <n v="2"/>
    <n v="76.33"/>
    <s v="No"/>
  </r>
  <r>
    <n v="1000036116"/>
    <s v="DR.REDDYS"/>
    <s v="Female"/>
    <n v="47"/>
    <x v="3"/>
    <n v="1"/>
    <n v="47.15"/>
    <s v="No"/>
  </r>
  <r>
    <n v="1000036117"/>
    <s v="GUARDIAN"/>
    <s v="Female"/>
    <n v="53"/>
    <x v="3"/>
    <n v="13"/>
    <n v="420.2"/>
    <s v="No"/>
  </r>
  <r>
    <n v="1000036118"/>
    <s v="GENO"/>
    <s v="Male"/>
    <n v="23"/>
    <x v="2"/>
    <n v="6"/>
    <n v="1325.79"/>
    <s v="No"/>
  </r>
  <r>
    <n v="1000036119"/>
    <s v="GENO"/>
    <s v="Female"/>
    <n v="74"/>
    <x v="3"/>
    <n v="14"/>
    <n v="598.01"/>
    <s v="No"/>
  </r>
  <r>
    <n v="1000036120"/>
    <s v="APPOLO"/>
    <s v="Female"/>
    <n v="69"/>
    <x v="0"/>
    <n v="4"/>
    <n v="220.62"/>
    <s v="No"/>
  </r>
  <r>
    <n v="1000036121"/>
    <s v="GUARDIAN"/>
    <s v="Male"/>
    <n v="47"/>
    <x v="2"/>
    <n v="15"/>
    <n v="1701.63"/>
    <s v="Yes"/>
  </r>
  <r>
    <n v="1000036122"/>
    <s v="GENO"/>
    <s v="Female"/>
    <n v="35"/>
    <x v="4"/>
    <n v="10"/>
    <n v="953.28"/>
    <s v="No"/>
  </r>
  <r>
    <n v="1000036123"/>
    <s v="DR.REDDYS"/>
    <s v="Male"/>
    <n v="46"/>
    <x v="0"/>
    <n v="1"/>
    <n v="76.11"/>
    <s v="No"/>
  </r>
  <r>
    <n v="1000036124"/>
    <s v="GSK"/>
    <s v="Male"/>
    <n v="31"/>
    <x v="3"/>
    <n v="4"/>
    <n v="639.49"/>
    <s v="No"/>
  </r>
  <r>
    <n v="1000036125"/>
    <s v="RELEGARE"/>
    <s v="Female"/>
    <n v="51"/>
    <x v="3"/>
    <n v="2"/>
    <n v="352.81"/>
    <s v="No"/>
  </r>
  <r>
    <n v="1000036126"/>
    <s v="MED +"/>
    <s v="Male"/>
    <n v="71"/>
    <x v="2"/>
    <n v="5"/>
    <n v="168.37"/>
    <s v="No"/>
  </r>
  <r>
    <n v="1000036127"/>
    <s v="GSK"/>
    <s v="Female"/>
    <n v="71"/>
    <x v="0"/>
    <n v="2"/>
    <n v="50.15"/>
    <s v="No"/>
  </r>
  <r>
    <n v="1000036128"/>
    <s v="MED +"/>
    <s v="Female"/>
    <n v="40"/>
    <x v="3"/>
    <n v="1"/>
    <n v="205.47"/>
    <s v="No"/>
  </r>
  <r>
    <n v="1000036129"/>
    <s v="DR.REDDYS"/>
    <s v="Female"/>
    <n v="43"/>
    <x v="0"/>
    <n v="12"/>
    <n v="684.34"/>
    <s v="No"/>
  </r>
  <r>
    <n v="1000036130"/>
    <s v="RANBAXY"/>
    <s v="Female"/>
    <n v="77"/>
    <x v="2"/>
    <n v="23"/>
    <n v="1079.1600000000001"/>
    <s v="No"/>
  </r>
  <r>
    <n v="1000036131"/>
    <s v="GSK"/>
    <s v="Female"/>
    <n v="76"/>
    <x v="2"/>
    <n v="8"/>
    <n v="582.23"/>
    <s v="No"/>
  </r>
  <r>
    <n v="1000036132"/>
    <s v="GENO"/>
    <s v="Female"/>
    <n v="55"/>
    <x v="2"/>
    <n v="1"/>
    <n v="51.69"/>
    <s v="No"/>
  </r>
  <r>
    <n v="1000036133"/>
    <s v="MED +"/>
    <s v="Female"/>
    <n v="61"/>
    <x v="2"/>
    <n v="6"/>
    <n v="777.23"/>
    <s v="No"/>
  </r>
  <r>
    <n v="1000036134"/>
    <s v="MED +"/>
    <s v="Female"/>
    <n v="80"/>
    <x v="3"/>
    <n v="9"/>
    <n v="618.20000000000005"/>
    <s v="No"/>
  </r>
  <r>
    <n v="1000036135"/>
    <s v="GSK"/>
    <s v="Female"/>
    <n v="37"/>
    <x v="2"/>
    <n v="2"/>
    <n v="121.68"/>
    <s v="No"/>
  </r>
  <r>
    <n v="1000036136"/>
    <s v="CIPLA"/>
    <s v="Female"/>
    <n v="55"/>
    <x v="2"/>
    <n v="8"/>
    <n v="344.69"/>
    <s v="No"/>
  </r>
  <r>
    <n v="1000036137"/>
    <s v="APPOLO"/>
    <s v="Female"/>
    <n v="61"/>
    <x v="3"/>
    <n v="3"/>
    <n v="167.18"/>
    <s v="No"/>
  </r>
  <r>
    <n v="1000036138"/>
    <s v="GSK"/>
    <s v="Male"/>
    <n v="76"/>
    <x v="2"/>
    <n v="11"/>
    <n v="491.66"/>
    <s v="No"/>
  </r>
  <r>
    <n v="1000036139"/>
    <s v="APPOLO"/>
    <s v="Male"/>
    <n v="50"/>
    <x v="2"/>
    <n v="24"/>
    <n v="1856.78"/>
    <s v="No"/>
  </r>
  <r>
    <n v="1000036140"/>
    <s v="GENO"/>
    <s v="Female"/>
    <n v="77"/>
    <x v="2"/>
    <n v="4"/>
    <n v="251.59"/>
    <s v="No"/>
  </r>
  <r>
    <n v="1000036141"/>
    <s v="GUARDIAN"/>
    <s v="Unisex"/>
    <n v="26"/>
    <x v="2"/>
    <n v="10"/>
    <n v="1230.3499999999999"/>
    <s v="No"/>
  </r>
  <r>
    <n v="1000036142"/>
    <s v="GSK"/>
    <s v="Female"/>
    <n v="70"/>
    <x v="0"/>
    <n v="3"/>
    <n v="35.6"/>
    <s v="No"/>
  </r>
  <r>
    <n v="1000036143"/>
    <s v="GUARDIAN"/>
    <s v="Male"/>
    <n v="48"/>
    <x v="3"/>
    <n v="1"/>
    <n v="36.15"/>
    <s v="Yes"/>
  </r>
  <r>
    <n v="1000036144"/>
    <s v="GSK"/>
    <s v="Female"/>
    <n v="53"/>
    <x v="0"/>
    <n v="3"/>
    <n v="84.86"/>
    <s v="No"/>
  </r>
  <r>
    <n v="1000036145"/>
    <s v="GENO"/>
    <s v="Female"/>
    <n v="57"/>
    <x v="1"/>
    <n v="3"/>
    <n v="167.58"/>
    <s v="Yes"/>
  </r>
  <r>
    <n v="1000036146"/>
    <s v="RANBAXY"/>
    <s v="Female"/>
    <n v="23"/>
    <x v="5"/>
    <n v="7"/>
    <n v="354.78"/>
    <s v="No"/>
  </r>
  <r>
    <n v="1000036147"/>
    <s v="RELEGARE"/>
    <s v="Female"/>
    <n v="45"/>
    <x v="0"/>
    <n v="2"/>
    <n v="111.8"/>
    <s v="No"/>
  </r>
  <r>
    <n v="1000036148"/>
    <s v="GUARDIAN"/>
    <s v="Female"/>
    <n v="75"/>
    <x v="1"/>
    <n v="9"/>
    <n v="2032.27"/>
    <s v="No"/>
  </r>
  <r>
    <n v="1000036149"/>
    <s v="MED +"/>
    <s v="Female"/>
    <n v="56"/>
    <x v="2"/>
    <n v="5"/>
    <n v="413.48"/>
    <s v="No"/>
  </r>
  <r>
    <n v="1000036150"/>
    <s v="GSK"/>
    <s v="Female"/>
    <n v="68"/>
    <x v="0"/>
    <n v="1"/>
    <n v="92.34"/>
    <s v="No"/>
  </r>
  <r>
    <n v="1000036151"/>
    <s v="GUARDIAN"/>
    <s v="Male"/>
    <n v="68"/>
    <x v="6"/>
    <n v="3"/>
    <n v="237.97"/>
    <s v="Yes"/>
  </r>
  <r>
    <n v="1000036152"/>
    <s v="MED +"/>
    <s v="Male"/>
    <n v="58"/>
    <x v="2"/>
    <n v="1"/>
    <n v="46.1"/>
    <s v="No"/>
  </r>
  <r>
    <n v="1000036153"/>
    <s v="DR.REDDYS"/>
    <s v="Male"/>
    <n v="41"/>
    <x v="0"/>
    <n v="2"/>
    <n v="47.35"/>
    <s v="No"/>
  </r>
  <r>
    <n v="1000036154"/>
    <s v="APPOLO"/>
    <s v="Female"/>
    <n v="38"/>
    <x v="2"/>
    <n v="13"/>
    <n v="941.27"/>
    <s v="No"/>
  </r>
  <r>
    <n v="1000036155"/>
    <s v="CIPLA"/>
    <s v="Unisex"/>
    <n v="61"/>
    <x v="5"/>
    <n v="4"/>
    <n v="267.83999999999997"/>
    <s v="No"/>
  </r>
  <r>
    <n v="1000036156"/>
    <s v="MED +"/>
    <s v="Female"/>
    <n v="45"/>
    <x v="2"/>
    <n v="1"/>
    <n v="41.22"/>
    <s v="No"/>
  </r>
  <r>
    <n v="1000036157"/>
    <s v="APPOLO"/>
    <s v="Female"/>
    <n v="55"/>
    <x v="3"/>
    <n v="2"/>
    <n v="111.58"/>
    <s v="No"/>
  </r>
  <r>
    <n v="1000036158"/>
    <s v="CIPLA"/>
    <s v="Female"/>
    <n v="25"/>
    <x v="0"/>
    <n v="12"/>
    <n v="472.64"/>
    <s v="No"/>
  </r>
  <r>
    <n v="1000036159"/>
    <s v="DR.REDDYS"/>
    <s v="Female"/>
    <n v="40"/>
    <x v="2"/>
    <n v="8"/>
    <n v="498.69"/>
    <s v="No"/>
  </r>
  <r>
    <n v="1000036160"/>
    <s v="RELEGARE"/>
    <s v="Female"/>
    <n v="50"/>
    <x v="5"/>
    <n v="8"/>
    <n v="566.83000000000004"/>
    <s v="No"/>
  </r>
  <r>
    <n v="1000036161"/>
    <s v="CIPLA"/>
    <s v="Male"/>
    <n v="39"/>
    <x v="2"/>
    <n v="3"/>
    <n v="167.31"/>
    <s v="No"/>
  </r>
  <r>
    <n v="1000036162"/>
    <s v="DR.REDDYS"/>
    <s v="Female"/>
    <n v="71"/>
    <x v="3"/>
    <n v="3"/>
    <n v="240.23"/>
    <s v="No"/>
  </r>
  <r>
    <n v="1000036163"/>
    <s v="GENO"/>
    <s v="Male"/>
    <n v="33"/>
    <x v="0"/>
    <n v="2"/>
    <n v="94.61"/>
    <s v="No"/>
  </r>
  <r>
    <n v="1000036164"/>
    <s v="CIPLA"/>
    <s v="Female"/>
    <n v="77"/>
    <x v="2"/>
    <n v="2"/>
    <n v="46.51"/>
    <s v="No"/>
  </r>
  <r>
    <n v="1000036165"/>
    <s v="GENO"/>
    <s v="Female"/>
    <n v="67"/>
    <x v="2"/>
    <n v="9"/>
    <n v="508.49"/>
    <s v="No"/>
  </r>
  <r>
    <n v="1000036166"/>
    <s v="APPOLO"/>
    <s v="Male"/>
    <n v="23"/>
    <x v="2"/>
    <n v="3"/>
    <n v="222.86"/>
    <s v="No"/>
  </r>
  <r>
    <n v="1000036167"/>
    <s v="MED +"/>
    <s v="Female"/>
    <n v="69"/>
    <x v="5"/>
    <n v="11"/>
    <n v="268.92"/>
    <s v="No"/>
  </r>
  <r>
    <n v="1000036168"/>
    <s v="CIPLA"/>
    <s v="Female"/>
    <n v="46"/>
    <x v="2"/>
    <n v="4"/>
    <n v="300.99"/>
    <s v="No"/>
  </r>
  <r>
    <n v="1000036169"/>
    <s v="GUARDIAN"/>
    <s v="Female"/>
    <n v="40"/>
    <x v="3"/>
    <n v="6"/>
    <n v="609.71"/>
    <s v="No"/>
  </r>
  <r>
    <n v="1000036170"/>
    <s v="RANBAXY"/>
    <s v="Female"/>
    <n v="69"/>
    <x v="3"/>
    <n v="11"/>
    <n v="676.92"/>
    <s v="No"/>
  </r>
  <r>
    <n v="1000036171"/>
    <s v="DR.REDDYS"/>
    <s v="Female"/>
    <n v="67"/>
    <x v="0"/>
    <n v="3"/>
    <n v="427.35"/>
    <s v="No"/>
  </r>
  <r>
    <n v="1000036172"/>
    <s v="MED +"/>
    <s v="Female"/>
    <n v="70"/>
    <x v="2"/>
    <n v="4"/>
    <n v="282.11"/>
    <s v="Yes"/>
  </r>
  <r>
    <n v="1000036173"/>
    <s v="GUARDIAN"/>
    <s v="Female"/>
    <n v="50"/>
    <x v="5"/>
    <n v="14"/>
    <n v="1053.77"/>
    <s v="No"/>
  </r>
  <r>
    <n v="1000036174"/>
    <s v="GSK"/>
    <s v="Female"/>
    <n v="36"/>
    <x v="2"/>
    <n v="7"/>
    <n v="490.89"/>
    <s v="No"/>
  </r>
  <r>
    <n v="1000036175"/>
    <s v="RANBAXY"/>
    <s v="Female"/>
    <n v="74"/>
    <x v="1"/>
    <n v="4"/>
    <n v="264.56"/>
    <s v="No"/>
  </r>
  <r>
    <n v="1000036176"/>
    <s v="GENO"/>
    <s v="Female"/>
    <n v="39"/>
    <x v="2"/>
    <n v="2"/>
    <n v="159.97"/>
    <s v="No"/>
  </r>
  <r>
    <n v="1000036177"/>
    <s v="MED +"/>
    <s v="Female"/>
    <n v="37"/>
    <x v="2"/>
    <n v="8"/>
    <n v="600.69000000000005"/>
    <s v="No"/>
  </r>
  <r>
    <n v="1000036178"/>
    <s v="MED +"/>
    <s v="Male"/>
    <n v="60"/>
    <x v="0"/>
    <n v="12"/>
    <n v="579.09"/>
    <s v="No"/>
  </r>
  <r>
    <n v="1000036179"/>
    <s v="CIPLA"/>
    <s v="Female"/>
    <n v="65"/>
    <x v="2"/>
    <n v="1"/>
    <n v="30.52"/>
    <s v="No"/>
  </r>
  <r>
    <n v="1000036180"/>
    <s v="DR.REDDYS"/>
    <s v="Female"/>
    <n v="75"/>
    <x v="2"/>
    <n v="12"/>
    <n v="541.12"/>
    <s v="No"/>
  </r>
  <r>
    <n v="1000036181"/>
    <s v="CIPLA"/>
    <s v="Female"/>
    <n v="42"/>
    <x v="5"/>
    <n v="1"/>
    <n v="387.66"/>
    <s v="No"/>
  </r>
  <r>
    <n v="1000036182"/>
    <s v="GSK"/>
    <s v="Male"/>
    <n v="50"/>
    <x v="3"/>
    <n v="18"/>
    <n v="937.19"/>
    <s v="No"/>
  </r>
  <r>
    <n v="1000036183"/>
    <s v="MED +"/>
    <s v="Female"/>
    <n v="30"/>
    <x v="2"/>
    <n v="22"/>
    <n v="737.82"/>
    <s v="No"/>
  </r>
  <r>
    <n v="1000036184"/>
    <s v="DR.REDDYS"/>
    <s v="Female"/>
    <n v="42"/>
    <x v="2"/>
    <n v="16"/>
    <n v="1013.92"/>
    <s v="No"/>
  </r>
  <r>
    <n v="1000036185"/>
    <s v="RELEGARE"/>
    <s v="Male"/>
    <n v="45"/>
    <x v="2"/>
    <n v="1"/>
    <n v="318.89"/>
    <s v="No"/>
  </r>
  <r>
    <n v="1000036186"/>
    <s v="GENO"/>
    <s v="Female"/>
    <n v="72"/>
    <x v="2"/>
    <n v="14"/>
    <n v="1432.32"/>
    <s v="No"/>
  </r>
  <r>
    <n v="1000036187"/>
    <s v="CIPLA"/>
    <s v="Female"/>
    <n v="54"/>
    <x v="2"/>
    <n v="13"/>
    <n v="476.78"/>
    <s v="No"/>
  </r>
  <r>
    <n v="1000036188"/>
    <s v="APPOLO"/>
    <s v="Female"/>
    <n v="41"/>
    <x v="2"/>
    <n v="6"/>
    <n v="1184.06"/>
    <s v="No"/>
  </r>
  <r>
    <n v="1000036189"/>
    <s v="GUARDIAN"/>
    <s v="Male"/>
    <n v="24"/>
    <x v="2"/>
    <n v="11"/>
    <n v="1049.48"/>
    <s v="No"/>
  </r>
  <r>
    <n v="1000036190"/>
    <s v="DR.REDDYS"/>
    <s v="Female"/>
    <n v="52"/>
    <x v="2"/>
    <n v="1"/>
    <n v="154.44999999999999"/>
    <s v="No"/>
  </r>
  <r>
    <n v="1000036191"/>
    <s v="RELEGARE"/>
    <s v="Male"/>
    <n v="26"/>
    <x v="3"/>
    <n v="1"/>
    <n v="30"/>
    <s v="No"/>
  </r>
  <r>
    <n v="1000036192"/>
    <s v="GSK"/>
    <s v="Female"/>
    <n v="55"/>
    <x v="3"/>
    <n v="4"/>
    <n v="345.55"/>
    <s v="No"/>
  </r>
  <r>
    <n v="1000036193"/>
    <s v="RELEGARE"/>
    <s v="Female"/>
    <n v="77"/>
    <x v="4"/>
    <n v="11"/>
    <n v="364.61"/>
    <s v="No"/>
  </r>
  <r>
    <n v="1000036194"/>
    <s v="GSK"/>
    <s v="Female"/>
    <n v="62"/>
    <x v="2"/>
    <n v="5"/>
    <n v="175.28"/>
    <s v="No"/>
  </r>
  <r>
    <n v="1000036195"/>
    <s v="GENO"/>
    <s v="Female"/>
    <n v="59"/>
    <x v="3"/>
    <n v="7"/>
    <n v="279.64999999999998"/>
    <s v="No"/>
  </r>
  <r>
    <n v="1000036196"/>
    <s v="APPOLO"/>
    <s v="Female"/>
    <n v="61"/>
    <x v="0"/>
    <n v="6"/>
    <n v="1780.83"/>
    <s v="No"/>
  </r>
  <r>
    <n v="1000036197"/>
    <s v="RELEGARE"/>
    <s v="Female"/>
    <n v="46"/>
    <x v="0"/>
    <n v="3"/>
    <n v="1097.3699999999999"/>
    <s v="Yes"/>
  </r>
  <r>
    <n v="1000036198"/>
    <s v="DR.REDDYS"/>
    <s v="Male"/>
    <n v="43"/>
    <x v="1"/>
    <n v="1"/>
    <n v="40.71"/>
    <s v="No"/>
  </r>
  <r>
    <n v="1000036199"/>
    <s v="DR.REDDYS"/>
    <s v="Female"/>
    <n v="50"/>
    <x v="6"/>
    <n v="5"/>
    <n v="412.94"/>
    <s v="No"/>
  </r>
  <r>
    <n v="1000036200"/>
    <s v="DR.REDDYS"/>
    <s v="Male"/>
    <n v="60"/>
    <x v="5"/>
    <n v="3"/>
    <n v="432.41"/>
    <s v="No"/>
  </r>
  <r>
    <n v="1000036201"/>
    <s v="RELEGARE"/>
    <s v="Female"/>
    <n v="42"/>
    <x v="5"/>
    <n v="6"/>
    <n v="353.6"/>
    <s v="No"/>
  </r>
  <r>
    <n v="1000036202"/>
    <s v="MED +"/>
    <s v="Female"/>
    <n v="58"/>
    <x v="6"/>
    <n v="5"/>
    <n v="718.6"/>
    <s v="No"/>
  </r>
  <r>
    <n v="1000036203"/>
    <s v="MED +"/>
    <s v="Female"/>
    <n v="70"/>
    <x v="6"/>
    <n v="10"/>
    <n v="661.77"/>
    <s v="No"/>
  </r>
  <r>
    <n v="1000036204"/>
    <s v="DR.REDDYS"/>
    <s v="Female"/>
    <n v="77"/>
    <x v="5"/>
    <n v="9"/>
    <n v="676.57"/>
    <s v="No"/>
  </r>
  <r>
    <n v="1000036205"/>
    <s v="GSK"/>
    <s v="Female"/>
    <n v="61"/>
    <x v="6"/>
    <n v="6"/>
    <n v="286.67"/>
    <s v="No"/>
  </r>
  <r>
    <n v="1000036206"/>
    <s v="DR.REDDYS"/>
    <s v="Female"/>
    <n v="29"/>
    <x v="5"/>
    <n v="5"/>
    <n v="286.27"/>
    <s v="No"/>
  </r>
  <r>
    <n v="1000036207"/>
    <s v="GUARDIAN"/>
    <s v="Female"/>
    <n v="32"/>
    <x v="5"/>
    <n v="7"/>
    <n v="255.07"/>
    <s v="No"/>
  </r>
  <r>
    <n v="1000036208"/>
    <s v="MED +"/>
    <s v="Female"/>
    <n v="61"/>
    <x v="3"/>
    <n v="7"/>
    <n v="186.03"/>
    <s v="No"/>
  </r>
  <r>
    <n v="1000036209"/>
    <s v="GSK"/>
    <s v="Male"/>
    <n v="47"/>
    <x v="5"/>
    <n v="3"/>
    <n v="220.88"/>
    <s v="No"/>
  </r>
  <r>
    <n v="1000036210"/>
    <s v="DR.REDDYS"/>
    <s v="Male"/>
    <n v="55"/>
    <x v="5"/>
    <n v="7"/>
    <n v="367.5"/>
    <s v="No"/>
  </r>
  <r>
    <n v="1000036211"/>
    <s v="RELEGARE"/>
    <s v="Female"/>
    <n v="61"/>
    <x v="5"/>
    <n v="1"/>
    <n v="85.8"/>
    <s v="No"/>
  </r>
  <r>
    <n v="1000036212"/>
    <s v="GENO"/>
    <s v="Female"/>
    <n v="48"/>
    <x v="5"/>
    <n v="3"/>
    <n v="123.26"/>
    <s v="No"/>
  </r>
  <r>
    <n v="1000036213"/>
    <s v="CIPLA"/>
    <s v="Female"/>
    <n v="57"/>
    <x v="5"/>
    <n v="7"/>
    <n v="375.34"/>
    <s v="No"/>
  </r>
  <r>
    <n v="1000036214"/>
    <s v="GENO"/>
    <s v="Female"/>
    <n v="56"/>
    <x v="5"/>
    <n v="8"/>
    <n v="389.39"/>
    <s v="No"/>
  </r>
  <r>
    <n v="1000036215"/>
    <s v="GENO"/>
    <s v="Male"/>
    <n v="30"/>
    <x v="5"/>
    <n v="4"/>
    <n v="365.52"/>
    <s v="No"/>
  </r>
  <r>
    <n v="1000036216"/>
    <s v="MED +"/>
    <s v="Male"/>
    <n v="41"/>
    <x v="5"/>
    <n v="3"/>
    <n v="466.24"/>
    <s v="No"/>
  </r>
  <r>
    <n v="1000036217"/>
    <s v="MED +"/>
    <s v="Female"/>
    <n v="71"/>
    <x v="2"/>
    <n v="6"/>
    <n v="779.26"/>
    <s v="No"/>
  </r>
  <r>
    <n v="1000036218"/>
    <s v="MED +"/>
    <s v="Female"/>
    <n v="53"/>
    <x v="3"/>
    <n v="14"/>
    <n v="329.24"/>
    <s v="No"/>
  </r>
  <r>
    <n v="1000036219"/>
    <s v="GUARDIAN"/>
    <s v="Female"/>
    <n v="76"/>
    <x v="5"/>
    <n v="16"/>
    <n v="642.80999999999995"/>
    <s v="No"/>
  </r>
  <r>
    <n v="1000036220"/>
    <s v="GSK"/>
    <s v="Female"/>
    <n v="38"/>
    <x v="5"/>
    <n v="1"/>
    <n v="69.22"/>
    <s v="No"/>
  </r>
  <r>
    <n v="1000036221"/>
    <s v="GSK"/>
    <s v="Female"/>
    <n v="76"/>
    <x v="5"/>
    <n v="1"/>
    <n v="74.83"/>
    <s v="No"/>
  </r>
  <r>
    <n v="1000036222"/>
    <s v="APPOLO"/>
    <s v="Female"/>
    <n v="27"/>
    <x v="5"/>
    <n v="16"/>
    <n v="824.52"/>
    <s v="No"/>
  </r>
  <r>
    <n v="1000036223"/>
    <s v="RELEGARE"/>
    <s v="Male"/>
    <n v="47"/>
    <x v="5"/>
    <n v="15"/>
    <n v="902.75"/>
    <s v="No"/>
  </r>
  <r>
    <n v="1000036224"/>
    <s v="CIPLA"/>
    <s v="Female"/>
    <n v="55"/>
    <x v="5"/>
    <n v="11"/>
    <n v="241.48"/>
    <s v="No"/>
  </r>
  <r>
    <n v="1000036225"/>
    <s v="GENO"/>
    <s v="Female"/>
    <n v="41"/>
    <x v="5"/>
    <n v="6"/>
    <n v="53.35"/>
    <s v="No"/>
  </r>
  <r>
    <n v="1000036226"/>
    <s v="GENO"/>
    <s v="Male"/>
    <n v="58"/>
    <x v="5"/>
    <n v="1"/>
    <n v="13.56"/>
    <s v="No"/>
  </r>
  <r>
    <n v="1000036227"/>
    <s v="MED +"/>
    <s v="Female"/>
    <n v="46"/>
    <x v="5"/>
    <n v="6"/>
    <n v="227.2"/>
    <s v="No"/>
  </r>
  <r>
    <n v="1000036228"/>
    <s v="RELEGARE"/>
    <s v="Female"/>
    <n v="49"/>
    <x v="5"/>
    <n v="3"/>
    <n v="328.09"/>
    <s v="No"/>
  </r>
  <r>
    <n v="1000036229"/>
    <s v="MED +"/>
    <s v="Female"/>
    <n v="47"/>
    <x v="6"/>
    <n v="1"/>
    <n v="161.96"/>
    <s v="No"/>
  </r>
  <r>
    <n v="1000036230"/>
    <s v="RANBAXY"/>
    <s v="Female"/>
    <n v="72"/>
    <x v="1"/>
    <n v="2"/>
    <n v="161.24"/>
    <s v="No"/>
  </r>
  <r>
    <n v="1000036231"/>
    <s v="RANBAXY"/>
    <s v="Female"/>
    <n v="62"/>
    <x v="0"/>
    <n v="4"/>
    <n v="160.63999999999999"/>
    <s v="No"/>
  </r>
  <r>
    <n v="1000036232"/>
    <s v="DR.REDDYS"/>
    <s v="Female"/>
    <n v="65"/>
    <x v="6"/>
    <n v="1"/>
    <n v="90.92"/>
    <s v="Yes"/>
  </r>
  <r>
    <n v="1000036233"/>
    <s v="RANBAXY"/>
    <s v="Female"/>
    <n v="49"/>
    <x v="6"/>
    <n v="3"/>
    <n v="39.58"/>
    <s v="No"/>
  </r>
  <r>
    <n v="1000036234"/>
    <s v="DR.REDDYS"/>
    <s v="Female"/>
    <n v="56"/>
    <x v="2"/>
    <n v="6"/>
    <n v="596.11"/>
    <s v="No"/>
  </r>
  <r>
    <n v="1000036235"/>
    <s v="APPOLO"/>
    <s v="Male"/>
    <n v="54"/>
    <x v="1"/>
    <n v="11"/>
    <n v="1902.83"/>
    <s v="No"/>
  </r>
  <r>
    <n v="1000036236"/>
    <s v="GSK"/>
    <s v="Female"/>
    <n v="54"/>
    <x v="1"/>
    <n v="16"/>
    <n v="608.09"/>
    <s v="No"/>
  </r>
  <r>
    <n v="1000036237"/>
    <s v="MED +"/>
    <s v="Male"/>
    <n v="77"/>
    <x v="5"/>
    <n v="6"/>
    <n v="227.59"/>
    <s v="No"/>
  </r>
  <r>
    <n v="1000036238"/>
    <s v="CIPLA"/>
    <s v="Female"/>
    <n v="48"/>
    <x v="5"/>
    <n v="10"/>
    <n v="436.05"/>
    <s v="No"/>
  </r>
  <r>
    <n v="1000036239"/>
    <s v="RELEGARE"/>
    <s v="Female"/>
    <n v="34"/>
    <x v="1"/>
    <n v="11"/>
    <n v="396.37"/>
    <s v="No"/>
  </r>
  <r>
    <n v="1000036240"/>
    <s v="CIPLA"/>
    <s v="Male"/>
    <n v="41"/>
    <x v="1"/>
    <n v="6"/>
    <n v="878.84"/>
    <s v="No"/>
  </r>
  <r>
    <n v="1000036241"/>
    <s v="GENO"/>
    <s v="Female"/>
    <n v="56"/>
    <x v="1"/>
    <n v="3"/>
    <n v="81.96"/>
    <s v="No"/>
  </r>
  <r>
    <n v="1000036242"/>
    <s v="CIPLA"/>
    <s v="Female"/>
    <n v="30"/>
    <x v="1"/>
    <n v="2"/>
    <n v="190.57"/>
    <s v="No"/>
  </r>
  <r>
    <n v="1000036243"/>
    <s v="GENO"/>
    <s v="Male"/>
    <n v="63"/>
    <x v="1"/>
    <n v="14"/>
    <n v="648.84"/>
    <s v="No"/>
  </r>
  <r>
    <n v="1000036244"/>
    <s v="GENO"/>
    <s v="Male"/>
    <n v="41"/>
    <x v="1"/>
    <n v="15"/>
    <n v="251.28"/>
    <s v="No"/>
  </r>
  <r>
    <n v="1000036245"/>
    <s v="MED +"/>
    <s v="Female"/>
    <n v="51"/>
    <x v="1"/>
    <n v="4"/>
    <n v="616.98"/>
    <s v="No"/>
  </r>
  <r>
    <n v="1000036246"/>
    <s v="CIPLA"/>
    <s v="Female"/>
    <n v="70"/>
    <x v="1"/>
    <n v="3"/>
    <n v="200.77"/>
    <s v="No"/>
  </r>
  <r>
    <n v="1000036247"/>
    <s v="RELEGARE"/>
    <s v="Female"/>
    <n v="42"/>
    <x v="1"/>
    <n v="5"/>
    <n v="425.56"/>
    <s v="No"/>
  </r>
  <r>
    <n v="1000036248"/>
    <s v="GSK"/>
    <s v="Female"/>
    <n v="68"/>
    <x v="1"/>
    <n v="7"/>
    <n v="538.20000000000005"/>
    <s v="No"/>
  </r>
  <r>
    <n v="1000036249"/>
    <s v="CIPLA"/>
    <s v="Female"/>
    <n v="53"/>
    <x v="1"/>
    <n v="1"/>
    <n v="59.71"/>
    <s v="No"/>
  </r>
  <r>
    <n v="1000036250"/>
    <s v="GENO"/>
    <s v="Female"/>
    <n v="36"/>
    <x v="1"/>
    <n v="4"/>
    <n v="744.67"/>
    <s v="No"/>
  </r>
  <r>
    <n v="1000036251"/>
    <s v="GENO"/>
    <s v="Male"/>
    <n v="50"/>
    <x v="1"/>
    <n v="7"/>
    <n v="289.2"/>
    <s v="No"/>
  </r>
  <r>
    <n v="1000036252"/>
    <s v="RELEGARE"/>
    <s v="Male"/>
    <n v="49"/>
    <x v="1"/>
    <n v="1"/>
    <n v="100.93"/>
    <s v="No"/>
  </r>
  <r>
    <n v="1000036253"/>
    <s v="CIPLA"/>
    <s v="Male"/>
    <n v="78"/>
    <x v="1"/>
    <n v="7"/>
    <n v="262.89"/>
    <s v="No"/>
  </r>
  <r>
    <n v="1000036254"/>
    <s v="DR.REDDYS"/>
    <s v="Female"/>
    <n v="23"/>
    <x v="1"/>
    <n v="5"/>
    <n v="1077.18"/>
    <s v="No"/>
  </r>
  <r>
    <n v="1000036255"/>
    <s v="APPOLO"/>
    <s v="Male"/>
    <n v="64"/>
    <x v="1"/>
    <n v="5"/>
    <n v="665.68"/>
    <s v="No"/>
  </r>
  <r>
    <n v="1000036256"/>
    <s v="GENO"/>
    <s v="Female"/>
    <n v="77"/>
    <x v="1"/>
    <n v="8"/>
    <n v="1115.57"/>
    <s v="No"/>
  </r>
  <r>
    <n v="1000036257"/>
    <s v="DR.REDDYS"/>
    <s v="Female"/>
    <n v="75"/>
    <x v="1"/>
    <n v="5"/>
    <n v="249.73"/>
    <s v="No"/>
  </r>
  <r>
    <n v="1000036258"/>
    <s v="CIPLA"/>
    <s v="Unisex"/>
    <n v="67"/>
    <x v="1"/>
    <n v="5"/>
    <n v="902.24"/>
    <s v="No"/>
  </r>
  <r>
    <n v="1000036259"/>
    <s v="GSK"/>
    <s v="Male"/>
    <n v="84"/>
    <x v="1"/>
    <n v="8"/>
    <n v="434.27"/>
    <s v="No"/>
  </r>
  <r>
    <n v="1000036260"/>
    <s v="DR.REDDYS"/>
    <s v="Female"/>
    <n v="59"/>
    <x v="1"/>
    <n v="3"/>
    <n v="130.58000000000001"/>
    <s v="No"/>
  </r>
  <r>
    <n v="1000036261"/>
    <s v="APPOLO"/>
    <s v="Male"/>
    <n v="35"/>
    <x v="1"/>
    <n v="7"/>
    <n v="258.83"/>
    <s v="No"/>
  </r>
  <r>
    <n v="1000036262"/>
    <s v="RANBAXY"/>
    <s v="Female"/>
    <n v="75"/>
    <x v="1"/>
    <n v="11"/>
    <n v="658.37"/>
    <s v="No"/>
  </r>
  <r>
    <n v="1000036263"/>
    <s v="APPOLO"/>
    <s v="Female"/>
    <n v="28"/>
    <x v="1"/>
    <n v="12"/>
    <n v="463.97"/>
    <s v="No"/>
  </r>
  <r>
    <n v="1000036264"/>
    <s v="MED +"/>
    <s v="Female"/>
    <n v="49"/>
    <x v="1"/>
    <n v="18"/>
    <n v="916.59"/>
    <s v="No"/>
  </r>
  <r>
    <n v="1000036265"/>
    <s v="GENO"/>
    <s v="Female"/>
    <n v="29"/>
    <x v="1"/>
    <n v="1"/>
    <n v="114.44"/>
    <s v="No"/>
  </r>
  <r>
    <n v="1000036266"/>
    <s v="DR.REDDYS"/>
    <s v="Male"/>
    <n v="30"/>
    <x v="1"/>
    <n v="1"/>
    <n v="27.47"/>
    <s v="No"/>
  </r>
  <r>
    <n v="1000036267"/>
    <s v="APPOLO"/>
    <s v="Male"/>
    <n v="62"/>
    <x v="1"/>
    <n v="6"/>
    <n v="872.98"/>
    <s v="No"/>
  </r>
  <r>
    <n v="1000036268"/>
    <s v="RANBAXY"/>
    <s v="Female"/>
    <n v="46"/>
    <x v="1"/>
    <n v="1"/>
    <n v="98.44"/>
    <s v="No"/>
  </r>
  <r>
    <n v="1000036269"/>
    <s v="DR.REDDYS"/>
    <s v="Male"/>
    <n v="48"/>
    <x v="1"/>
    <n v="2"/>
    <n v="195.56"/>
    <s v="No"/>
  </r>
  <r>
    <n v="1000036270"/>
    <s v="GENO"/>
    <s v="Female"/>
    <n v="44"/>
    <x v="1"/>
    <n v="6"/>
    <n v="445.48"/>
    <s v="No"/>
  </r>
  <r>
    <n v="1000036271"/>
    <s v="GUARDIAN"/>
    <s v="Male"/>
    <n v="61"/>
    <x v="1"/>
    <n v="4"/>
    <n v="514.15"/>
    <s v="No"/>
  </r>
  <r>
    <n v="1000036272"/>
    <s v="GUARDIAN"/>
    <s v="Female"/>
    <n v="46"/>
    <x v="1"/>
    <n v="4"/>
    <n v="661.13"/>
    <s v="No"/>
  </r>
  <r>
    <n v="1000036273"/>
    <s v="CIPLA"/>
    <s v="Female"/>
    <n v="25"/>
    <x v="1"/>
    <n v="3"/>
    <n v="242.67"/>
    <s v="No"/>
  </r>
  <r>
    <n v="1000036274"/>
    <s v="GENO"/>
    <s v="Male"/>
    <n v="29"/>
    <x v="1"/>
    <n v="10"/>
    <n v="722"/>
    <s v="No"/>
  </r>
  <r>
    <n v="1000036275"/>
    <s v="MED +"/>
    <s v="Male"/>
    <n v="64"/>
    <x v="1"/>
    <n v="1"/>
    <n v="31.88"/>
    <s v="No"/>
  </r>
  <r>
    <n v="1000036276"/>
    <s v="GENO"/>
    <s v="Female"/>
    <n v="42"/>
    <x v="1"/>
    <n v="2"/>
    <n v="160.1"/>
    <s v="No"/>
  </r>
  <r>
    <n v="1000036277"/>
    <s v="RELEGARE"/>
    <s v="Male"/>
    <n v="52"/>
    <x v="1"/>
    <n v="2"/>
    <n v="88.46"/>
    <s v="No"/>
  </r>
  <r>
    <n v="1000036278"/>
    <s v="APPOLO"/>
    <s v="Female"/>
    <n v="57"/>
    <x v="1"/>
    <n v="29"/>
    <n v="876.21"/>
    <s v="No"/>
  </r>
  <r>
    <n v="1000036279"/>
    <s v="MED +"/>
    <s v="Male"/>
    <n v="24"/>
    <x v="1"/>
    <n v="9"/>
    <n v="455.46"/>
    <s v="No"/>
  </r>
  <r>
    <n v="1000036280"/>
    <s v="RANBAXY"/>
    <s v="Female"/>
    <n v="22"/>
    <x v="1"/>
    <n v="5"/>
    <n v="98.01"/>
    <s v="No"/>
  </r>
  <r>
    <n v="1000036281"/>
    <s v="GUARDIAN"/>
    <s v="Female"/>
    <n v="49"/>
    <x v="5"/>
    <n v="1"/>
    <n v="183.48"/>
    <s v="No"/>
  </r>
  <r>
    <n v="1000036282"/>
    <s v="APPOLO"/>
    <s v="Female"/>
    <n v="38"/>
    <x v="1"/>
    <n v="1"/>
    <n v="122.69"/>
    <s v="No"/>
  </r>
  <r>
    <n v="1000036283"/>
    <s v="MED +"/>
    <s v="Female"/>
    <n v="59"/>
    <x v="1"/>
    <n v="1"/>
    <n v="56.41"/>
    <s v="No"/>
  </r>
  <r>
    <n v="1000036284"/>
    <s v="CIPLA"/>
    <s v="Female"/>
    <n v="53"/>
    <x v="1"/>
    <n v="6"/>
    <n v="452.99"/>
    <s v="No"/>
  </r>
  <r>
    <n v="1000036285"/>
    <s v="RANBAXY"/>
    <s v="Female"/>
    <n v="64"/>
    <x v="1"/>
    <n v="5"/>
    <n v="303.64999999999998"/>
    <s v="No"/>
  </r>
  <r>
    <n v="1000036286"/>
    <s v="CIPLA"/>
    <s v="Male"/>
    <n v="26"/>
    <x v="1"/>
    <n v="4"/>
    <n v="401.41"/>
    <s v="No"/>
  </r>
  <r>
    <n v="1000036287"/>
    <s v="MED +"/>
    <s v="Female"/>
    <n v="36"/>
    <x v="1"/>
    <n v="7"/>
    <n v="829.47"/>
    <s v="No"/>
  </r>
  <r>
    <n v="1000036288"/>
    <s v="MED +"/>
    <s v="Female"/>
    <n v="48"/>
    <x v="1"/>
    <n v="4"/>
    <n v="166.55"/>
    <s v="No"/>
  </r>
  <r>
    <n v="1000036289"/>
    <s v="RELEGARE"/>
    <s v="Female"/>
    <n v="40"/>
    <x v="1"/>
    <n v="2"/>
    <n v="27.58"/>
    <s v="No"/>
  </r>
  <r>
    <n v="1000036290"/>
    <s v="RELEGARE"/>
    <s v="Female"/>
    <n v="45"/>
    <x v="1"/>
    <n v="5"/>
    <n v="110.74"/>
    <s v="No"/>
  </r>
  <r>
    <n v="1000036291"/>
    <s v="APPOLO"/>
    <s v="Female"/>
    <n v="30"/>
    <x v="1"/>
    <n v="6"/>
    <n v="295.5"/>
    <s v="No"/>
  </r>
  <r>
    <n v="1000036292"/>
    <s v="GSK"/>
    <s v="Male"/>
    <n v="47"/>
    <x v="1"/>
    <n v="1"/>
    <n v="40.58"/>
    <s v="No"/>
  </r>
  <r>
    <n v="1000036293"/>
    <s v="GENO"/>
    <s v="Female"/>
    <n v="39"/>
    <x v="1"/>
    <n v="8"/>
    <n v="523.48"/>
    <s v="No"/>
  </r>
  <r>
    <n v="1000036294"/>
    <s v="GENO"/>
    <s v="Female"/>
    <n v="76"/>
    <x v="1"/>
    <n v="5"/>
    <n v="278.31"/>
    <s v="No"/>
  </r>
  <r>
    <n v="1000036295"/>
    <s v="MED +"/>
    <s v="Female"/>
    <n v="74"/>
    <x v="1"/>
    <n v="9"/>
    <n v="637.03"/>
    <s v="No"/>
  </r>
  <r>
    <n v="1000036296"/>
    <s v="GENO"/>
    <s v="Female"/>
    <n v="35"/>
    <x v="1"/>
    <n v="5"/>
    <n v="393.69"/>
    <s v="No"/>
  </r>
  <r>
    <n v="1000036297"/>
    <s v="MED +"/>
    <s v="Female"/>
    <n v="40"/>
    <x v="1"/>
    <n v="4"/>
    <n v="449.57"/>
    <s v="No"/>
  </r>
  <r>
    <n v="1000036298"/>
    <s v="CIPLA"/>
    <s v="Male"/>
    <n v="50"/>
    <x v="1"/>
    <n v="1"/>
    <n v="18.29"/>
    <s v="No"/>
  </r>
  <r>
    <n v="1000036299"/>
    <s v="APPOLO"/>
    <s v="Female"/>
    <n v="78"/>
    <x v="1"/>
    <n v="12"/>
    <n v="722.3"/>
    <s v="No"/>
  </r>
  <r>
    <n v="1000036300"/>
    <s v="GENO"/>
    <s v="Male"/>
    <n v="60"/>
    <x v="1"/>
    <n v="1"/>
    <n v="24.34"/>
    <s v="No"/>
  </r>
  <r>
    <n v="1000036301"/>
    <s v="APPOLO"/>
    <s v="Female"/>
    <n v="75"/>
    <x v="1"/>
    <n v="5"/>
    <n v="454.53"/>
    <s v="No"/>
  </r>
  <r>
    <n v="1000036302"/>
    <s v="GENO"/>
    <s v="Female"/>
    <n v="45"/>
    <x v="1"/>
    <n v="9"/>
    <n v="487.8"/>
    <s v="No"/>
  </r>
  <r>
    <n v="1000036303"/>
    <s v="APPOLO"/>
    <s v="Female"/>
    <n v="26"/>
    <x v="1"/>
    <n v="4"/>
    <n v="259.62"/>
    <s v="No"/>
  </r>
  <r>
    <n v="1000036304"/>
    <s v="RELEGARE"/>
    <s v="Male"/>
    <n v="47"/>
    <x v="1"/>
    <n v="8"/>
    <n v="269.91000000000003"/>
    <s v="No"/>
  </r>
  <r>
    <n v="1000036305"/>
    <s v="DR.REDDYS"/>
    <s v="Female"/>
    <n v="45"/>
    <x v="1"/>
    <n v="5"/>
    <n v="600.1"/>
    <s v="No"/>
  </r>
  <r>
    <n v="1000036306"/>
    <s v="CIPLA"/>
    <s v="Female"/>
    <n v="25"/>
    <x v="1"/>
    <n v="5"/>
    <n v="451.46"/>
    <s v="No"/>
  </r>
  <r>
    <n v="1000036307"/>
    <s v="GSK"/>
    <s v="Female"/>
    <n v="40"/>
    <x v="1"/>
    <n v="6"/>
    <n v="426.28"/>
    <s v="No"/>
  </r>
  <r>
    <n v="1000036308"/>
    <s v="GSK"/>
    <s v="Female"/>
    <n v="79"/>
    <x v="1"/>
    <n v="15"/>
    <n v="276.32"/>
    <s v="No"/>
  </r>
  <r>
    <n v="1000036309"/>
    <s v="MED +"/>
    <s v="Male"/>
    <n v="49"/>
    <x v="1"/>
    <n v="3"/>
    <n v="131.15"/>
    <s v="No"/>
  </r>
  <r>
    <n v="1000036310"/>
    <s v="GUARDIAN"/>
    <s v="Female"/>
    <n v="64"/>
    <x v="1"/>
    <n v="1"/>
    <n v="44.46"/>
    <s v="No"/>
  </r>
  <r>
    <n v="1000036311"/>
    <s v="RELEGARE"/>
    <s v="Male"/>
    <n v="45"/>
    <x v="1"/>
    <n v="4"/>
    <n v="352.2"/>
    <s v="No"/>
  </r>
  <r>
    <n v="1000036312"/>
    <s v="RANBAXY"/>
    <s v="Male"/>
    <n v="63"/>
    <x v="1"/>
    <n v="8"/>
    <n v="687.05"/>
    <s v="No"/>
  </r>
  <r>
    <n v="1000036313"/>
    <s v="APPOLO"/>
    <s v="Male"/>
    <n v="81"/>
    <x v="1"/>
    <n v="10"/>
    <n v="340.05"/>
    <s v="No"/>
  </r>
  <r>
    <n v="1000036314"/>
    <s v="GENO"/>
    <s v="Female"/>
    <n v="33"/>
    <x v="2"/>
    <n v="1"/>
    <n v="221.34"/>
    <s v="No"/>
  </r>
  <r>
    <n v="1000036315"/>
    <s v="DR.REDDYS"/>
    <s v="Female"/>
    <n v="63"/>
    <x v="2"/>
    <n v="5"/>
    <n v="167.98"/>
    <s v="No"/>
  </r>
  <r>
    <n v="1000036316"/>
    <s v="DR.REDDYS"/>
    <s v="Female"/>
    <n v="43"/>
    <x v="2"/>
    <n v="8"/>
    <n v="537.80999999999995"/>
    <s v="No"/>
  </r>
  <r>
    <n v="1000036317"/>
    <s v="MED +"/>
    <s v="Female"/>
    <n v="65"/>
    <x v="2"/>
    <n v="6"/>
    <n v="686.86"/>
    <s v="No"/>
  </r>
  <r>
    <n v="1000036318"/>
    <s v="APPOLO"/>
    <s v="Female"/>
    <n v="50"/>
    <x v="2"/>
    <n v="9"/>
    <n v="649.92999999999995"/>
    <s v="No"/>
  </r>
  <r>
    <n v="1000036319"/>
    <s v="MED +"/>
    <s v="Female"/>
    <n v="55"/>
    <x v="2"/>
    <n v="7"/>
    <n v="416.52"/>
    <s v="No"/>
  </r>
  <r>
    <n v="1000036320"/>
    <s v="DR.REDDYS"/>
    <s v="Male"/>
    <n v="54"/>
    <x v="2"/>
    <n v="3"/>
    <n v="92.04"/>
    <s v="No"/>
  </r>
  <r>
    <n v="1000036321"/>
    <s v="CIPLA"/>
    <s v="Female"/>
    <n v="65"/>
    <x v="2"/>
    <n v="7"/>
    <n v="219.95"/>
    <s v="No"/>
  </r>
  <r>
    <n v="1000036322"/>
    <s v="RANBAXY"/>
    <s v="Male"/>
    <n v="48"/>
    <x v="2"/>
    <n v="6"/>
    <n v="125.22"/>
    <s v="No"/>
  </r>
  <r>
    <n v="1000036323"/>
    <s v="APPOLO"/>
    <s v="Male"/>
    <n v="65"/>
    <x v="2"/>
    <n v="1"/>
    <n v="113.57"/>
    <s v="No"/>
  </r>
  <r>
    <n v="1000036324"/>
    <s v="GENO"/>
    <s v="Female"/>
    <n v="62"/>
    <x v="5"/>
    <n v="2"/>
    <n v="169.1"/>
    <s v="No"/>
  </r>
  <r>
    <n v="1000036325"/>
    <s v="RANBAXY"/>
    <s v="Female"/>
    <n v="58"/>
    <x v="5"/>
    <n v="3"/>
    <n v="257.01"/>
    <s v="No"/>
  </r>
  <r>
    <n v="1000036326"/>
    <s v="CIPLA"/>
    <s v="Female"/>
    <n v="36"/>
    <x v="5"/>
    <n v="8"/>
    <n v="579.01"/>
    <s v="No"/>
  </r>
  <r>
    <n v="1000036327"/>
    <s v="CIPLA"/>
    <s v="Female"/>
    <n v="67"/>
    <x v="5"/>
    <n v="4"/>
    <n v="101.48"/>
    <s v="No"/>
  </r>
  <r>
    <n v="1000036328"/>
    <s v="RELEGARE"/>
    <s v="Male"/>
    <n v="53"/>
    <x v="5"/>
    <n v="10"/>
    <n v="882.87"/>
    <s v="No"/>
  </r>
  <r>
    <n v="1000036329"/>
    <s v="GUARDIAN"/>
    <s v="Female"/>
    <n v="29"/>
    <x v="0"/>
    <n v="1"/>
    <n v="44.76"/>
    <s v="No"/>
  </r>
  <r>
    <n v="1000036330"/>
    <s v="GUARDIAN"/>
    <s v="Male"/>
    <n v="28"/>
    <x v="5"/>
    <n v="3"/>
    <n v="107.52"/>
    <s v="No"/>
  </r>
  <r>
    <n v="1000036331"/>
    <s v="GSK"/>
    <s v="Male"/>
    <n v="49"/>
    <x v="5"/>
    <n v="3"/>
    <n v="112.53"/>
    <s v="No"/>
  </r>
  <r>
    <n v="1000036332"/>
    <s v="GENO"/>
    <s v="Male"/>
    <n v="64"/>
    <x v="5"/>
    <n v="1"/>
    <n v="34.96"/>
    <s v="No"/>
  </r>
  <r>
    <n v="1000036333"/>
    <s v="APPOLO"/>
    <s v="Female"/>
    <n v="72"/>
    <x v="1"/>
    <n v="1"/>
    <n v="52.53"/>
    <s v="No"/>
  </r>
  <r>
    <n v="1000036334"/>
    <s v="RELEGARE"/>
    <s v="Female"/>
    <n v="49"/>
    <x v="5"/>
    <n v="1"/>
    <n v="238.38"/>
    <s v="No"/>
  </r>
  <r>
    <n v="1000036335"/>
    <s v="GSK"/>
    <s v="Male"/>
    <n v="41"/>
    <x v="5"/>
    <n v="4"/>
    <n v="589.96"/>
    <s v="No"/>
  </r>
  <r>
    <n v="1000036336"/>
    <s v="RANBAXY"/>
    <s v="Male"/>
    <n v="69"/>
    <x v="5"/>
    <n v="3"/>
    <n v="176.34"/>
    <s v="No"/>
  </r>
  <r>
    <n v="1000036337"/>
    <s v="MED +"/>
    <s v="Unisex"/>
    <n v="44"/>
    <x v="3"/>
    <n v="10"/>
    <n v="1023.41"/>
    <s v="No"/>
  </r>
  <r>
    <n v="1000036338"/>
    <s v="RANBAXY"/>
    <s v="Male"/>
    <n v="71"/>
    <x v="5"/>
    <n v="20"/>
    <n v="394.11"/>
    <s v="No"/>
  </r>
  <r>
    <n v="1000036339"/>
    <s v="GSK"/>
    <s v="Female"/>
    <n v="43"/>
    <x v="3"/>
    <n v="1"/>
    <n v="123.35"/>
    <s v="No"/>
  </r>
  <r>
    <n v="1000036340"/>
    <s v="GUARDIAN"/>
    <s v="Male"/>
    <n v="34"/>
    <x v="2"/>
    <n v="6"/>
    <n v="658.99"/>
    <s v="No"/>
  </r>
  <r>
    <n v="1000036341"/>
    <s v="GSK"/>
    <s v="Female"/>
    <n v="46"/>
    <x v="5"/>
    <n v="3"/>
    <n v="445.8"/>
    <s v="No"/>
  </r>
  <r>
    <n v="1000036342"/>
    <s v="GUARDIAN"/>
    <s v="Female"/>
    <n v="35"/>
    <x v="5"/>
    <n v="6"/>
    <n v="560.84"/>
    <s v="No"/>
  </r>
  <r>
    <n v="1000036343"/>
    <s v="GSK"/>
    <s v="Female"/>
    <n v="61"/>
    <x v="1"/>
    <n v="20"/>
    <n v="577.61"/>
    <s v="No"/>
  </r>
  <r>
    <n v="1000036344"/>
    <s v="APPOLO"/>
    <s v="Female"/>
    <n v="46"/>
    <x v="1"/>
    <n v="8"/>
    <n v="767.48"/>
    <s v="No"/>
  </r>
  <r>
    <n v="1000036345"/>
    <s v="APPOLO"/>
    <s v="Male"/>
    <n v="37"/>
    <x v="1"/>
    <n v="1"/>
    <n v="46.13"/>
    <s v="No"/>
  </r>
  <r>
    <n v="1000036346"/>
    <s v="RELEGARE"/>
    <s v="Female"/>
    <n v="66"/>
    <x v="1"/>
    <n v="4"/>
    <n v="359.54"/>
    <s v="No"/>
  </r>
  <r>
    <n v="1000036347"/>
    <s v="DR.REDDYS"/>
    <s v="Male"/>
    <n v="27"/>
    <x v="1"/>
    <n v="1"/>
    <n v="71.290000000000006"/>
    <s v="No"/>
  </r>
  <r>
    <n v="1000036348"/>
    <s v="GSK"/>
    <s v="Female"/>
    <n v="59"/>
    <x v="1"/>
    <n v="2"/>
    <n v="81.64"/>
    <s v="No"/>
  </r>
  <r>
    <n v="1000036349"/>
    <s v="GUARDIAN"/>
    <s v="Female"/>
    <n v="49"/>
    <x v="1"/>
    <n v="12"/>
    <n v="426.96"/>
    <s v="No"/>
  </r>
  <r>
    <n v="1000036350"/>
    <s v="GSK"/>
    <s v="Female"/>
    <n v="25"/>
    <x v="1"/>
    <n v="9"/>
    <n v="583.08000000000004"/>
    <s v="No"/>
  </r>
  <r>
    <n v="1000036351"/>
    <s v="CIPLA"/>
    <s v="Male"/>
    <n v="49"/>
    <x v="5"/>
    <n v="4"/>
    <n v="203.83"/>
    <s v="No"/>
  </r>
  <r>
    <n v="1000036352"/>
    <s v="RANBAXY"/>
    <s v="Male"/>
    <n v="64"/>
    <x v="1"/>
    <n v="11"/>
    <n v="1612.59"/>
    <s v="No"/>
  </r>
  <r>
    <n v="1000036353"/>
    <s v="GSK"/>
    <s v="Male"/>
    <n v="47"/>
    <x v="1"/>
    <n v="4"/>
    <n v="120.96"/>
    <s v="No"/>
  </r>
  <r>
    <n v="1000036354"/>
    <s v="GSK"/>
    <s v="Female"/>
    <n v="47"/>
    <x v="3"/>
    <n v="1"/>
    <n v="25.43"/>
    <s v="No"/>
  </r>
  <r>
    <n v="1000036355"/>
    <s v="RELEGARE"/>
    <s v="Male"/>
    <n v="47"/>
    <x v="1"/>
    <n v="2"/>
    <n v="203.27"/>
    <s v="No"/>
  </r>
  <r>
    <n v="1000036356"/>
    <s v="MED +"/>
    <s v="Female"/>
    <n v="51"/>
    <x v="1"/>
    <n v="3"/>
    <n v="524.95000000000005"/>
    <s v="No"/>
  </r>
  <r>
    <n v="1000036357"/>
    <s v="MED +"/>
    <s v="Female"/>
    <n v="62"/>
    <x v="1"/>
    <n v="1"/>
    <n v="8.9"/>
    <s v="No"/>
  </r>
  <r>
    <n v="1000036358"/>
    <s v="GENO"/>
    <s v="Female"/>
    <n v="76"/>
    <x v="1"/>
    <n v="5"/>
    <n v="159.38"/>
    <s v="No"/>
  </r>
  <r>
    <n v="1000036359"/>
    <s v="GUARDIAN"/>
    <s v="Male"/>
    <n v="47"/>
    <x v="1"/>
    <n v="5"/>
    <n v="355.88"/>
    <s v="No"/>
  </r>
  <r>
    <n v="1000036360"/>
    <s v="DR.REDDYS"/>
    <s v="Female"/>
    <n v="61"/>
    <x v="1"/>
    <n v="1"/>
    <n v="126.62"/>
    <s v="No"/>
  </r>
  <r>
    <n v="1000036361"/>
    <s v="GENO"/>
    <s v="Female"/>
    <n v="70"/>
    <x v="1"/>
    <n v="3"/>
    <n v="171.06"/>
    <s v="No"/>
  </r>
  <r>
    <n v="1000036362"/>
    <s v="DR.REDDYS"/>
    <s v="Female"/>
    <n v="48"/>
    <x v="1"/>
    <n v="3"/>
    <n v="207.92"/>
    <s v="No"/>
  </r>
  <r>
    <n v="1000036363"/>
    <s v="GSK"/>
    <s v="Female"/>
    <n v="68"/>
    <x v="1"/>
    <n v="2"/>
    <n v="135.18"/>
    <s v="No"/>
  </r>
  <r>
    <n v="1000036364"/>
    <s v="GSK"/>
    <s v="Male"/>
    <n v="52"/>
    <x v="5"/>
    <n v="3"/>
    <n v="90.92"/>
    <s v="No"/>
  </r>
  <r>
    <n v="1000036365"/>
    <s v="CIPLA"/>
    <s v="Female"/>
    <n v="53"/>
    <x v="1"/>
    <n v="1"/>
    <n v="37.340000000000003"/>
    <s v="No"/>
  </r>
  <r>
    <n v="1000036366"/>
    <s v="GUARDIAN"/>
    <s v="Female"/>
    <n v="51"/>
    <x v="1"/>
    <n v="8"/>
    <n v="596.84"/>
    <s v="No"/>
  </r>
  <r>
    <n v="1000036367"/>
    <s v="DR.REDDYS"/>
    <s v="Female"/>
    <n v="60"/>
    <x v="1"/>
    <n v="8"/>
    <n v="889.41"/>
    <s v="No"/>
  </r>
  <r>
    <n v="1000036368"/>
    <s v="GUARDIAN"/>
    <s v="Male"/>
    <n v="57"/>
    <x v="1"/>
    <n v="3"/>
    <n v="187.42"/>
    <s v="No"/>
  </r>
  <r>
    <n v="1000036369"/>
    <s v="DR.REDDYS"/>
    <s v="Male"/>
    <n v="52"/>
    <x v="1"/>
    <n v="1"/>
    <n v="253.6"/>
    <s v="No"/>
  </r>
  <r>
    <n v="1000036370"/>
    <s v="GUARDIAN"/>
    <s v="Female"/>
    <n v="75"/>
    <x v="1"/>
    <n v="8"/>
    <n v="454.57"/>
    <s v="No"/>
  </r>
  <r>
    <n v="1000036371"/>
    <s v="RANBAXY"/>
    <s v="Male"/>
    <n v="32"/>
    <x v="1"/>
    <n v="3"/>
    <n v="317.37"/>
    <s v="No"/>
  </r>
  <r>
    <n v="1000036372"/>
    <s v="MED +"/>
    <s v="Male"/>
    <n v="76"/>
    <x v="1"/>
    <n v="2"/>
    <n v="175.54"/>
    <s v="No"/>
  </r>
  <r>
    <n v="1000036373"/>
    <s v="RELEGARE"/>
    <s v="Female"/>
    <n v="35"/>
    <x v="1"/>
    <n v="7"/>
    <n v="115.21"/>
    <s v="No"/>
  </r>
  <r>
    <n v="1000036374"/>
    <s v="RELEGARE"/>
    <s v="Female"/>
    <n v="46"/>
    <x v="0"/>
    <n v="2"/>
    <n v="90.16"/>
    <s v="No"/>
  </r>
  <r>
    <n v="1000036375"/>
    <s v="MED +"/>
    <s v="Female"/>
    <n v="42"/>
    <x v="1"/>
    <n v="4"/>
    <n v="539.72"/>
    <s v="No"/>
  </r>
  <r>
    <n v="1000036376"/>
    <s v="APPOLO"/>
    <s v="Female"/>
    <n v="45"/>
    <x v="1"/>
    <n v="8"/>
    <n v="1476.78"/>
    <s v="No"/>
  </r>
  <r>
    <n v="1000036377"/>
    <s v="GSK"/>
    <s v="Male"/>
    <n v="45"/>
    <x v="1"/>
    <n v="2"/>
    <n v="117.69"/>
    <s v="No"/>
  </r>
  <r>
    <n v="1000036378"/>
    <s v="GENO"/>
    <s v="Female"/>
    <n v="50"/>
    <x v="1"/>
    <n v="18"/>
    <n v="460.72"/>
    <s v="No"/>
  </r>
  <r>
    <n v="1000036379"/>
    <s v="DR.REDDYS"/>
    <s v="Female"/>
    <n v="51"/>
    <x v="1"/>
    <n v="4"/>
    <n v="269.92"/>
    <s v="No"/>
  </r>
  <r>
    <n v="1000036380"/>
    <s v="MED +"/>
    <s v="Female"/>
    <n v="80"/>
    <x v="1"/>
    <n v="5"/>
    <n v="612.75"/>
    <s v="No"/>
  </r>
  <r>
    <n v="1000036381"/>
    <s v="RANBAXY"/>
    <s v="Female"/>
    <n v="47"/>
    <x v="1"/>
    <n v="3"/>
    <n v="174.8"/>
    <s v="No"/>
  </r>
  <r>
    <n v="1000036382"/>
    <s v="MED +"/>
    <s v="Female"/>
    <n v="70"/>
    <x v="3"/>
    <n v="5"/>
    <n v="152.15"/>
    <s v="No"/>
  </r>
  <r>
    <n v="1000036383"/>
    <s v="GUARDIAN"/>
    <s v="Female"/>
    <n v="50"/>
    <x v="1"/>
    <n v="36"/>
    <n v="1566.62"/>
    <s v="No"/>
  </r>
  <r>
    <n v="1000036384"/>
    <s v="GUARDIAN"/>
    <s v="Male"/>
    <n v="33"/>
    <x v="1"/>
    <n v="7"/>
    <n v="307.04000000000002"/>
    <s v="No"/>
  </r>
  <r>
    <n v="1000036385"/>
    <s v="RELEGARE"/>
    <s v="Male"/>
    <n v="42"/>
    <x v="1"/>
    <n v="13"/>
    <n v="349.22"/>
    <s v="No"/>
  </r>
  <r>
    <n v="1000036386"/>
    <s v="MED +"/>
    <s v="Female"/>
    <n v="52"/>
    <x v="1"/>
    <n v="4"/>
    <n v="133.38999999999999"/>
    <s v="No"/>
  </r>
  <r>
    <n v="1000036387"/>
    <s v="RANBAXY"/>
    <s v="Female"/>
    <n v="43"/>
    <x v="0"/>
    <n v="4"/>
    <n v="252.77"/>
    <s v="No"/>
  </r>
  <r>
    <n v="1000036388"/>
    <s v="GENO"/>
    <s v="Female"/>
    <n v="56"/>
    <x v="5"/>
    <n v="5"/>
    <n v="484.5"/>
    <s v="No"/>
  </r>
  <r>
    <n v="1000036389"/>
    <s v="MED +"/>
    <s v="Male"/>
    <n v="59"/>
    <x v="1"/>
    <n v="67"/>
    <n v="11814.03"/>
    <s v="No"/>
  </r>
  <r>
    <n v="1000036390"/>
    <s v="GUARDIAN"/>
    <s v="Male"/>
    <n v="46"/>
    <x v="1"/>
    <n v="9"/>
    <n v="247.13"/>
    <s v="No"/>
  </r>
  <r>
    <n v="1000036391"/>
    <s v="GUARDIAN"/>
    <s v="Female"/>
    <n v="84"/>
    <x v="1"/>
    <n v="2"/>
    <n v="95.88"/>
    <s v="No"/>
  </r>
  <r>
    <n v="1000036392"/>
    <s v="GENO"/>
    <s v="Female"/>
    <n v="69"/>
    <x v="1"/>
    <n v="30"/>
    <n v="2946.12"/>
    <s v="No"/>
  </r>
  <r>
    <n v="1000036393"/>
    <s v="GENO"/>
    <s v="Female"/>
    <n v="66"/>
    <x v="1"/>
    <n v="7"/>
    <n v="369.85"/>
    <s v="No"/>
  </r>
  <r>
    <n v="1000036394"/>
    <s v="RANBAXY"/>
    <s v="Female"/>
    <n v="46"/>
    <x v="1"/>
    <n v="3"/>
    <n v="408.86"/>
    <s v="No"/>
  </r>
  <r>
    <n v="1000036395"/>
    <s v="DR.REDDYS"/>
    <s v="Male"/>
    <n v="31"/>
    <x v="1"/>
    <n v="30"/>
    <n v="359.87"/>
    <s v="No"/>
  </r>
  <r>
    <n v="1000036396"/>
    <s v="RANBAXY"/>
    <s v="Female"/>
    <n v="76"/>
    <x v="1"/>
    <n v="3"/>
    <n v="135.16999999999999"/>
    <s v="No"/>
  </r>
  <r>
    <n v="1000036397"/>
    <s v="MED +"/>
    <s v="Female"/>
    <n v="26"/>
    <x v="1"/>
    <n v="8"/>
    <n v="104.87"/>
    <s v="No"/>
  </r>
  <r>
    <n v="1000036398"/>
    <s v="DR.REDDYS"/>
    <s v="Female"/>
    <n v="62"/>
    <x v="1"/>
    <n v="11"/>
    <n v="698.44"/>
    <s v="No"/>
  </r>
  <r>
    <n v="1000036399"/>
    <s v="GSK"/>
    <s v="Female"/>
    <n v="37"/>
    <x v="1"/>
    <n v="78"/>
    <n v="4295.03"/>
    <s v="No"/>
  </r>
  <r>
    <n v="1000036400"/>
    <s v="CIPLA"/>
    <s v="Female"/>
    <n v="30"/>
    <x v="1"/>
    <n v="23"/>
    <n v="511.96"/>
    <s v="No"/>
  </r>
  <r>
    <n v="1000036401"/>
    <s v="APPOLO"/>
    <s v="Female"/>
    <n v="33"/>
    <x v="1"/>
    <n v="9"/>
    <n v="382.63"/>
    <s v="No"/>
  </r>
  <r>
    <n v="1000036402"/>
    <s v="RANBAXY"/>
    <s v="Male"/>
    <n v="46"/>
    <x v="1"/>
    <n v="3"/>
    <n v="86.59"/>
    <s v="No"/>
  </r>
  <r>
    <n v="1000036403"/>
    <s v="APPOLO"/>
    <s v="Male"/>
    <n v="63"/>
    <x v="1"/>
    <n v="7"/>
    <n v="144.79"/>
    <s v="No"/>
  </r>
  <r>
    <n v="1000036404"/>
    <s v="RELEGARE"/>
    <s v="Male"/>
    <n v="45"/>
    <x v="1"/>
    <n v="4"/>
    <n v="642.73"/>
    <s v="No"/>
  </r>
  <r>
    <n v="1000036405"/>
    <s v="MED +"/>
    <s v="Male"/>
    <n v="40"/>
    <x v="1"/>
    <n v="3"/>
    <n v="166.42"/>
    <s v="No"/>
  </r>
  <r>
    <n v="1000036406"/>
    <s v="GSK"/>
    <s v="Female"/>
    <n v="69"/>
    <x v="1"/>
    <n v="1"/>
    <n v="226.1"/>
    <s v="No"/>
  </r>
  <r>
    <n v="1000036407"/>
    <s v="RANBAXY"/>
    <s v="Female"/>
    <n v="47"/>
    <x v="1"/>
    <n v="5"/>
    <n v="963.2"/>
    <s v="No"/>
  </r>
  <r>
    <n v="1000036408"/>
    <s v="APPOLO"/>
    <s v="Female"/>
    <n v="37"/>
    <x v="1"/>
    <n v="54"/>
    <n v="1872.27"/>
    <s v="No"/>
  </r>
  <r>
    <n v="1000036409"/>
    <s v="CIPLA"/>
    <s v="Female"/>
    <n v="39"/>
    <x v="0"/>
    <n v="7"/>
    <n v="860.32"/>
    <s v="No"/>
  </r>
  <r>
    <n v="1000036410"/>
    <s v="RELEGARE"/>
    <s v="Female"/>
    <n v="42"/>
    <x v="5"/>
    <n v="24"/>
    <n v="806.01"/>
    <s v="No"/>
  </r>
  <r>
    <n v="1000036411"/>
    <s v="MED +"/>
    <s v="Male"/>
    <n v="35"/>
    <x v="5"/>
    <n v="36"/>
    <n v="950.93"/>
    <s v="No"/>
  </r>
  <r>
    <n v="1000036412"/>
    <s v="MED +"/>
    <s v="Male"/>
    <n v="54"/>
    <x v="5"/>
    <n v="20"/>
    <n v="1289.9100000000001"/>
    <s v="No"/>
  </r>
  <r>
    <n v="1000036413"/>
    <s v="APPOLO"/>
    <s v="Female"/>
    <n v="34"/>
    <x v="1"/>
    <n v="3"/>
    <n v="413.99"/>
    <s v="No"/>
  </r>
  <r>
    <n v="1000036414"/>
    <s v="CIPLA"/>
    <s v="Female"/>
    <n v="69"/>
    <x v="1"/>
    <n v="8"/>
    <n v="173"/>
    <s v="No"/>
  </r>
  <r>
    <n v="1000036415"/>
    <s v="GSK"/>
    <s v="Female"/>
    <n v="64"/>
    <x v="1"/>
    <n v="29"/>
    <n v="957.87"/>
    <s v="No"/>
  </r>
  <r>
    <n v="1000036416"/>
    <s v="MED +"/>
    <s v="Female"/>
    <n v="70"/>
    <x v="1"/>
    <n v="2"/>
    <n v="209.07"/>
    <s v="No"/>
  </r>
  <r>
    <n v="1000036417"/>
    <s v="MED +"/>
    <s v="Male"/>
    <n v="44"/>
    <x v="1"/>
    <n v="4"/>
    <n v="177.15"/>
    <s v="No"/>
  </r>
  <r>
    <n v="1000036418"/>
    <s v="DR.REDDYS"/>
    <s v="Female"/>
    <n v="58"/>
    <x v="1"/>
    <n v="7"/>
    <n v="79.95"/>
    <s v="No"/>
  </r>
  <r>
    <n v="1000036419"/>
    <s v="RANBAXY"/>
    <s v="Male"/>
    <n v="36"/>
    <x v="1"/>
    <n v="1"/>
    <n v="78.83"/>
    <s v="No"/>
  </r>
  <r>
    <n v="1000036420"/>
    <s v="GENO"/>
    <s v="Male"/>
    <n v="58"/>
    <x v="1"/>
    <n v="4"/>
    <n v="647.72"/>
    <s v="No"/>
  </r>
  <r>
    <n v="1000036421"/>
    <s v="GSK"/>
    <s v="Unisex"/>
    <n v="62"/>
    <x v="1"/>
    <n v="4"/>
    <n v="310.24"/>
    <s v="No"/>
  </r>
  <r>
    <n v="1000036422"/>
    <s v="APPOLO"/>
    <s v="Female"/>
    <n v="45"/>
    <x v="1"/>
    <n v="28"/>
    <n v="1189.8800000000001"/>
    <s v="No"/>
  </r>
  <r>
    <n v="1000036423"/>
    <s v="RELEGARE"/>
    <s v="Male"/>
    <n v="53"/>
    <x v="1"/>
    <n v="3"/>
    <n v="151.06"/>
    <s v="No"/>
  </r>
  <r>
    <n v="1000036424"/>
    <s v="GUARDIAN"/>
    <s v="Female"/>
    <n v="64"/>
    <x v="5"/>
    <n v="2"/>
    <n v="325.74"/>
    <s v="No"/>
  </r>
  <r>
    <n v="1000036425"/>
    <s v="RANBAXY"/>
    <s v="Male"/>
    <n v="43"/>
    <x v="5"/>
    <n v="2"/>
    <n v="132.38999999999999"/>
    <s v="No"/>
  </r>
  <r>
    <n v="1000036426"/>
    <s v="CIPLA"/>
    <s v="Female"/>
    <n v="68"/>
    <x v="5"/>
    <n v="3"/>
    <n v="383.78"/>
    <s v="No"/>
  </r>
  <r>
    <n v="1000036427"/>
    <s v="RELEGARE"/>
    <s v="Female"/>
    <n v="43"/>
    <x v="5"/>
    <n v="10"/>
    <n v="433.58"/>
    <s v="No"/>
  </r>
  <r>
    <n v="1000036428"/>
    <s v="DR.REDDYS"/>
    <s v="Female"/>
    <n v="84"/>
    <x v="5"/>
    <n v="11"/>
    <n v="442.2"/>
    <s v="No"/>
  </r>
  <r>
    <n v="1000036429"/>
    <s v="RELEGARE"/>
    <s v="Male"/>
    <n v="34"/>
    <x v="5"/>
    <n v="31"/>
    <n v="1455.66"/>
    <s v="No"/>
  </r>
  <r>
    <n v="1000036430"/>
    <s v="GENO"/>
    <s v="Male"/>
    <n v="45"/>
    <x v="5"/>
    <n v="43"/>
    <n v="1657.53"/>
    <s v="No"/>
  </r>
  <r>
    <n v="1000036431"/>
    <s v="GENO"/>
    <s v="Male"/>
    <n v="50"/>
    <x v="5"/>
    <n v="1"/>
    <n v="34.979999999999997"/>
    <s v="No"/>
  </r>
  <r>
    <n v="1000036432"/>
    <s v="RELEGARE"/>
    <s v="Female"/>
    <n v="54"/>
    <x v="5"/>
    <n v="1"/>
    <n v="13.08"/>
    <s v="No"/>
  </r>
  <r>
    <n v="1000036433"/>
    <s v="RANBAXY"/>
    <s v="Male"/>
    <n v="59"/>
    <x v="5"/>
    <n v="6"/>
    <n v="1243.44"/>
    <s v="No"/>
  </r>
  <r>
    <n v="1000036434"/>
    <s v="APPOLO"/>
    <s v="Female"/>
    <n v="64"/>
    <x v="1"/>
    <n v="6"/>
    <n v="545.07000000000005"/>
    <s v="No"/>
  </r>
  <r>
    <n v="1000036435"/>
    <s v="DR.REDDYS"/>
    <s v="Unisex"/>
    <n v="58"/>
    <x v="5"/>
    <n v="2"/>
    <n v="167.63"/>
    <s v="No"/>
  </r>
  <r>
    <n v="1000036436"/>
    <s v="GSK"/>
    <s v="Male"/>
    <n v="48"/>
    <x v="5"/>
    <n v="8"/>
    <n v="1089.78"/>
    <s v="No"/>
  </r>
  <r>
    <n v="1000036437"/>
    <s v="DR.REDDYS"/>
    <s v="Female"/>
    <n v="30"/>
    <x v="1"/>
    <n v="14"/>
    <n v="1822.1"/>
    <s v="No"/>
  </r>
  <r>
    <n v="1000036438"/>
    <s v="GENO"/>
    <s v="Female"/>
    <n v="45"/>
    <x v="1"/>
    <n v="9"/>
    <n v="1016.05"/>
    <s v="No"/>
  </r>
  <r>
    <n v="1000036439"/>
    <s v="MED +"/>
    <s v="Female"/>
    <n v="38"/>
    <x v="1"/>
    <n v="4"/>
    <n v="454.08"/>
    <s v="No"/>
  </r>
  <r>
    <n v="1000036440"/>
    <s v="CIPLA"/>
    <s v="Male"/>
    <n v="53"/>
    <x v="1"/>
    <n v="5"/>
    <n v="524.76"/>
    <s v="No"/>
  </r>
  <r>
    <n v="1000036441"/>
    <s v="DR.REDDYS"/>
    <s v="Female"/>
    <n v="42"/>
    <x v="1"/>
    <n v="5"/>
    <n v="96.82"/>
    <s v="No"/>
  </r>
  <r>
    <n v="1000036442"/>
    <s v="GUARDIAN"/>
    <s v="Male"/>
    <n v="36"/>
    <x v="1"/>
    <n v="1"/>
    <n v="75.599999999999994"/>
    <s v="No"/>
  </r>
  <r>
    <n v="1000036443"/>
    <s v="GUARDIAN"/>
    <s v="Female"/>
    <n v="31"/>
    <x v="1"/>
    <n v="3"/>
    <n v="117.77"/>
    <s v="No"/>
  </r>
  <r>
    <n v="1000036444"/>
    <s v="CIPLA"/>
    <s v="Male"/>
    <n v="65"/>
    <x v="5"/>
    <n v="3"/>
    <n v="161.27000000000001"/>
    <s v="No"/>
  </r>
  <r>
    <n v="1000036445"/>
    <s v="APPOLO"/>
    <s v="Female"/>
    <n v="44"/>
    <x v="5"/>
    <n v="10"/>
    <n v="835.46"/>
    <s v="No"/>
  </r>
  <r>
    <n v="1000036446"/>
    <s v="APPOLO"/>
    <s v="Male"/>
    <n v="38"/>
    <x v="3"/>
    <n v="2"/>
    <n v="309.72000000000003"/>
    <s v="No"/>
  </r>
  <r>
    <n v="1000036447"/>
    <s v="CIPLA"/>
    <s v="Male"/>
    <n v="33"/>
    <x v="5"/>
    <n v="1"/>
    <n v="19.899999999999999"/>
    <s v="No"/>
  </r>
  <r>
    <n v="1000036448"/>
    <s v="DR.REDDYS"/>
    <s v="Female"/>
    <n v="73"/>
    <x v="5"/>
    <n v="6"/>
    <n v="840.75"/>
    <s v="No"/>
  </r>
  <r>
    <n v="1000036449"/>
    <s v="RELEGARE"/>
    <s v="Female"/>
    <n v="60"/>
    <x v="3"/>
    <n v="2"/>
    <n v="103.1"/>
    <s v="No"/>
  </r>
  <r>
    <n v="1000036450"/>
    <s v="GUARDIAN"/>
    <s v="Female"/>
    <n v="42"/>
    <x v="5"/>
    <n v="12"/>
    <n v="441.25"/>
    <s v="No"/>
  </r>
  <r>
    <n v="1000036451"/>
    <s v="MED +"/>
    <s v="Male"/>
    <n v="56"/>
    <x v="5"/>
    <n v="4"/>
    <n v="633.16999999999996"/>
    <s v="No"/>
  </r>
  <r>
    <n v="1000036452"/>
    <s v="CIPLA"/>
    <s v="Female"/>
    <n v="51"/>
    <x v="5"/>
    <n v="1"/>
    <n v="48.21"/>
    <s v="No"/>
  </r>
  <r>
    <n v="1000036453"/>
    <s v="CIPLA"/>
    <s v="Female"/>
    <n v="61"/>
    <x v="1"/>
    <n v="13"/>
    <n v="531.70000000000005"/>
    <s v="No"/>
  </r>
  <r>
    <n v="1000036454"/>
    <s v="RANBAXY"/>
    <s v="Male"/>
    <n v="44"/>
    <x v="1"/>
    <n v="14"/>
    <n v="698.58"/>
    <s v="No"/>
  </r>
  <r>
    <n v="1000036455"/>
    <s v="GUARDIAN"/>
    <s v="Female"/>
    <n v="69"/>
    <x v="1"/>
    <n v="7"/>
    <n v="280.64999999999998"/>
    <s v="No"/>
  </r>
  <r>
    <n v="1000036456"/>
    <s v="RELEGARE"/>
    <s v="Male"/>
    <n v="38"/>
    <x v="1"/>
    <n v="4"/>
    <n v="368.51"/>
    <s v="No"/>
  </r>
  <r>
    <n v="1000036457"/>
    <s v="RANBAXY"/>
    <s v="Male"/>
    <n v="69"/>
    <x v="1"/>
    <n v="7"/>
    <n v="717.91"/>
    <s v="No"/>
  </r>
  <r>
    <n v="1000036458"/>
    <s v="CIPLA"/>
    <s v="Female"/>
    <n v="66"/>
    <x v="1"/>
    <n v="7"/>
    <n v="600.25"/>
    <s v="No"/>
  </r>
  <r>
    <n v="1000036459"/>
    <s v="RANBAXY"/>
    <s v="Female"/>
    <n v="53"/>
    <x v="5"/>
    <n v="3"/>
    <n v="96.83"/>
    <s v="No"/>
  </r>
  <r>
    <n v="1000036460"/>
    <s v="GSK"/>
    <s v="Female"/>
    <n v="53"/>
    <x v="1"/>
    <n v="5"/>
    <n v="90.02"/>
    <s v="No"/>
  </r>
  <r>
    <n v="1000036461"/>
    <s v="RELEGARE"/>
    <s v="Female"/>
    <n v="42"/>
    <x v="1"/>
    <n v="1"/>
    <n v="124.69"/>
    <s v="No"/>
  </r>
  <r>
    <n v="1000036462"/>
    <s v="APPOLO"/>
    <s v="Female"/>
    <n v="43"/>
    <x v="1"/>
    <n v="7"/>
    <n v="500.53"/>
    <s v="No"/>
  </r>
  <r>
    <n v="1000036463"/>
    <s v="GSK"/>
    <s v="Female"/>
    <n v="40"/>
    <x v="1"/>
    <n v="4"/>
    <n v="513.21"/>
    <s v="No"/>
  </r>
  <r>
    <n v="1000036464"/>
    <s v="APPOLO"/>
    <s v="Female"/>
    <n v="36"/>
    <x v="1"/>
    <n v="3"/>
    <n v="116.56"/>
    <s v="No"/>
  </r>
  <r>
    <n v="1000036465"/>
    <s v="DR.REDDYS"/>
    <s v="Female"/>
    <n v="24"/>
    <x v="1"/>
    <n v="6"/>
    <n v="554.75"/>
    <s v="No"/>
  </r>
  <r>
    <n v="1000036466"/>
    <s v="GENO"/>
    <s v="Female"/>
    <n v="62"/>
    <x v="1"/>
    <n v="7"/>
    <n v="883.76"/>
    <s v="No"/>
  </r>
  <r>
    <n v="1000036467"/>
    <s v="RELEGARE"/>
    <s v="Female"/>
    <n v="31"/>
    <x v="1"/>
    <n v="6"/>
    <n v="485.4"/>
    <s v="No"/>
  </r>
  <r>
    <n v="1000036468"/>
    <s v="DR.REDDYS"/>
    <s v="Male"/>
    <n v="28"/>
    <x v="1"/>
    <n v="15"/>
    <n v="382.3"/>
    <s v="No"/>
  </r>
  <r>
    <n v="1000036469"/>
    <s v="APPOLO"/>
    <s v="Male"/>
    <n v="56"/>
    <x v="5"/>
    <n v="3"/>
    <n v="329.76"/>
    <s v="No"/>
  </r>
  <r>
    <n v="1000036470"/>
    <s v="APPOLO"/>
    <s v="Male"/>
    <n v="81"/>
    <x v="1"/>
    <n v="16"/>
    <n v="1320.6"/>
    <s v="No"/>
  </r>
  <r>
    <n v="1000036471"/>
    <s v="GENO"/>
    <s v="Male"/>
    <n v="44"/>
    <x v="1"/>
    <n v="5"/>
    <n v="763.63"/>
    <s v="No"/>
  </r>
  <r>
    <n v="1000036472"/>
    <s v="APPOLO"/>
    <s v="Male"/>
    <n v="49"/>
    <x v="1"/>
    <n v="6"/>
    <n v="160.47999999999999"/>
    <s v="No"/>
  </r>
  <r>
    <n v="1000036473"/>
    <s v="DR.REDDYS"/>
    <s v="Male"/>
    <n v="64"/>
    <x v="1"/>
    <n v="3"/>
    <n v="146.57"/>
    <s v="No"/>
  </r>
  <r>
    <n v="1000036474"/>
    <s v="GSK"/>
    <s v="Male"/>
    <n v="42"/>
    <x v="1"/>
    <n v="3"/>
    <n v="155.82"/>
    <s v="No"/>
  </r>
  <r>
    <n v="1000036475"/>
    <s v="APPOLO"/>
    <s v="Unisex"/>
    <n v="59"/>
    <x v="1"/>
    <n v="9"/>
    <n v="518.70000000000005"/>
    <s v="No"/>
  </r>
  <r>
    <n v="1000036476"/>
    <s v="RANBAXY"/>
    <s v="Female"/>
    <n v="69"/>
    <x v="1"/>
    <n v="6"/>
    <n v="466.33"/>
    <s v="No"/>
  </r>
  <r>
    <n v="1000036477"/>
    <s v="RELEGARE"/>
    <s v="Female"/>
    <n v="63"/>
    <x v="1"/>
    <n v="6"/>
    <n v="647.30999999999995"/>
    <s v="No"/>
  </r>
  <r>
    <n v="1000036478"/>
    <s v="CIPLA"/>
    <s v="Female"/>
    <n v="76"/>
    <x v="1"/>
    <n v="1"/>
    <n v="53.37"/>
    <s v="No"/>
  </r>
  <r>
    <n v="1000036479"/>
    <s v="MED +"/>
    <s v="Male"/>
    <n v="47"/>
    <x v="1"/>
    <n v="3"/>
    <n v="708.9"/>
    <s v="No"/>
  </r>
  <r>
    <n v="1000036480"/>
    <s v="GUARDIAN"/>
    <s v="Female"/>
    <n v="63"/>
    <x v="1"/>
    <n v="3"/>
    <n v="86.76"/>
    <s v="No"/>
  </r>
  <r>
    <n v="1000036481"/>
    <s v="MED +"/>
    <s v="Male"/>
    <n v="41"/>
    <x v="1"/>
    <n v="9"/>
    <n v="785.68"/>
    <s v="No"/>
  </r>
  <r>
    <n v="1000036482"/>
    <s v="DR.REDDYS"/>
    <s v="Female"/>
    <n v="48"/>
    <x v="1"/>
    <n v="40"/>
    <n v="1582.65"/>
    <s v="No"/>
  </r>
  <r>
    <n v="1000036483"/>
    <s v="RELEGARE"/>
    <s v="Female"/>
    <n v="31"/>
    <x v="1"/>
    <n v="5"/>
    <n v="182.78"/>
    <s v="No"/>
  </r>
  <r>
    <n v="1000036484"/>
    <s v="GSK"/>
    <s v="Female"/>
    <n v="33"/>
    <x v="1"/>
    <n v="5"/>
    <n v="69.64"/>
    <s v="No"/>
  </r>
  <r>
    <n v="1000036485"/>
    <s v="GENO"/>
    <s v="Male"/>
    <n v="63"/>
    <x v="1"/>
    <n v="3"/>
    <n v="161.53"/>
    <s v="No"/>
  </r>
  <r>
    <n v="1000036486"/>
    <s v="RELEGARE"/>
    <s v="Female"/>
    <n v="50"/>
    <x v="1"/>
    <n v="2"/>
    <n v="224.85"/>
    <s v="No"/>
  </r>
  <r>
    <n v="1000036487"/>
    <s v="RELEGARE"/>
    <s v="Female"/>
    <n v="35"/>
    <x v="0"/>
    <n v="4"/>
    <n v="141.22"/>
    <s v="No"/>
  </r>
  <r>
    <n v="1000036488"/>
    <s v="MED +"/>
    <s v="Female"/>
    <n v="43"/>
    <x v="0"/>
    <n v="1"/>
    <n v="15.96"/>
    <s v="No"/>
  </r>
  <r>
    <n v="1000036489"/>
    <s v="DR.REDDYS"/>
    <s v="Male"/>
    <n v="36"/>
    <x v="3"/>
    <n v="16"/>
    <n v="611.82000000000005"/>
    <s v="No"/>
  </r>
  <r>
    <n v="1000036490"/>
    <s v="GUARDIAN"/>
    <s v="Male"/>
    <n v="42"/>
    <x v="1"/>
    <n v="50"/>
    <n v="1795.15"/>
    <s v="No"/>
  </r>
  <r>
    <n v="1000036491"/>
    <s v="CIPLA"/>
    <s v="Female"/>
    <n v="67"/>
    <x v="1"/>
    <n v="3"/>
    <n v="44.01"/>
    <s v="No"/>
  </r>
  <r>
    <n v="1000036492"/>
    <s v="GUARDIAN"/>
    <s v="Female"/>
    <n v="36"/>
    <x v="1"/>
    <n v="33"/>
    <n v="686.8"/>
    <s v="No"/>
  </r>
  <r>
    <n v="1000036493"/>
    <s v="DR.REDDYS"/>
    <s v="Male"/>
    <n v="44"/>
    <x v="1"/>
    <n v="20"/>
    <n v="702.16"/>
    <s v="No"/>
  </r>
  <r>
    <n v="1000036494"/>
    <s v="GENO"/>
    <s v="Male"/>
    <n v="21"/>
    <x v="1"/>
    <n v="7"/>
    <n v="240.08"/>
    <s v="No"/>
  </r>
  <r>
    <n v="1000036495"/>
    <s v="CIPLA"/>
    <s v="Female"/>
    <n v="44"/>
    <x v="1"/>
    <n v="9"/>
    <n v="565.75"/>
    <s v="No"/>
  </r>
  <r>
    <n v="1000036496"/>
    <s v="GENO"/>
    <s v="Male"/>
    <n v="46"/>
    <x v="1"/>
    <n v="1"/>
    <n v="32.979999999999997"/>
    <s v="No"/>
  </r>
  <r>
    <n v="1000036497"/>
    <s v="GENO"/>
    <s v="Female"/>
    <n v="32"/>
    <x v="1"/>
    <n v="7"/>
    <n v="381.07"/>
    <s v="No"/>
  </r>
  <r>
    <n v="1000036498"/>
    <s v="CIPLA"/>
    <s v="Female"/>
    <n v="55"/>
    <x v="1"/>
    <n v="2"/>
    <n v="237.44"/>
    <s v="No"/>
  </r>
  <r>
    <n v="1000036499"/>
    <s v="MED +"/>
    <s v="Female"/>
    <n v="42"/>
    <x v="1"/>
    <n v="4"/>
    <n v="249.52"/>
    <s v="No"/>
  </r>
  <r>
    <n v="1000036500"/>
    <s v="CIPLA"/>
    <s v="Male"/>
    <n v="32"/>
    <x v="1"/>
    <n v="3"/>
    <n v="455.57"/>
    <s v="No"/>
  </r>
  <r>
    <n v="1000036501"/>
    <s v="MED +"/>
    <s v="Female"/>
    <n v="61"/>
    <x v="1"/>
    <n v="11"/>
    <n v="562.65"/>
    <s v="No"/>
  </r>
  <r>
    <n v="1000036502"/>
    <s v="MED +"/>
    <s v="Female"/>
    <n v="38"/>
    <x v="1"/>
    <n v="18"/>
    <n v="1081.44"/>
    <s v="No"/>
  </r>
  <r>
    <n v="1000036503"/>
    <s v="GSK"/>
    <s v="Female"/>
    <n v="44"/>
    <x v="1"/>
    <n v="9"/>
    <n v="1026.3"/>
    <s v="No"/>
  </r>
  <r>
    <n v="1000036504"/>
    <s v="GSK"/>
    <s v="Male"/>
    <n v="49"/>
    <x v="1"/>
    <n v="7"/>
    <n v="242.47"/>
    <s v="No"/>
  </r>
  <r>
    <n v="1000036505"/>
    <s v="GENO"/>
    <s v="Female"/>
    <n v="29"/>
    <x v="1"/>
    <n v="3"/>
    <n v="143.03"/>
    <s v="No"/>
  </r>
  <r>
    <n v="1000036506"/>
    <s v="APPOLO"/>
    <s v="Female"/>
    <n v="23"/>
    <x v="1"/>
    <n v="6"/>
    <n v="1459.68"/>
    <s v="No"/>
  </r>
  <r>
    <n v="1000036507"/>
    <s v="DR.REDDYS"/>
    <s v="Female"/>
    <n v="50"/>
    <x v="1"/>
    <n v="2"/>
    <n v="122.9"/>
    <s v="No"/>
  </r>
  <r>
    <n v="1000036508"/>
    <s v="APPOLO"/>
    <s v="Female"/>
    <n v="80"/>
    <x v="1"/>
    <n v="27"/>
    <n v="625.67999999999995"/>
    <s v="No"/>
  </r>
  <r>
    <n v="1000036509"/>
    <s v="GENO"/>
    <s v="Female"/>
    <n v="63"/>
    <x v="1"/>
    <n v="1"/>
    <n v="9.5399999999999991"/>
    <s v="No"/>
  </r>
  <r>
    <n v="1000036510"/>
    <s v="GENO"/>
    <s v="Female"/>
    <n v="64"/>
    <x v="1"/>
    <n v="11"/>
    <n v="949.32"/>
    <s v="No"/>
  </r>
  <r>
    <n v="1000036511"/>
    <s v="DR.REDDYS"/>
    <s v="Male"/>
    <n v="45"/>
    <x v="1"/>
    <n v="15"/>
    <n v="825.13"/>
    <s v="No"/>
  </r>
  <r>
    <n v="1000036512"/>
    <s v="GENO"/>
    <s v="Male"/>
    <n v="27"/>
    <x v="1"/>
    <n v="5"/>
    <n v="327.57"/>
    <s v="No"/>
  </r>
  <r>
    <n v="1000036513"/>
    <s v="CIPLA"/>
    <s v="Female"/>
    <n v="73"/>
    <x v="1"/>
    <n v="15"/>
    <n v="369.16"/>
    <s v="No"/>
  </r>
  <r>
    <n v="1000036514"/>
    <s v="RELEGARE"/>
    <s v="Female"/>
    <n v="51"/>
    <x v="1"/>
    <n v="5"/>
    <n v="162.66999999999999"/>
    <s v="No"/>
  </r>
  <r>
    <n v="1000036515"/>
    <s v="GSK"/>
    <s v="Female"/>
    <n v="51"/>
    <x v="1"/>
    <n v="68"/>
    <n v="2676.08"/>
    <s v="No"/>
  </r>
  <r>
    <n v="1000036516"/>
    <s v="GENO"/>
    <s v="Female"/>
    <n v="49"/>
    <x v="1"/>
    <n v="4"/>
    <n v="215.55"/>
    <s v="No"/>
  </r>
  <r>
    <n v="1000036517"/>
    <s v="DR.REDDYS"/>
    <s v="Female"/>
    <n v="44"/>
    <x v="1"/>
    <n v="8"/>
    <n v="372.99"/>
    <s v="No"/>
  </r>
  <r>
    <n v="1000036518"/>
    <s v="APPOLO"/>
    <s v="Male"/>
    <n v="42"/>
    <x v="1"/>
    <n v="14"/>
    <n v="283.79000000000002"/>
    <s v="No"/>
  </r>
  <r>
    <n v="1000036519"/>
    <s v="RELEGARE"/>
    <s v="Female"/>
    <n v="23"/>
    <x v="1"/>
    <n v="1"/>
    <n v="61.56"/>
    <s v="No"/>
  </r>
  <r>
    <n v="1000036520"/>
    <s v="GUARDIAN"/>
    <s v="Female"/>
    <n v="70"/>
    <x v="1"/>
    <n v="2"/>
    <n v="481.95"/>
    <s v="No"/>
  </r>
  <r>
    <n v="1000036521"/>
    <s v="RELEGARE"/>
    <s v="Male"/>
    <n v="28"/>
    <x v="1"/>
    <n v="1"/>
    <n v="6.68"/>
    <s v="No"/>
  </r>
  <r>
    <n v="1000036522"/>
    <s v="RELEGARE"/>
    <s v="Female"/>
    <n v="35"/>
    <x v="1"/>
    <n v="31"/>
    <n v="469.36"/>
    <s v="No"/>
  </r>
  <r>
    <n v="1000036523"/>
    <s v="GSK"/>
    <s v="Male"/>
    <n v="55"/>
    <x v="1"/>
    <n v="18"/>
    <n v="1288.1300000000001"/>
    <s v="No"/>
  </r>
  <r>
    <n v="1000036524"/>
    <s v="APPOLO"/>
    <s v="Female"/>
    <n v="43"/>
    <x v="1"/>
    <n v="7"/>
    <n v="514.41999999999996"/>
    <s v="No"/>
  </r>
  <r>
    <n v="1000036525"/>
    <s v="GENO"/>
    <s v="Male"/>
    <n v="62"/>
    <x v="1"/>
    <n v="1"/>
    <n v="51.82"/>
    <s v="No"/>
  </r>
  <r>
    <n v="1000036526"/>
    <s v="CIPLA"/>
    <s v="Female"/>
    <n v="75"/>
    <x v="1"/>
    <n v="9"/>
    <n v="383.36"/>
    <s v="No"/>
  </r>
  <r>
    <n v="1000036527"/>
    <s v="RELEGARE"/>
    <s v="Male"/>
    <n v="33"/>
    <x v="1"/>
    <n v="7"/>
    <n v="315.38"/>
    <s v="No"/>
  </r>
  <r>
    <n v="1000036528"/>
    <s v="RELEGARE"/>
    <s v="Female"/>
    <n v="32"/>
    <x v="1"/>
    <n v="1"/>
    <n v="128.05000000000001"/>
    <s v="No"/>
  </r>
  <r>
    <n v="1000036529"/>
    <s v="GSK"/>
    <s v="Male"/>
    <n v="59"/>
    <x v="1"/>
    <n v="7"/>
    <n v="581.25"/>
    <s v="No"/>
  </r>
  <r>
    <n v="1000036530"/>
    <s v="GUARDIAN"/>
    <s v="Female"/>
    <n v="77"/>
    <x v="1"/>
    <n v="28"/>
    <n v="658.41"/>
    <s v="No"/>
  </r>
  <r>
    <n v="1000036531"/>
    <s v="RANBAXY"/>
    <s v="Female"/>
    <n v="62"/>
    <x v="1"/>
    <n v="37"/>
    <n v="2255.25"/>
    <s v="No"/>
  </r>
  <r>
    <n v="1000036532"/>
    <s v="DR.REDDYS"/>
    <s v="Female"/>
    <n v="73"/>
    <x v="1"/>
    <n v="6"/>
    <n v="151.84"/>
    <s v="No"/>
  </r>
  <r>
    <n v="1000036533"/>
    <s v="GENO"/>
    <s v="Male"/>
    <n v="44"/>
    <x v="1"/>
    <n v="9"/>
    <n v="954.07"/>
    <s v="No"/>
  </r>
  <r>
    <n v="1000036534"/>
    <s v="DR.REDDYS"/>
    <s v="Male"/>
    <n v="44"/>
    <x v="1"/>
    <n v="22"/>
    <n v="297.27"/>
    <s v="No"/>
  </r>
  <r>
    <n v="1000036535"/>
    <s v="DR.REDDYS"/>
    <s v="Male"/>
    <n v="72"/>
    <x v="1"/>
    <n v="2"/>
    <n v="110.71"/>
    <s v="No"/>
  </r>
  <r>
    <n v="1000036536"/>
    <s v="DR.REDDYS"/>
    <s v="Male"/>
    <n v="54"/>
    <x v="1"/>
    <n v="9"/>
    <n v="353.23"/>
    <s v="No"/>
  </r>
  <r>
    <n v="1000036537"/>
    <s v="RELEGARE"/>
    <s v="Female"/>
    <n v="42"/>
    <x v="1"/>
    <n v="7"/>
    <n v="240.12"/>
    <s v="No"/>
  </r>
  <r>
    <n v="1000036538"/>
    <s v="MED +"/>
    <s v="Female"/>
    <n v="49"/>
    <x v="1"/>
    <n v="3"/>
    <n v="62.32"/>
    <s v="No"/>
  </r>
  <r>
    <n v="1000036539"/>
    <s v="GENO"/>
    <s v="Female"/>
    <n v="32"/>
    <x v="1"/>
    <n v="1"/>
    <n v="168.87"/>
    <s v="No"/>
  </r>
  <r>
    <n v="1000036540"/>
    <s v="GENO"/>
    <s v="Male"/>
    <n v="65"/>
    <x v="1"/>
    <n v="7"/>
    <n v="127.19"/>
    <s v="No"/>
  </r>
  <r>
    <n v="1000036541"/>
    <s v="MED +"/>
    <s v="Female"/>
    <n v="25"/>
    <x v="1"/>
    <n v="20"/>
    <n v="594.72"/>
    <s v="No"/>
  </r>
  <r>
    <n v="1000036542"/>
    <s v="DR.REDDYS"/>
    <s v="Female"/>
    <n v="49"/>
    <x v="1"/>
    <n v="3"/>
    <n v="200.27"/>
    <s v="No"/>
  </r>
  <r>
    <n v="1000036543"/>
    <s v="CIPLA"/>
    <s v="Male"/>
    <n v="62"/>
    <x v="1"/>
    <n v="2"/>
    <n v="30.48"/>
    <s v="No"/>
  </r>
  <r>
    <n v="1000036544"/>
    <s v="MED +"/>
    <s v="Male"/>
    <n v="50"/>
    <x v="1"/>
    <n v="7"/>
    <n v="399.38"/>
    <s v="No"/>
  </r>
  <r>
    <n v="1000036545"/>
    <s v="GSK"/>
    <s v="Male"/>
    <n v="60"/>
    <x v="1"/>
    <n v="5"/>
    <n v="141.41999999999999"/>
    <s v="No"/>
  </r>
  <r>
    <n v="1000036546"/>
    <s v="GSK"/>
    <s v="Female"/>
    <n v="62"/>
    <x v="1"/>
    <n v="2"/>
    <n v="171.31"/>
    <s v="No"/>
  </r>
  <r>
    <n v="1000036547"/>
    <s v="DR.REDDYS"/>
    <s v="Male"/>
    <n v="54"/>
    <x v="1"/>
    <n v="6"/>
    <n v="190.46"/>
    <s v="No"/>
  </r>
  <r>
    <n v="1000036548"/>
    <s v="GSK"/>
    <s v="Male"/>
    <n v="43"/>
    <x v="1"/>
    <n v="36"/>
    <n v="1221.4000000000001"/>
    <s v="No"/>
  </r>
  <r>
    <n v="1000036549"/>
    <s v="RELEGARE"/>
    <s v="Male"/>
    <n v="60"/>
    <x v="1"/>
    <n v="16"/>
    <n v="1600.32"/>
    <s v="No"/>
  </r>
  <r>
    <n v="1000036550"/>
    <s v="GENO"/>
    <s v="Female"/>
    <n v="77"/>
    <x v="1"/>
    <n v="7"/>
    <n v="407.02"/>
    <s v="No"/>
  </r>
  <r>
    <n v="1000036551"/>
    <s v="GSK"/>
    <s v="Male"/>
    <n v="65"/>
    <x v="1"/>
    <n v="50"/>
    <n v="1872.91"/>
    <s v="No"/>
  </r>
  <r>
    <n v="1000036552"/>
    <s v="RANBAXY"/>
    <s v="Female"/>
    <n v="50"/>
    <x v="1"/>
    <n v="12"/>
    <n v="1755.64"/>
    <s v="No"/>
  </r>
  <r>
    <n v="1000036553"/>
    <s v="GENO"/>
    <s v="Female"/>
    <n v="77"/>
    <x v="1"/>
    <n v="1"/>
    <n v="104.16"/>
    <s v="No"/>
  </r>
  <r>
    <n v="1000036554"/>
    <s v="GSK"/>
    <s v="Female"/>
    <n v="40"/>
    <x v="1"/>
    <n v="7"/>
    <n v="1075.3599999999999"/>
    <s v="No"/>
  </r>
  <r>
    <n v="1000036555"/>
    <s v="GENO"/>
    <s v="Female"/>
    <n v="58"/>
    <x v="1"/>
    <n v="5"/>
    <n v="415.32"/>
    <s v="No"/>
  </r>
  <r>
    <n v="1000036556"/>
    <s v="GSK"/>
    <s v="Male"/>
    <n v="51"/>
    <x v="1"/>
    <n v="12"/>
    <n v="438.72"/>
    <s v="No"/>
  </r>
  <r>
    <n v="1000036557"/>
    <s v="GSK"/>
    <s v="Female"/>
    <n v="56"/>
    <x v="1"/>
    <n v="18"/>
    <n v="1113.69"/>
    <s v="No"/>
  </r>
  <r>
    <n v="1000036558"/>
    <s v="DR.REDDYS"/>
    <s v="Male"/>
    <n v="45"/>
    <x v="1"/>
    <n v="3"/>
    <n v="302.87"/>
    <s v="No"/>
  </r>
  <r>
    <n v="1000036559"/>
    <s v="RELEGARE"/>
    <s v="Female"/>
    <n v="58"/>
    <x v="1"/>
    <n v="4"/>
    <n v="80.8"/>
    <s v="No"/>
  </r>
  <r>
    <n v="1000036560"/>
    <s v="RANBAXY"/>
    <s v="Male"/>
    <n v="71"/>
    <x v="2"/>
    <n v="3"/>
    <n v="277.39999999999998"/>
    <s v="No"/>
  </r>
  <r>
    <n v="1000036561"/>
    <s v="GSK"/>
    <s v="Male"/>
    <n v="72"/>
    <x v="0"/>
    <n v="22"/>
    <n v="268.83999999999997"/>
    <s v="No"/>
  </r>
  <r>
    <n v="1000036562"/>
    <s v="MED +"/>
    <s v="Female"/>
    <n v="29"/>
    <x v="1"/>
    <n v="8"/>
    <n v="977.52"/>
    <s v="No"/>
  </r>
  <r>
    <n v="1000036563"/>
    <s v="CIPLA"/>
    <s v="Female"/>
    <n v="53"/>
    <x v="1"/>
    <n v="2"/>
    <n v="33.4"/>
    <s v="No"/>
  </r>
  <r>
    <n v="1000036564"/>
    <s v="GENO"/>
    <s v="Male"/>
    <n v="33"/>
    <x v="1"/>
    <n v="5"/>
    <n v="109.87"/>
    <s v="No"/>
  </r>
  <r>
    <n v="1000036565"/>
    <s v="APPOLO"/>
    <s v="Male"/>
    <n v="34"/>
    <x v="1"/>
    <n v="9"/>
    <n v="539.89"/>
    <s v="No"/>
  </r>
  <r>
    <n v="1000036566"/>
    <s v="RELEGARE"/>
    <s v="Female"/>
    <n v="34"/>
    <x v="1"/>
    <n v="1"/>
    <n v="122.49"/>
    <s v="No"/>
  </r>
  <r>
    <n v="1000036567"/>
    <s v="GUARDIAN"/>
    <s v="Female"/>
    <n v="42"/>
    <x v="1"/>
    <n v="5"/>
    <n v="583.74"/>
    <s v="No"/>
  </r>
  <r>
    <n v="1000036568"/>
    <s v="APPOLO"/>
    <s v="Female"/>
    <n v="39"/>
    <x v="1"/>
    <n v="4"/>
    <n v="190.47"/>
    <s v="No"/>
  </r>
  <r>
    <n v="1000036569"/>
    <s v="MED +"/>
    <s v="Male"/>
    <n v="61"/>
    <x v="1"/>
    <n v="33"/>
    <n v="2154.7600000000002"/>
    <s v="No"/>
  </r>
  <r>
    <n v="1000036570"/>
    <s v="GUARDIAN"/>
    <s v="Female"/>
    <n v="64"/>
    <x v="1"/>
    <n v="6"/>
    <n v="647.80999999999995"/>
    <s v="No"/>
  </r>
  <r>
    <n v="1000036571"/>
    <s v="MED +"/>
    <s v="Female"/>
    <n v="36"/>
    <x v="1"/>
    <n v="1"/>
    <n v="52.45"/>
    <s v="No"/>
  </r>
  <r>
    <n v="1000036572"/>
    <s v="CIPLA"/>
    <s v="Male"/>
    <n v="59"/>
    <x v="1"/>
    <n v="36"/>
    <n v="1712.06"/>
    <s v="No"/>
  </r>
  <r>
    <n v="1000036573"/>
    <s v="MED +"/>
    <s v="Female"/>
    <n v="66"/>
    <x v="1"/>
    <n v="14"/>
    <n v="421.09"/>
    <s v="No"/>
  </r>
  <r>
    <n v="1000036574"/>
    <s v="CIPLA"/>
    <s v="Female"/>
    <n v="47"/>
    <x v="1"/>
    <n v="1"/>
    <n v="245.18"/>
    <s v="No"/>
  </r>
  <r>
    <n v="1000036575"/>
    <s v="GUARDIAN"/>
    <s v="Female"/>
    <n v="27"/>
    <x v="1"/>
    <n v="10"/>
    <n v="311.72000000000003"/>
    <s v="No"/>
  </r>
  <r>
    <n v="1000036576"/>
    <s v="RANBAXY"/>
    <s v="Male"/>
    <n v="57"/>
    <x v="1"/>
    <n v="28"/>
    <n v="824.22"/>
    <s v="No"/>
  </r>
  <r>
    <n v="1000036577"/>
    <s v="GSK"/>
    <s v="Female"/>
    <n v="64"/>
    <x v="1"/>
    <n v="66"/>
    <n v="3029.52"/>
    <s v="No"/>
  </r>
  <r>
    <n v="1000036578"/>
    <s v="RELEGARE"/>
    <s v="Male"/>
    <n v="71"/>
    <x v="1"/>
    <n v="5"/>
    <n v="716.59"/>
    <s v="No"/>
  </r>
  <r>
    <n v="1000036579"/>
    <s v="APPOLO"/>
    <s v="Female"/>
    <n v="57"/>
    <x v="1"/>
    <n v="52"/>
    <n v="1350.82"/>
    <s v="No"/>
  </r>
  <r>
    <n v="1000036580"/>
    <s v="GENO"/>
    <s v="Male"/>
    <n v="56"/>
    <x v="1"/>
    <n v="4"/>
    <n v="186.97"/>
    <s v="No"/>
  </r>
  <r>
    <n v="1000036581"/>
    <s v="RANBAXY"/>
    <s v="Male"/>
    <n v="55"/>
    <x v="1"/>
    <n v="2"/>
    <n v="289.17"/>
    <s v="No"/>
  </r>
  <r>
    <n v="1000036582"/>
    <s v="MED +"/>
    <s v="Female"/>
    <n v="41"/>
    <x v="1"/>
    <n v="2"/>
    <n v="72.45"/>
    <s v="No"/>
  </r>
  <r>
    <n v="1000036583"/>
    <s v="MED +"/>
    <s v="Female"/>
    <n v="49"/>
    <x v="1"/>
    <n v="3"/>
    <n v="271.39999999999998"/>
    <s v="No"/>
  </r>
  <r>
    <n v="1000036584"/>
    <s v="GSK"/>
    <s v="Male"/>
    <n v="52"/>
    <x v="1"/>
    <n v="11"/>
    <n v="108.9"/>
    <s v="No"/>
  </r>
  <r>
    <n v="1000036585"/>
    <s v="DR.REDDYS"/>
    <s v="Female"/>
    <n v="40"/>
    <x v="1"/>
    <n v="11"/>
    <n v="1390"/>
    <s v="No"/>
  </r>
  <r>
    <n v="1000036586"/>
    <s v="DR.REDDYS"/>
    <s v="Male"/>
    <n v="42"/>
    <x v="1"/>
    <n v="35"/>
    <n v="2093.94"/>
    <s v="No"/>
  </r>
  <r>
    <n v="1000036587"/>
    <s v="MED +"/>
    <s v="Female"/>
    <n v="55"/>
    <x v="1"/>
    <n v="13"/>
    <n v="309.42"/>
    <s v="No"/>
  </r>
  <r>
    <n v="1000036588"/>
    <s v="MED +"/>
    <s v="Female"/>
    <n v="36"/>
    <x v="1"/>
    <n v="5"/>
    <n v="859.49"/>
    <s v="No"/>
  </r>
  <r>
    <n v="1000036589"/>
    <s v="CIPLA"/>
    <s v="Female"/>
    <n v="51"/>
    <x v="1"/>
    <n v="2"/>
    <n v="204.96"/>
    <s v="No"/>
  </r>
  <r>
    <n v="1000036590"/>
    <s v="GENO"/>
    <s v="Female"/>
    <n v="70"/>
    <x v="1"/>
    <n v="3"/>
    <n v="60.62"/>
    <s v="No"/>
  </r>
  <r>
    <n v="1000036591"/>
    <s v="CIPLA"/>
    <s v="Female"/>
    <n v="51"/>
    <x v="1"/>
    <n v="1"/>
    <n v="9.7200000000000006"/>
    <s v="No"/>
  </r>
  <r>
    <n v="1000036592"/>
    <s v="RELEGARE"/>
    <s v="Female"/>
    <n v="56"/>
    <x v="1"/>
    <n v="34"/>
    <n v="1032.98"/>
    <s v="No"/>
  </r>
  <r>
    <n v="1000036593"/>
    <s v="APPOLO"/>
    <s v="Female"/>
    <n v="77"/>
    <x v="1"/>
    <n v="27"/>
    <n v="556.94000000000005"/>
    <s v="No"/>
  </r>
  <r>
    <n v="1000036594"/>
    <s v="CIPLA"/>
    <s v="Male"/>
    <n v="25"/>
    <x v="1"/>
    <n v="26"/>
    <n v="898.77"/>
    <s v="No"/>
  </r>
  <r>
    <n v="1000036595"/>
    <s v="CIPLA"/>
    <s v="Female"/>
    <n v="55"/>
    <x v="1"/>
    <n v="1"/>
    <n v="7.18"/>
    <s v="No"/>
  </r>
  <r>
    <n v="1000036596"/>
    <s v="RANBAXY"/>
    <s v="Female"/>
    <n v="51"/>
    <x v="1"/>
    <n v="23"/>
    <n v="823.82"/>
    <s v="No"/>
  </r>
  <r>
    <n v="1000036597"/>
    <s v="RANBAXY"/>
    <s v="Male"/>
    <n v="52"/>
    <x v="1"/>
    <n v="24"/>
    <n v="839.84"/>
    <s v="No"/>
  </r>
  <r>
    <n v="1000036598"/>
    <s v="MED +"/>
    <s v="Female"/>
    <n v="56"/>
    <x v="3"/>
    <n v="6"/>
    <n v="455.59"/>
    <s v="No"/>
  </r>
  <r>
    <n v="1000036599"/>
    <s v="MED +"/>
    <s v="Female"/>
    <n v="49"/>
    <x v="3"/>
    <n v="5"/>
    <n v="840.1"/>
    <s v="No"/>
  </r>
  <r>
    <n v="1000036600"/>
    <s v="CIPLA"/>
    <s v="Female"/>
    <n v="57"/>
    <x v="3"/>
    <n v="51"/>
    <n v="1749.91"/>
    <s v="No"/>
  </r>
  <r>
    <n v="1000036601"/>
    <s v="APPOLO"/>
    <s v="Male"/>
    <n v="73"/>
    <x v="3"/>
    <n v="3"/>
    <n v="238.72"/>
    <s v="No"/>
  </r>
  <r>
    <n v="1000036602"/>
    <s v="GENO"/>
    <s v="Female"/>
    <n v="55"/>
    <x v="1"/>
    <n v="6"/>
    <n v="767.94"/>
    <s v="No"/>
  </r>
  <r>
    <n v="1000036603"/>
    <s v="RANBAXY"/>
    <s v="Female"/>
    <n v="48"/>
    <x v="3"/>
    <n v="31"/>
    <n v="549.33000000000004"/>
    <s v="No"/>
  </r>
  <r>
    <n v="1000036604"/>
    <s v="RANBAXY"/>
    <s v="Female"/>
    <n v="47"/>
    <x v="1"/>
    <n v="4"/>
    <n v="416.87"/>
    <s v="No"/>
  </r>
  <r>
    <n v="1000036605"/>
    <s v="GENO"/>
    <s v="Female"/>
    <n v="69"/>
    <x v="3"/>
    <n v="4"/>
    <n v="336.96"/>
    <s v="No"/>
  </r>
  <r>
    <n v="1000036606"/>
    <s v="APPOLO"/>
    <s v="Male"/>
    <n v="46"/>
    <x v="3"/>
    <n v="17"/>
    <n v="532.77"/>
    <s v="No"/>
  </r>
  <r>
    <n v="1000036607"/>
    <s v="GENO"/>
    <s v="Male"/>
    <n v="50"/>
    <x v="1"/>
    <n v="8"/>
    <n v="269.77999999999997"/>
    <s v="No"/>
  </r>
  <r>
    <n v="1000036608"/>
    <s v="GSK"/>
    <s v="Female"/>
    <n v="50"/>
    <x v="1"/>
    <n v="5"/>
    <n v="646.05999999999995"/>
    <s v="No"/>
  </r>
  <r>
    <n v="1000036609"/>
    <s v="APPOLO"/>
    <s v="Male"/>
    <n v="53"/>
    <x v="1"/>
    <n v="15"/>
    <n v="360.8"/>
    <s v="No"/>
  </r>
  <r>
    <n v="1000036610"/>
    <s v="DR.REDDYS"/>
    <s v="Male"/>
    <n v="53"/>
    <x v="3"/>
    <n v="39"/>
    <n v="1449.09"/>
    <s v="No"/>
  </r>
  <r>
    <n v="1000036611"/>
    <s v="DR.REDDYS"/>
    <s v="Male"/>
    <n v="58"/>
    <x v="3"/>
    <n v="2"/>
    <n v="139.71"/>
    <s v="No"/>
  </r>
  <r>
    <n v="1000036612"/>
    <s v="GSK"/>
    <s v="Female"/>
    <n v="72"/>
    <x v="3"/>
    <n v="1"/>
    <n v="99.9"/>
    <s v="No"/>
  </r>
  <r>
    <n v="1000036613"/>
    <s v="GUARDIAN"/>
    <s v="Female"/>
    <n v="26"/>
    <x v="3"/>
    <n v="29"/>
    <n v="2190.15"/>
    <s v="No"/>
  </r>
  <r>
    <n v="1000036614"/>
    <s v="CIPLA"/>
    <s v="Female"/>
    <n v="40"/>
    <x v="3"/>
    <n v="6"/>
    <n v="600.20000000000005"/>
    <s v="No"/>
  </r>
  <r>
    <n v="1000036615"/>
    <s v="APPOLO"/>
    <s v="Female"/>
    <n v="29"/>
    <x v="1"/>
    <n v="1"/>
    <n v="100.49"/>
    <s v="No"/>
  </r>
  <r>
    <n v="1000036616"/>
    <s v="GSK"/>
    <s v="Male"/>
    <n v="56"/>
    <x v="0"/>
    <n v="1"/>
    <n v="72.989999999999995"/>
    <s v="No"/>
  </r>
  <r>
    <n v="1000036617"/>
    <s v="APPOLO"/>
    <s v="Female"/>
    <n v="44"/>
    <x v="0"/>
    <n v="3"/>
    <n v="81.06"/>
    <s v="No"/>
  </r>
  <r>
    <n v="1000036618"/>
    <s v="RELEGARE"/>
    <s v="Male"/>
    <n v="53"/>
    <x v="0"/>
    <n v="2"/>
    <n v="164.71"/>
    <s v="No"/>
  </r>
  <r>
    <n v="1000036619"/>
    <s v="DR.REDDYS"/>
    <s v="Male"/>
    <n v="77"/>
    <x v="0"/>
    <n v="1"/>
    <n v="95.56"/>
    <s v="No"/>
  </r>
  <r>
    <n v="1000036620"/>
    <s v="APPOLO"/>
    <s v="Female"/>
    <n v="32"/>
    <x v="0"/>
    <n v="1"/>
    <n v="142.38"/>
    <s v="No"/>
  </r>
  <r>
    <n v="1000036621"/>
    <s v="APPOLO"/>
    <s v="Male"/>
    <n v="56"/>
    <x v="0"/>
    <n v="2"/>
    <n v="72.62"/>
    <s v="No"/>
  </r>
  <r>
    <n v="1000036622"/>
    <s v="RANBAXY"/>
    <s v="Female"/>
    <n v="58"/>
    <x v="0"/>
    <n v="5"/>
    <n v="373.17"/>
    <s v="No"/>
  </r>
  <r>
    <n v="1000036623"/>
    <s v="GSK"/>
    <s v="Female"/>
    <n v="38"/>
    <x v="0"/>
    <n v="23"/>
    <n v="1459.29"/>
    <s v="Yes"/>
  </r>
  <r>
    <n v="1000036624"/>
    <s v="RANBAXY"/>
    <s v="Female"/>
    <n v="32"/>
    <x v="0"/>
    <n v="19"/>
    <n v="987.68"/>
    <s v="No"/>
  </r>
  <r>
    <n v="1000036625"/>
    <s v="DR.REDDYS"/>
    <s v="Male"/>
    <n v="37"/>
    <x v="0"/>
    <n v="5"/>
    <n v="180.75"/>
    <s v="No"/>
  </r>
  <r>
    <n v="1000036626"/>
    <s v="CIPLA"/>
    <s v="Female"/>
    <n v="46"/>
    <x v="0"/>
    <n v="1"/>
    <n v="82.02"/>
    <s v="No"/>
  </r>
  <r>
    <n v="1000036627"/>
    <s v="RANBAXY"/>
    <s v="Female"/>
    <n v="65"/>
    <x v="0"/>
    <n v="2"/>
    <n v="65.540000000000006"/>
    <s v="No"/>
  </r>
  <r>
    <n v="1000036628"/>
    <s v="RANBAXY"/>
    <s v="Female"/>
    <n v="45"/>
    <x v="0"/>
    <n v="1"/>
    <n v="82.43"/>
    <s v="Yes"/>
  </r>
  <r>
    <n v="1000036629"/>
    <s v="RELEGARE"/>
    <s v="Female"/>
    <n v="33"/>
    <x v="0"/>
    <n v="3"/>
    <n v="86.82"/>
    <s v="No"/>
  </r>
  <r>
    <n v="1000036630"/>
    <s v="DR.REDDYS"/>
    <s v="Female"/>
    <n v="55"/>
    <x v="0"/>
    <n v="1"/>
    <n v="21.52"/>
    <s v="No"/>
  </r>
  <r>
    <n v="1000036631"/>
    <s v="GENO"/>
    <s v="Female"/>
    <n v="42"/>
    <x v="0"/>
    <n v="9"/>
    <n v="185.24"/>
    <s v="Yes"/>
  </r>
  <r>
    <n v="1000036632"/>
    <s v="RANBAXY"/>
    <s v="Male"/>
    <n v="31"/>
    <x v="0"/>
    <n v="31"/>
    <n v="650.27"/>
    <s v="No"/>
  </r>
  <r>
    <n v="1000036633"/>
    <s v="CIPLA"/>
    <s v="Male"/>
    <n v="67"/>
    <x v="0"/>
    <n v="1"/>
    <n v="103.34"/>
    <s v="No"/>
  </r>
  <r>
    <n v="1000036634"/>
    <s v="RELEGARE"/>
    <s v="Female"/>
    <n v="47"/>
    <x v="0"/>
    <n v="1"/>
    <n v="39.21"/>
    <s v="No"/>
  </r>
  <r>
    <n v="1000036635"/>
    <s v="RELEGARE"/>
    <s v="Male"/>
    <n v="38"/>
    <x v="0"/>
    <n v="1"/>
    <n v="41.17"/>
    <s v="No"/>
  </r>
  <r>
    <n v="1000036636"/>
    <s v="APPOLO"/>
    <s v="Female"/>
    <n v="41"/>
    <x v="0"/>
    <n v="4"/>
    <n v="649.20000000000005"/>
    <s v="No"/>
  </r>
  <r>
    <n v="1000036637"/>
    <s v="RELEGARE"/>
    <s v="Female"/>
    <n v="26"/>
    <x v="0"/>
    <n v="7"/>
    <n v="860.14"/>
    <s v="No"/>
  </r>
  <r>
    <n v="1000036638"/>
    <s v="CIPLA"/>
    <s v="Female"/>
    <n v="61"/>
    <x v="0"/>
    <n v="24"/>
    <n v="1014.26"/>
    <s v="No"/>
  </r>
  <r>
    <n v="1000036639"/>
    <s v="MED +"/>
    <s v="Female"/>
    <n v="45"/>
    <x v="0"/>
    <n v="4"/>
    <n v="81.19"/>
    <s v="Yes"/>
  </r>
  <r>
    <n v="1000036640"/>
    <s v="RELEGARE"/>
    <s v="Female"/>
    <n v="27"/>
    <x v="0"/>
    <n v="5"/>
    <n v="345.17"/>
    <s v="No"/>
  </r>
  <r>
    <n v="1000036641"/>
    <s v="CIPLA"/>
    <s v="Female"/>
    <n v="59"/>
    <x v="0"/>
    <n v="16"/>
    <n v="1488.18"/>
    <s v="No"/>
  </r>
  <r>
    <n v="1000036642"/>
    <s v="DR.REDDYS"/>
    <s v="Female"/>
    <n v="59"/>
    <x v="0"/>
    <n v="6"/>
    <n v="311.51"/>
    <s v="Yes"/>
  </r>
  <r>
    <n v="1000036643"/>
    <s v="RANBAXY"/>
    <s v="Female"/>
    <n v="40"/>
    <x v="0"/>
    <n v="1"/>
    <n v="28.11"/>
    <s v="Yes"/>
  </r>
  <r>
    <n v="1000036644"/>
    <s v="DR.REDDYS"/>
    <s v="Female"/>
    <n v="55"/>
    <x v="0"/>
    <n v="19"/>
    <n v="317.76"/>
    <s v="No"/>
  </r>
  <r>
    <n v="1000036645"/>
    <s v="CIPLA"/>
    <s v="Male"/>
    <n v="62"/>
    <x v="0"/>
    <n v="3"/>
    <n v="284.81"/>
    <s v="Yes"/>
  </r>
  <r>
    <n v="1000036646"/>
    <s v="GSK"/>
    <s v="Female"/>
    <n v="54"/>
    <x v="0"/>
    <n v="5"/>
    <n v="322.89"/>
    <s v="No"/>
  </r>
  <r>
    <n v="1000036647"/>
    <s v="RANBAXY"/>
    <s v="Male"/>
    <n v="39"/>
    <x v="0"/>
    <n v="1"/>
    <n v="60.71"/>
    <s v="Yes"/>
  </r>
  <r>
    <n v="1000036648"/>
    <s v="CIPLA"/>
    <s v="Male"/>
    <n v="75"/>
    <x v="0"/>
    <n v="8"/>
    <n v="259.64"/>
    <s v="No"/>
  </r>
  <r>
    <n v="1000036649"/>
    <s v="CIPLA"/>
    <s v="Male"/>
    <n v="67"/>
    <x v="2"/>
    <n v="3"/>
    <n v="254.15"/>
    <s v="No"/>
  </r>
  <r>
    <n v="1000036650"/>
    <s v="GSK"/>
    <s v="Female"/>
    <n v="52"/>
    <x v="0"/>
    <n v="3"/>
    <n v="43.68"/>
    <s v="No"/>
  </r>
  <r>
    <n v="1000036651"/>
    <s v="GUARDIAN"/>
    <s v="Female"/>
    <n v="78"/>
    <x v="2"/>
    <n v="21"/>
    <n v="1700.82"/>
    <s v="Yes"/>
  </r>
  <r>
    <n v="1000036652"/>
    <s v="APPOLO"/>
    <s v="Male"/>
    <n v="42"/>
    <x v="0"/>
    <n v="2"/>
    <n v="125.93"/>
    <s v="No"/>
  </r>
  <r>
    <n v="1000036653"/>
    <s v="RELEGARE"/>
    <s v="Unisex"/>
    <n v="48"/>
    <x v="0"/>
    <n v="2"/>
    <n v="119.7"/>
    <s v="No"/>
  </r>
  <r>
    <n v="1000036654"/>
    <s v="DR.REDDYS"/>
    <s v="Female"/>
    <n v="29"/>
    <x v="0"/>
    <n v="31"/>
    <n v="488.2"/>
    <s v="No"/>
  </r>
  <r>
    <n v="1000036655"/>
    <s v="DR.REDDYS"/>
    <s v="Female"/>
    <n v="53"/>
    <x v="0"/>
    <n v="11"/>
    <n v="298.44"/>
    <s v="No"/>
  </r>
  <r>
    <n v="1000036656"/>
    <s v="RANBAXY"/>
    <s v="Female"/>
    <n v="42"/>
    <x v="0"/>
    <n v="7"/>
    <n v="494.99"/>
    <s v="Yes"/>
  </r>
  <r>
    <n v="1000036657"/>
    <s v="GSK"/>
    <s v="Female"/>
    <n v="47"/>
    <x v="0"/>
    <n v="1"/>
    <n v="31.86"/>
    <s v="No"/>
  </r>
  <r>
    <n v="1000036658"/>
    <s v="MED +"/>
    <s v="Female"/>
    <n v="65"/>
    <x v="0"/>
    <n v="1"/>
    <n v="132.19999999999999"/>
    <s v="No"/>
  </r>
  <r>
    <n v="1000036659"/>
    <s v="RANBAXY"/>
    <s v="Female"/>
    <n v="55"/>
    <x v="0"/>
    <n v="12"/>
    <n v="715.65"/>
    <s v="Yes"/>
  </r>
  <r>
    <n v="1000036660"/>
    <s v="RANBAXY"/>
    <s v="Male"/>
    <n v="37"/>
    <x v="0"/>
    <n v="10"/>
    <n v="120.62"/>
    <s v="Yes"/>
  </r>
  <r>
    <n v="1000036661"/>
    <s v="DR.REDDYS"/>
    <s v="Female"/>
    <n v="40"/>
    <x v="0"/>
    <n v="3"/>
    <n v="137.68"/>
    <s v="No"/>
  </r>
  <r>
    <n v="1000036662"/>
    <s v="DR.REDDYS"/>
    <s v="Female"/>
    <n v="50"/>
    <x v="0"/>
    <n v="2"/>
    <n v="196.18"/>
    <s v="No"/>
  </r>
  <r>
    <n v="1000036663"/>
    <s v="GUARDIAN"/>
    <s v="Female"/>
    <n v="70"/>
    <x v="0"/>
    <n v="16"/>
    <n v="902.68"/>
    <s v="Yes"/>
  </r>
  <r>
    <n v="1000036664"/>
    <s v="MED +"/>
    <s v="Female"/>
    <n v="39"/>
    <x v="0"/>
    <n v="10"/>
    <n v="1653.32"/>
    <s v="Yes"/>
  </r>
  <r>
    <n v="1000036665"/>
    <s v="DR.REDDYS"/>
    <s v="Female"/>
    <n v="47"/>
    <x v="0"/>
    <n v="27"/>
    <n v="1475.24"/>
    <s v="No"/>
  </r>
  <r>
    <n v="1000036666"/>
    <s v="GSK"/>
    <s v="Female"/>
    <n v="41"/>
    <x v="0"/>
    <n v="7"/>
    <n v="298.58999999999997"/>
    <s v="No"/>
  </r>
  <r>
    <n v="1000036667"/>
    <s v="GSK"/>
    <s v="Female"/>
    <n v="67"/>
    <x v="0"/>
    <n v="19"/>
    <n v="1186.49"/>
    <s v="No"/>
  </r>
  <r>
    <n v="1000036668"/>
    <s v="RANBAXY"/>
    <s v="Female"/>
    <n v="41"/>
    <x v="0"/>
    <n v="10"/>
    <n v="220.23"/>
    <s v="Yes"/>
  </r>
  <r>
    <n v="1000036669"/>
    <s v="MED +"/>
    <s v="Male"/>
    <n v="46"/>
    <x v="0"/>
    <n v="28"/>
    <n v="1995.82"/>
    <s v="No"/>
  </r>
  <r>
    <n v="1000036670"/>
    <s v="RELEGARE"/>
    <s v="Female"/>
    <n v="77"/>
    <x v="0"/>
    <n v="19"/>
    <n v="951.66"/>
    <s v="No"/>
  </r>
  <r>
    <n v="1000036671"/>
    <s v="GENO"/>
    <s v="Female"/>
    <n v="42"/>
    <x v="0"/>
    <n v="1"/>
    <n v="22.92"/>
    <s v="No"/>
  </r>
  <r>
    <n v="1000036672"/>
    <s v="RELEGARE"/>
    <s v="Female"/>
    <n v="29"/>
    <x v="0"/>
    <n v="2"/>
    <n v="20.350000000000001"/>
    <s v="No"/>
  </r>
  <r>
    <n v="1000036673"/>
    <s v="MED +"/>
    <s v="Female"/>
    <n v="72"/>
    <x v="5"/>
    <n v="5"/>
    <n v="300.16000000000003"/>
    <s v="No"/>
  </r>
  <r>
    <n v="1000036674"/>
    <s v="CIPLA"/>
    <s v="Male"/>
    <n v="55"/>
    <x v="0"/>
    <n v="6"/>
    <n v="245.27"/>
    <s v="No"/>
  </r>
  <r>
    <n v="1000036675"/>
    <s v="RELEGARE"/>
    <s v="Female"/>
    <n v="50"/>
    <x v="0"/>
    <n v="24"/>
    <n v="1913.56"/>
    <s v="No"/>
  </r>
  <r>
    <n v="1000036676"/>
    <s v="APPOLO"/>
    <s v="Male"/>
    <n v="60"/>
    <x v="0"/>
    <n v="7"/>
    <n v="89.92"/>
    <s v="Yes"/>
  </r>
  <r>
    <n v="1000036677"/>
    <s v="GSK"/>
    <s v="Male"/>
    <n v="34"/>
    <x v="0"/>
    <n v="5"/>
    <n v="80.97"/>
    <s v="No"/>
  </r>
  <r>
    <n v="1000036678"/>
    <s v="GENO"/>
    <s v="Female"/>
    <n v="26"/>
    <x v="0"/>
    <n v="21"/>
    <n v="843.22"/>
    <s v="No"/>
  </r>
  <r>
    <n v="1000036679"/>
    <s v="GUARDIAN"/>
    <s v="Female"/>
    <n v="65"/>
    <x v="0"/>
    <n v="4"/>
    <n v="329.1"/>
    <s v="No"/>
  </r>
  <r>
    <n v="1000036680"/>
    <s v="GSK"/>
    <s v="Female"/>
    <n v="65"/>
    <x v="0"/>
    <n v="29"/>
    <n v="995.43"/>
    <s v="Yes"/>
  </r>
  <r>
    <n v="1000036681"/>
    <s v="APPOLO"/>
    <s v="Female"/>
    <n v="26"/>
    <x v="0"/>
    <n v="7"/>
    <n v="112.27"/>
    <s v="Yes"/>
  </r>
  <r>
    <n v="1000036682"/>
    <s v="RELEGARE"/>
    <s v="Female"/>
    <n v="65"/>
    <x v="2"/>
    <n v="3"/>
    <n v="76.319999999999993"/>
    <s v="No"/>
  </r>
  <r>
    <n v="1000036683"/>
    <s v="CIPLA"/>
    <s v="Female"/>
    <n v="32"/>
    <x v="0"/>
    <n v="28"/>
    <n v="1605.18"/>
    <s v="No"/>
  </r>
  <r>
    <n v="1000036684"/>
    <s v="RANBAXY"/>
    <s v="Male"/>
    <n v="64"/>
    <x v="0"/>
    <n v="10"/>
    <n v="362.66"/>
    <s v="No"/>
  </r>
  <r>
    <n v="1000036685"/>
    <s v="DR.REDDYS"/>
    <s v="Male"/>
    <n v="38"/>
    <x v="0"/>
    <n v="19"/>
    <n v="1176.55"/>
    <s v="No"/>
  </r>
  <r>
    <n v="1000036686"/>
    <s v="CIPLA"/>
    <s v="Male"/>
    <n v="40"/>
    <x v="0"/>
    <n v="3"/>
    <n v="429.36"/>
    <s v="No"/>
  </r>
  <r>
    <n v="1000036687"/>
    <s v="RANBAXY"/>
    <s v="Male"/>
    <n v="31"/>
    <x v="0"/>
    <n v="35"/>
    <n v="1006.96"/>
    <s v="No"/>
  </r>
  <r>
    <n v="1000036688"/>
    <s v="CIPLA"/>
    <s v="Male"/>
    <n v="40"/>
    <x v="0"/>
    <n v="10"/>
    <n v="469.07"/>
    <s v="No"/>
  </r>
  <r>
    <n v="1000036689"/>
    <s v="GSK"/>
    <s v="Male"/>
    <n v="57"/>
    <x v="0"/>
    <n v="13"/>
    <n v="853.05"/>
    <s v="No"/>
  </r>
  <r>
    <n v="1000036690"/>
    <s v="CIPLA"/>
    <s v="Female"/>
    <n v="30"/>
    <x v="0"/>
    <n v="2"/>
    <n v="164.83"/>
    <s v="No"/>
  </r>
  <r>
    <n v="1000036691"/>
    <s v="RELEGARE"/>
    <s v="Female"/>
    <n v="30"/>
    <x v="2"/>
    <n v="5"/>
    <n v="185.52"/>
    <s v="No"/>
  </r>
  <r>
    <n v="1000036692"/>
    <s v="GSK"/>
    <s v="Female"/>
    <n v="63"/>
    <x v="2"/>
    <n v="7"/>
    <n v="332.4"/>
    <s v="No"/>
  </r>
  <r>
    <n v="1000036693"/>
    <s v="MED +"/>
    <s v="Male"/>
    <n v="51"/>
    <x v="0"/>
    <n v="5"/>
    <n v="353.16"/>
    <s v="No"/>
  </r>
  <r>
    <n v="1000036694"/>
    <s v="GUARDIAN"/>
    <s v="Female"/>
    <n v="48"/>
    <x v="0"/>
    <n v="27"/>
    <n v="357.37"/>
    <s v="No"/>
  </r>
  <r>
    <n v="1000036695"/>
    <s v="MED +"/>
    <s v="Female"/>
    <n v="37"/>
    <x v="0"/>
    <n v="6"/>
    <n v="704.41"/>
    <s v="No"/>
  </r>
  <r>
    <n v="1000036696"/>
    <s v="GENO"/>
    <s v="Female"/>
    <n v="71"/>
    <x v="0"/>
    <n v="1"/>
    <n v="30.54"/>
    <s v="No"/>
  </r>
  <r>
    <n v="1000036697"/>
    <s v="GUARDIAN"/>
    <s v="Female"/>
    <n v="51"/>
    <x v="0"/>
    <n v="15"/>
    <n v="573.4"/>
    <s v="No"/>
  </r>
  <r>
    <n v="1000036698"/>
    <s v="DR.REDDYS"/>
    <s v="Female"/>
    <n v="43"/>
    <x v="0"/>
    <n v="17"/>
    <n v="2023.96"/>
    <s v="Yes"/>
  </r>
  <r>
    <n v="1000036699"/>
    <s v="MED +"/>
    <s v="Female"/>
    <n v="34"/>
    <x v="0"/>
    <n v="6"/>
    <n v="270.55"/>
    <s v="No"/>
  </r>
  <r>
    <n v="1000036700"/>
    <s v="MED +"/>
    <s v="Female"/>
    <n v="26"/>
    <x v="0"/>
    <n v="8"/>
    <n v="558.75"/>
    <s v="No"/>
  </r>
  <r>
    <n v="1000036701"/>
    <s v="MED +"/>
    <s v="Male"/>
    <n v="51"/>
    <x v="0"/>
    <n v="6"/>
    <n v="197.95"/>
    <s v="No"/>
  </r>
  <r>
    <n v="1000036702"/>
    <s v="APPOLO"/>
    <s v="Female"/>
    <n v="35"/>
    <x v="0"/>
    <n v="6"/>
    <n v="292.17"/>
    <s v="No"/>
  </r>
  <r>
    <n v="1000036703"/>
    <s v="DR.REDDYS"/>
    <s v="Male"/>
    <n v="48"/>
    <x v="0"/>
    <n v="5"/>
    <n v="395.04"/>
    <s v="No"/>
  </r>
  <r>
    <n v="1000036704"/>
    <s v="DR.REDDYS"/>
    <s v="Female"/>
    <n v="71"/>
    <x v="0"/>
    <n v="4"/>
    <n v="678.35"/>
    <s v="No"/>
  </r>
  <r>
    <n v="1000036705"/>
    <s v="RANBAXY"/>
    <s v="Female"/>
    <n v="55"/>
    <x v="0"/>
    <n v="9"/>
    <n v="123.21"/>
    <s v="No"/>
  </r>
  <r>
    <n v="1000036706"/>
    <s v="CIPLA"/>
    <s v="Female"/>
    <n v="29"/>
    <x v="0"/>
    <n v="2"/>
    <n v="103"/>
    <s v="Yes"/>
  </r>
  <r>
    <n v="1000036707"/>
    <s v="GSK"/>
    <s v="Female"/>
    <n v="66"/>
    <x v="0"/>
    <n v="7"/>
    <n v="260.05"/>
    <s v="No"/>
  </r>
  <r>
    <n v="1000036708"/>
    <s v="GUARDIAN"/>
    <s v="Female"/>
    <n v="70"/>
    <x v="0"/>
    <n v="1"/>
    <n v="73.959999999999994"/>
    <s v="Yes"/>
  </r>
  <r>
    <n v="1000036709"/>
    <s v="APPOLO"/>
    <s v="Male"/>
    <n v="35"/>
    <x v="0"/>
    <n v="10"/>
    <n v="478.58"/>
    <s v="Yes"/>
  </r>
  <r>
    <n v="1000036710"/>
    <s v="RANBAXY"/>
    <s v="Female"/>
    <n v="37"/>
    <x v="0"/>
    <n v="9"/>
    <n v="888.28"/>
    <s v="No"/>
  </r>
  <r>
    <n v="1000036711"/>
    <s v="GENO"/>
    <s v="Female"/>
    <n v="64"/>
    <x v="0"/>
    <n v="2"/>
    <n v="291.18"/>
    <s v="No"/>
  </r>
  <r>
    <n v="1000036712"/>
    <s v="RELEGARE"/>
    <s v="Female"/>
    <n v="44"/>
    <x v="2"/>
    <n v="12"/>
    <n v="116.71"/>
    <s v="Yes"/>
  </r>
  <r>
    <n v="1000036713"/>
    <s v="MED +"/>
    <s v="Female"/>
    <n v="41"/>
    <x v="2"/>
    <n v="4"/>
    <n v="196.71"/>
    <s v="No"/>
  </r>
  <r>
    <n v="1000036714"/>
    <s v="DR.REDDYS"/>
    <s v="Female"/>
    <n v="42"/>
    <x v="0"/>
    <n v="1"/>
    <n v="82.56"/>
    <s v="No"/>
  </r>
  <r>
    <n v="1000036715"/>
    <s v="GSK"/>
    <s v="Male"/>
    <n v="27"/>
    <x v="0"/>
    <n v="3"/>
    <n v="170.02"/>
    <s v="No"/>
  </r>
  <r>
    <n v="1000036716"/>
    <s v="RANBAXY"/>
    <s v="Unisex"/>
    <n v="60"/>
    <x v="0"/>
    <n v="8"/>
    <n v="159.97"/>
    <s v="No"/>
  </r>
  <r>
    <n v="1000036717"/>
    <s v="GENO"/>
    <s v="Female"/>
    <n v="67"/>
    <x v="0"/>
    <n v="3"/>
    <n v="265.64"/>
    <s v="No"/>
  </r>
  <r>
    <n v="1000036718"/>
    <s v="RANBAXY"/>
    <s v="Female"/>
    <n v="63"/>
    <x v="2"/>
    <n v="1"/>
    <n v="24.49"/>
    <s v="Yes"/>
  </r>
  <r>
    <n v="1000036719"/>
    <s v="RELEGARE"/>
    <s v="Male"/>
    <n v="67"/>
    <x v="0"/>
    <n v="9"/>
    <n v="301.31"/>
    <s v="No"/>
  </r>
  <r>
    <n v="1000036720"/>
    <s v="GSK"/>
    <s v="Female"/>
    <n v="33"/>
    <x v="0"/>
    <n v="2"/>
    <n v="14.83"/>
    <s v="No"/>
  </r>
  <r>
    <n v="1000036721"/>
    <s v="DR.REDDYS"/>
    <s v="Male"/>
    <n v="45"/>
    <x v="0"/>
    <n v="19"/>
    <n v="370.19"/>
    <s v="No"/>
  </r>
  <r>
    <n v="1000036722"/>
    <s v="APPOLO"/>
    <s v="Female"/>
    <n v="63"/>
    <x v="0"/>
    <n v="16"/>
    <n v="348.24"/>
    <s v="No"/>
  </r>
  <r>
    <n v="1000036723"/>
    <s v="RELEGARE"/>
    <s v="Female"/>
    <n v="42"/>
    <x v="0"/>
    <n v="1"/>
    <n v="1.69"/>
    <s v="Yes"/>
  </r>
  <r>
    <n v="1000036724"/>
    <s v="GSK"/>
    <s v="Male"/>
    <n v="70"/>
    <x v="0"/>
    <n v="1"/>
    <n v="181.79"/>
    <s v="No"/>
  </r>
  <r>
    <n v="1000036725"/>
    <s v="GENO"/>
    <s v="Male"/>
    <n v="58"/>
    <x v="0"/>
    <n v="1"/>
    <n v="32.700000000000003"/>
    <s v="No"/>
  </r>
  <r>
    <n v="1000036726"/>
    <s v="GENO"/>
    <s v="Female"/>
    <n v="49"/>
    <x v="0"/>
    <n v="2"/>
    <n v="99.34"/>
    <s v="No"/>
  </r>
  <r>
    <n v="1000036727"/>
    <s v="GSK"/>
    <s v="Female"/>
    <n v="84"/>
    <x v="0"/>
    <n v="9"/>
    <n v="422.22"/>
    <s v="No"/>
  </r>
  <r>
    <n v="1000036728"/>
    <s v="DR.REDDYS"/>
    <s v="Male"/>
    <n v="53"/>
    <x v="0"/>
    <n v="8"/>
    <n v="286.72000000000003"/>
    <s v="No"/>
  </r>
  <r>
    <n v="1000036729"/>
    <s v="RELEGARE"/>
    <s v="Female"/>
    <n v="72"/>
    <x v="0"/>
    <n v="2"/>
    <n v="69.11"/>
    <s v="No"/>
  </r>
  <r>
    <n v="1000036730"/>
    <s v="GENO"/>
    <s v="Female"/>
    <n v="83"/>
    <x v="0"/>
    <n v="2"/>
    <n v="69.11"/>
    <s v="No"/>
  </r>
  <r>
    <n v="1000036731"/>
    <s v="RANBAXY"/>
    <s v="Female"/>
    <n v="27"/>
    <x v="0"/>
    <n v="14"/>
    <n v="640.97"/>
    <s v="No"/>
  </r>
  <r>
    <n v="1000036732"/>
    <s v="APPOLO"/>
    <s v="Female"/>
    <n v="25"/>
    <x v="0"/>
    <n v="3"/>
    <n v="59.9"/>
    <s v="No"/>
  </r>
  <r>
    <n v="1000036733"/>
    <s v="RANBAXY"/>
    <s v="Male"/>
    <n v="53"/>
    <x v="0"/>
    <n v="4"/>
    <n v="414.07"/>
    <s v="No"/>
  </r>
  <r>
    <n v="1000036734"/>
    <s v="APPOLO"/>
    <s v="Female"/>
    <n v="78"/>
    <x v="0"/>
    <n v="14"/>
    <n v="351.44"/>
    <s v="No"/>
  </r>
  <r>
    <n v="1000036735"/>
    <s v="MED +"/>
    <s v="Male"/>
    <n v="51"/>
    <x v="0"/>
    <n v="1"/>
    <n v="135.6"/>
    <s v="No"/>
  </r>
  <r>
    <n v="1000036736"/>
    <s v="GSK"/>
    <s v="Male"/>
    <n v="39"/>
    <x v="0"/>
    <n v="2"/>
    <n v="80.2"/>
    <s v="No"/>
  </r>
  <r>
    <n v="1000036737"/>
    <s v="CIPLA"/>
    <s v="Male"/>
    <n v="59"/>
    <x v="0"/>
    <n v="5"/>
    <n v="272.64999999999998"/>
    <s v="No"/>
  </r>
  <r>
    <n v="1000036738"/>
    <s v="APPOLO"/>
    <s v="Male"/>
    <n v="30"/>
    <x v="0"/>
    <n v="5"/>
    <n v="272.06"/>
    <s v="No"/>
  </r>
  <r>
    <n v="1000036739"/>
    <s v="DR.REDDYS"/>
    <s v="Male"/>
    <n v="72"/>
    <x v="0"/>
    <n v="6"/>
    <n v="169.33"/>
    <s v="No"/>
  </r>
  <r>
    <n v="1000036740"/>
    <s v="RANBAXY"/>
    <s v="Female"/>
    <n v="70"/>
    <x v="0"/>
    <n v="4"/>
    <n v="72.510000000000005"/>
    <s v="No"/>
  </r>
  <r>
    <n v="1000036741"/>
    <s v="CIPLA"/>
    <s v="Male"/>
    <n v="53"/>
    <x v="0"/>
    <n v="1"/>
    <n v="127.05"/>
    <s v="Yes"/>
  </r>
  <r>
    <n v="1000036742"/>
    <s v="GENO"/>
    <s v="Male"/>
    <n v="25"/>
    <x v="0"/>
    <n v="1"/>
    <n v="20.25"/>
    <s v="No"/>
  </r>
  <r>
    <n v="1000036743"/>
    <s v="APPOLO"/>
    <s v="Male"/>
    <n v="28"/>
    <x v="0"/>
    <n v="1"/>
    <n v="19.93"/>
    <s v="No"/>
  </r>
  <r>
    <n v="1000036744"/>
    <s v="GSK"/>
    <s v="Female"/>
    <n v="36"/>
    <x v="0"/>
    <n v="3"/>
    <n v="226.26"/>
    <s v="No"/>
  </r>
  <r>
    <n v="1000036745"/>
    <s v="RANBAXY"/>
    <s v="Male"/>
    <n v="76"/>
    <x v="0"/>
    <n v="1"/>
    <n v="12.87"/>
    <s v="No"/>
  </r>
  <r>
    <n v="1000036746"/>
    <s v="GENO"/>
    <s v="Male"/>
    <n v="57"/>
    <x v="0"/>
    <n v="5"/>
    <n v="475.7"/>
    <s v="No"/>
  </r>
  <r>
    <n v="1000036747"/>
    <s v="GENO"/>
    <s v="Male"/>
    <n v="34"/>
    <x v="0"/>
    <n v="1"/>
    <n v="75.25"/>
    <s v="No"/>
  </r>
  <r>
    <n v="1000036748"/>
    <s v="GUARDIAN"/>
    <s v="Female"/>
    <n v="23"/>
    <x v="0"/>
    <n v="3"/>
    <n v="132.49"/>
    <s v="No"/>
  </r>
  <r>
    <n v="1000036749"/>
    <s v="GUARDIAN"/>
    <s v="Female"/>
    <n v="44"/>
    <x v="1"/>
    <n v="1"/>
    <n v="31.13"/>
    <s v="No"/>
  </r>
  <r>
    <n v="1000036750"/>
    <s v="GENO"/>
    <s v="Female"/>
    <n v="65"/>
    <x v="1"/>
    <n v="2"/>
    <n v="82.51"/>
    <s v="No"/>
  </r>
  <r>
    <n v="1000036751"/>
    <s v="RANBAXY"/>
    <s v="Female"/>
    <n v="47"/>
    <x v="0"/>
    <n v="8"/>
    <n v="292.74"/>
    <s v="No"/>
  </r>
  <r>
    <n v="1000036752"/>
    <s v="MED +"/>
    <s v="Male"/>
    <n v="40"/>
    <x v="1"/>
    <n v="2"/>
    <n v="7.95"/>
    <s v="No"/>
  </r>
  <r>
    <n v="1000036753"/>
    <s v="APPOLO"/>
    <s v="Female"/>
    <n v="65"/>
    <x v="1"/>
    <n v="3"/>
    <n v="492.69"/>
    <s v="No"/>
  </r>
  <r>
    <n v="1000036754"/>
    <s v="RANBAXY"/>
    <s v="Male"/>
    <n v="58"/>
    <x v="0"/>
    <n v="2"/>
    <n v="70.47"/>
    <s v="No"/>
  </r>
  <r>
    <n v="1000036755"/>
    <s v="CIPLA"/>
    <s v="Female"/>
    <n v="78"/>
    <x v="1"/>
    <n v="22"/>
    <n v="1545.71"/>
    <s v="No"/>
  </r>
  <r>
    <n v="1000036756"/>
    <s v="DR.REDDYS"/>
    <s v="Male"/>
    <n v="71"/>
    <x v="0"/>
    <n v="7"/>
    <n v="153.52000000000001"/>
    <s v="No"/>
  </r>
  <r>
    <n v="1000036757"/>
    <s v="RANBAXY"/>
    <s v="Female"/>
    <n v="33"/>
    <x v="0"/>
    <n v="7"/>
    <n v="854.42"/>
    <s v="No"/>
  </r>
  <r>
    <n v="1000036758"/>
    <s v="GENO"/>
    <s v="Female"/>
    <n v="35"/>
    <x v="1"/>
    <n v="8"/>
    <n v="1188.5999999999999"/>
    <s v="No"/>
  </r>
  <r>
    <n v="1000036759"/>
    <s v="GENO"/>
    <s v="Female"/>
    <n v="38"/>
    <x v="1"/>
    <n v="19"/>
    <n v="930.93"/>
    <s v="No"/>
  </r>
  <r>
    <n v="1000036760"/>
    <s v="RELEGARE"/>
    <s v="Female"/>
    <n v="23"/>
    <x v="0"/>
    <n v="2"/>
    <n v="36.380000000000003"/>
    <s v="No"/>
  </r>
  <r>
    <n v="1000036761"/>
    <s v="GSK"/>
    <s v="Male"/>
    <n v="61"/>
    <x v="1"/>
    <n v="5"/>
    <n v="778.27"/>
    <s v="No"/>
  </r>
  <r>
    <n v="1000036762"/>
    <s v="RELEGARE"/>
    <s v="Male"/>
    <n v="39"/>
    <x v="1"/>
    <n v="15"/>
    <n v="975.7"/>
    <s v="No"/>
  </r>
  <r>
    <n v="1000036763"/>
    <s v="APPOLO"/>
    <s v="Female"/>
    <n v="45"/>
    <x v="0"/>
    <n v="3"/>
    <n v="185.73"/>
    <s v="No"/>
  </r>
  <r>
    <n v="1000036764"/>
    <s v="MED +"/>
    <s v="Female"/>
    <n v="77"/>
    <x v="0"/>
    <n v="1"/>
    <n v="32.94"/>
    <s v="No"/>
  </r>
  <r>
    <n v="1000036765"/>
    <s v="GENO"/>
    <s v="Female"/>
    <n v="25"/>
    <x v="0"/>
    <n v="6"/>
    <n v="331.8"/>
    <s v="No"/>
  </r>
  <r>
    <n v="1000036766"/>
    <s v="GENO"/>
    <s v="Male"/>
    <n v="28"/>
    <x v="0"/>
    <n v="10"/>
    <n v="595.37"/>
    <s v="No"/>
  </r>
  <r>
    <n v="1000036767"/>
    <s v="RELEGARE"/>
    <s v="Female"/>
    <n v="77"/>
    <x v="0"/>
    <n v="7"/>
    <n v="480.55"/>
    <s v="No"/>
  </r>
  <r>
    <n v="1000036768"/>
    <s v="MED +"/>
    <s v="Female"/>
    <n v="47"/>
    <x v="5"/>
    <n v="16"/>
    <n v="777.61"/>
    <s v="No"/>
  </r>
  <r>
    <n v="1000036769"/>
    <s v="APPOLO"/>
    <s v="Male"/>
    <n v="54"/>
    <x v="0"/>
    <n v="6"/>
    <n v="569.96"/>
    <s v="No"/>
  </r>
  <r>
    <n v="1000036770"/>
    <s v="APPOLO"/>
    <s v="Male"/>
    <n v="58"/>
    <x v="0"/>
    <n v="6"/>
    <n v="1108.02"/>
    <s v="No"/>
  </r>
  <r>
    <n v="1000036771"/>
    <s v="CIPLA"/>
    <s v="Female"/>
    <n v="45"/>
    <x v="0"/>
    <n v="1"/>
    <n v="17.829999999999998"/>
    <s v="No"/>
  </r>
  <r>
    <n v="1000036772"/>
    <s v="CIPLA"/>
    <s v="Female"/>
    <n v="20"/>
    <x v="0"/>
    <n v="1"/>
    <n v="13.92"/>
    <s v="No"/>
  </r>
  <r>
    <n v="1000036773"/>
    <s v="APPOLO"/>
    <s v="Male"/>
    <n v="63"/>
    <x v="0"/>
    <n v="9"/>
    <n v="356.1"/>
    <s v="No"/>
  </r>
  <r>
    <n v="1000036774"/>
    <s v="DR.REDDYS"/>
    <s v="Female"/>
    <n v="58"/>
    <x v="0"/>
    <n v="7"/>
    <n v="703.86"/>
    <s v="No"/>
  </r>
  <r>
    <n v="1000036775"/>
    <s v="CIPLA"/>
    <s v="Male"/>
    <n v="28"/>
    <x v="0"/>
    <n v="4"/>
    <n v="169.23"/>
    <s v="Yes"/>
  </r>
  <r>
    <n v="1000036776"/>
    <s v="APPOLO"/>
    <s v="Female"/>
    <n v="40"/>
    <x v="0"/>
    <n v="3"/>
    <n v="930.62"/>
    <s v="No"/>
  </r>
  <r>
    <n v="1000036777"/>
    <s v="MED +"/>
    <s v="Female"/>
    <n v="63"/>
    <x v="0"/>
    <n v="5"/>
    <n v="416.8"/>
    <s v="No"/>
  </r>
  <r>
    <n v="1000036778"/>
    <s v="GENO"/>
    <s v="Female"/>
    <n v="29"/>
    <x v="3"/>
    <n v="4"/>
    <n v="609.54999999999995"/>
    <s v="Yes"/>
  </r>
  <r>
    <n v="1000036779"/>
    <s v="GUARDIAN"/>
    <s v="Female"/>
    <n v="62"/>
    <x v="0"/>
    <n v="2"/>
    <n v="119.82"/>
    <s v="No"/>
  </r>
  <r>
    <n v="1000036780"/>
    <s v="GSK"/>
    <s v="Male"/>
    <n v="71"/>
    <x v="0"/>
    <n v="18"/>
    <n v="649.04999999999995"/>
    <s v="Yes"/>
  </r>
  <r>
    <n v="1000036781"/>
    <s v="GSK"/>
    <s v="Female"/>
    <n v="65"/>
    <x v="0"/>
    <n v="1"/>
    <n v="100.69"/>
    <s v="No"/>
  </r>
  <r>
    <n v="1000036782"/>
    <s v="MED +"/>
    <s v="Female"/>
    <n v="37"/>
    <x v="0"/>
    <n v="1"/>
    <n v="37.76"/>
    <s v="Yes"/>
  </r>
  <r>
    <n v="1000036783"/>
    <s v="MED +"/>
    <s v="Male"/>
    <n v="63"/>
    <x v="0"/>
    <n v="3"/>
    <n v="86.34"/>
    <s v="No"/>
  </r>
  <r>
    <n v="1000036784"/>
    <s v="MED +"/>
    <s v="Female"/>
    <n v="31"/>
    <x v="0"/>
    <n v="7"/>
    <n v="448.73"/>
    <s v="No"/>
  </r>
  <r>
    <n v="1000036785"/>
    <s v="GENO"/>
    <s v="Female"/>
    <n v="63"/>
    <x v="0"/>
    <n v="7"/>
    <n v="496.04"/>
    <s v="No"/>
  </r>
  <r>
    <n v="1000036786"/>
    <s v="GUARDIAN"/>
    <s v="Male"/>
    <n v="45"/>
    <x v="0"/>
    <n v="1"/>
    <n v="19.899999999999999"/>
    <s v="Yes"/>
  </r>
  <r>
    <n v="1000036787"/>
    <s v="RELEGARE"/>
    <s v="Female"/>
    <n v="72"/>
    <x v="0"/>
    <n v="4"/>
    <n v="123.01"/>
    <s v="No"/>
  </r>
  <r>
    <n v="1000036788"/>
    <s v="GENO"/>
    <s v="Male"/>
    <n v="53"/>
    <x v="0"/>
    <n v="2"/>
    <n v="120.18"/>
    <s v="No"/>
  </r>
  <r>
    <n v="1000036789"/>
    <s v="APPOLO"/>
    <s v="Female"/>
    <n v="61"/>
    <x v="0"/>
    <n v="12"/>
    <n v="385.7"/>
    <s v="No"/>
  </r>
  <r>
    <n v="1000036790"/>
    <s v="MED +"/>
    <s v="Female"/>
    <n v="41"/>
    <x v="0"/>
    <n v="10"/>
    <n v="269.95999999999998"/>
    <s v="Yes"/>
  </r>
  <r>
    <n v="1000036791"/>
    <s v="CIPLA"/>
    <s v="Male"/>
    <n v="43"/>
    <x v="0"/>
    <n v="8"/>
    <n v="284.33"/>
    <s v="No"/>
  </r>
  <r>
    <n v="1000036792"/>
    <s v="MED +"/>
    <s v="Female"/>
    <n v="53"/>
    <x v="0"/>
    <n v="2"/>
    <n v="87.04"/>
    <s v="No"/>
  </r>
  <r>
    <n v="1000036793"/>
    <s v="CIPLA"/>
    <s v="Female"/>
    <n v="32"/>
    <x v="2"/>
    <n v="5"/>
    <n v="37.64"/>
    <s v="Yes"/>
  </r>
  <r>
    <n v="1000036794"/>
    <s v="RANBAXY"/>
    <s v="Female"/>
    <n v="64"/>
    <x v="5"/>
    <n v="7"/>
    <n v="105.2"/>
    <s v="No"/>
  </r>
  <r>
    <n v="1000036795"/>
    <s v="GUARDIAN"/>
    <s v="Male"/>
    <n v="23"/>
    <x v="0"/>
    <n v="9"/>
    <n v="332.72"/>
    <s v="No"/>
  </r>
  <r>
    <n v="1000036796"/>
    <s v="CIPLA"/>
    <s v="Male"/>
    <n v="49"/>
    <x v="5"/>
    <n v="14"/>
    <n v="744.42"/>
    <s v="No"/>
  </r>
  <r>
    <n v="1000036797"/>
    <s v="RANBAXY"/>
    <s v="Female"/>
    <n v="64"/>
    <x v="5"/>
    <n v="8"/>
    <n v="219.94"/>
    <s v="No"/>
  </r>
  <r>
    <n v="1000036798"/>
    <s v="MED +"/>
    <s v="Female"/>
    <n v="30"/>
    <x v="0"/>
    <n v="4"/>
    <n v="164.85"/>
    <s v="No"/>
  </r>
  <r>
    <n v="1000036799"/>
    <s v="GUARDIAN"/>
    <s v="Female"/>
    <n v="37"/>
    <x v="0"/>
    <n v="1"/>
    <n v="60.19"/>
    <s v="No"/>
  </r>
  <r>
    <n v="1000036800"/>
    <s v="APPOLO"/>
    <s v="Female"/>
    <n v="64"/>
    <x v="0"/>
    <n v="1"/>
    <n v="32.590000000000003"/>
    <s v="No"/>
  </r>
  <r>
    <n v="1000036801"/>
    <s v="CIPLA"/>
    <s v="Female"/>
    <n v="48"/>
    <x v="0"/>
    <n v="6"/>
    <n v="594.96"/>
    <s v="Yes"/>
  </r>
  <r>
    <n v="1000036802"/>
    <s v="RELEGARE"/>
    <s v="Female"/>
    <n v="57"/>
    <x v="5"/>
    <n v="1"/>
    <n v="134.44999999999999"/>
    <s v="No"/>
  </r>
  <r>
    <n v="1000036803"/>
    <s v="DR.REDDYS"/>
    <s v="Female"/>
    <n v="40"/>
    <x v="5"/>
    <n v="3"/>
    <n v="156.07"/>
    <s v="No"/>
  </r>
  <r>
    <n v="1000036804"/>
    <s v="MED +"/>
    <s v="Male"/>
    <n v="74"/>
    <x v="0"/>
    <n v="3"/>
    <n v="67.42"/>
    <s v="No"/>
  </r>
  <r>
    <n v="1000036805"/>
    <s v="GUARDIAN"/>
    <s v="Male"/>
    <n v="38"/>
    <x v="0"/>
    <n v="9"/>
    <n v="419.58"/>
    <s v="No"/>
  </r>
  <r>
    <n v="1000036806"/>
    <s v="RELEGARE"/>
    <s v="Female"/>
    <n v="51"/>
    <x v="0"/>
    <n v="5"/>
    <n v="424.68"/>
    <s v="No"/>
  </r>
  <r>
    <n v="1000036807"/>
    <s v="MED +"/>
    <s v="Female"/>
    <n v="67"/>
    <x v="0"/>
    <n v="1"/>
    <n v="102.82"/>
    <s v="Yes"/>
  </r>
  <r>
    <n v="1000036808"/>
    <s v="RELEGARE"/>
    <s v="Male"/>
    <n v="42"/>
    <x v="0"/>
    <n v="2"/>
    <n v="379.49"/>
    <s v="Yes"/>
  </r>
  <r>
    <n v="1000036809"/>
    <s v="CIPLA"/>
    <s v="Female"/>
    <n v="52"/>
    <x v="0"/>
    <n v="3"/>
    <n v="51.34"/>
    <s v="No"/>
  </r>
  <r>
    <n v="1000036810"/>
    <s v="RELEGARE"/>
    <s v="Female"/>
    <n v="50"/>
    <x v="0"/>
    <n v="1"/>
    <n v="38.99"/>
    <s v="Yes"/>
  </r>
  <r>
    <n v="1000036811"/>
    <s v="MED +"/>
    <s v="Male"/>
    <n v="31"/>
    <x v="0"/>
    <n v="1"/>
    <n v="37.380000000000003"/>
    <s v="Yes"/>
  </r>
  <r>
    <n v="1000036812"/>
    <s v="CIPLA"/>
    <s v="Female"/>
    <n v="49"/>
    <x v="0"/>
    <n v="2"/>
    <n v="89.35"/>
    <s v="No"/>
  </r>
  <r>
    <n v="1000036813"/>
    <s v="APPOLO"/>
    <s v="Female"/>
    <n v="52"/>
    <x v="0"/>
    <n v="6"/>
    <n v="879.79"/>
    <s v="No"/>
  </r>
  <r>
    <n v="1000036814"/>
    <s v="CIPLA"/>
    <s v="Male"/>
    <n v="36"/>
    <x v="0"/>
    <n v="5"/>
    <n v="81.37"/>
    <s v="Yes"/>
  </r>
  <r>
    <n v="1000036815"/>
    <s v="RELEGARE"/>
    <s v="Male"/>
    <n v="45"/>
    <x v="0"/>
    <n v="2"/>
    <n v="187.66"/>
    <s v="No"/>
  </r>
  <r>
    <n v="1000036816"/>
    <s v="RELEGARE"/>
    <s v="Female"/>
    <n v="57"/>
    <x v="0"/>
    <n v="1"/>
    <n v="53.58"/>
    <s v="No"/>
  </r>
  <r>
    <n v="1000036817"/>
    <s v="GUARDIAN"/>
    <s v="Female"/>
    <n v="57"/>
    <x v="0"/>
    <n v="4"/>
    <n v="420.71"/>
    <s v="Yes"/>
  </r>
  <r>
    <n v="1000036818"/>
    <s v="APPOLO"/>
    <s v="Male"/>
    <n v="39"/>
    <x v="0"/>
    <n v="1"/>
    <n v="88.54"/>
    <s v="Yes"/>
  </r>
  <r>
    <n v="1000036819"/>
    <s v="GENO"/>
    <s v="Female"/>
    <n v="42"/>
    <x v="0"/>
    <n v="3"/>
    <n v="161.97999999999999"/>
    <s v="No"/>
  </r>
  <r>
    <n v="1000036820"/>
    <s v="CIPLA"/>
    <s v="Male"/>
    <n v="39"/>
    <x v="0"/>
    <n v="1"/>
    <n v="78.239999999999995"/>
    <s v="No"/>
  </r>
  <r>
    <n v="1000036821"/>
    <s v="CIPLA"/>
    <s v="Female"/>
    <n v="58"/>
    <x v="0"/>
    <n v="4"/>
    <n v="340.49"/>
    <s v="No"/>
  </r>
  <r>
    <n v="1000036822"/>
    <s v="RELEGARE"/>
    <s v="Female"/>
    <n v="56"/>
    <x v="0"/>
    <n v="1"/>
    <n v="36.799999999999997"/>
    <s v="Yes"/>
  </r>
  <r>
    <n v="1000036823"/>
    <s v="RANBAXY"/>
    <s v="Female"/>
    <n v="33"/>
    <x v="0"/>
    <n v="1"/>
    <n v="2.99"/>
    <s v="Yes"/>
  </r>
  <r>
    <n v="1000036824"/>
    <s v="RANBAXY"/>
    <s v="Female"/>
    <n v="39"/>
    <x v="0"/>
    <n v="10"/>
    <n v="200.09"/>
    <s v="No"/>
  </r>
  <r>
    <n v="1000036825"/>
    <s v="CIPLA"/>
    <s v="Female"/>
    <n v="48"/>
    <x v="0"/>
    <n v="5"/>
    <n v="537.83000000000004"/>
    <s v="No"/>
  </r>
  <r>
    <n v="1000036826"/>
    <s v="DR.REDDYS"/>
    <s v="Female"/>
    <n v="59"/>
    <x v="0"/>
    <n v="6"/>
    <n v="442.44"/>
    <s v="No"/>
  </r>
  <r>
    <n v="1000036827"/>
    <s v="GUARDIAN"/>
    <s v="Male"/>
    <n v="44"/>
    <x v="0"/>
    <n v="10"/>
    <n v="377.45"/>
    <s v="Yes"/>
  </r>
  <r>
    <n v="1000036828"/>
    <s v="RELEGARE"/>
    <s v="Female"/>
    <n v="34"/>
    <x v="0"/>
    <n v="10"/>
    <n v="550.61"/>
    <s v="No"/>
  </r>
  <r>
    <n v="1000036829"/>
    <s v="GSK"/>
    <s v="Female"/>
    <n v="40"/>
    <x v="0"/>
    <n v="1"/>
    <n v="61.33"/>
    <s v="No"/>
  </r>
  <r>
    <n v="1000036830"/>
    <s v="MED +"/>
    <s v="Female"/>
    <n v="66"/>
    <x v="0"/>
    <n v="6"/>
    <n v="254.99"/>
    <s v="No"/>
  </r>
  <r>
    <n v="1000036831"/>
    <s v="RANBAXY"/>
    <s v="Male"/>
    <n v="32"/>
    <x v="0"/>
    <n v="1"/>
    <n v="11.75"/>
    <s v="Yes"/>
  </r>
  <r>
    <n v="1000036832"/>
    <s v="MED +"/>
    <s v="Female"/>
    <n v="49"/>
    <x v="0"/>
    <n v="2"/>
    <n v="73.19"/>
    <s v="No"/>
  </r>
  <r>
    <n v="1000036833"/>
    <s v="GUARDIAN"/>
    <s v="Male"/>
    <n v="77"/>
    <x v="0"/>
    <n v="13"/>
    <n v="951.67"/>
    <s v="No"/>
  </r>
  <r>
    <n v="1000036834"/>
    <s v="GSK"/>
    <s v="Male"/>
    <n v="50"/>
    <x v="0"/>
    <n v="5"/>
    <n v="309.23"/>
    <s v="No"/>
  </r>
  <r>
    <n v="1000036835"/>
    <s v="GSK"/>
    <s v="Female"/>
    <n v="30"/>
    <x v="0"/>
    <n v="18"/>
    <n v="1717.19"/>
    <s v="No"/>
  </r>
  <r>
    <n v="1000036836"/>
    <s v="APPOLO"/>
    <s v="Female"/>
    <n v="47"/>
    <x v="0"/>
    <n v="1"/>
    <n v="52.8"/>
    <s v="No"/>
  </r>
  <r>
    <n v="1000036837"/>
    <s v="APPOLO"/>
    <s v="Male"/>
    <n v="81"/>
    <x v="0"/>
    <n v="9"/>
    <n v="562.45000000000005"/>
    <s v="No"/>
  </r>
  <r>
    <n v="1000036838"/>
    <s v="RELEGARE"/>
    <s v="Female"/>
    <n v="43"/>
    <x v="0"/>
    <n v="19"/>
    <n v="1079.76"/>
    <s v="No"/>
  </r>
  <r>
    <n v="1000036839"/>
    <s v="GSK"/>
    <s v="Female"/>
    <n v="70"/>
    <x v="0"/>
    <n v="1"/>
    <n v="4.59"/>
    <s v="No"/>
  </r>
  <r>
    <n v="1000036840"/>
    <s v="DR.REDDYS"/>
    <s v="Male"/>
    <n v="63"/>
    <x v="0"/>
    <n v="12"/>
    <n v="685.05"/>
    <s v="Yes"/>
  </r>
  <r>
    <n v="1000036841"/>
    <s v="DR.REDDYS"/>
    <s v="Female"/>
    <n v="63"/>
    <x v="0"/>
    <n v="9"/>
    <n v="598.23"/>
    <s v="No"/>
  </r>
  <r>
    <n v="1000036842"/>
    <s v="CIPLA"/>
    <s v="Male"/>
    <n v="43"/>
    <x v="0"/>
    <n v="23"/>
    <n v="1320.19"/>
    <s v="Yes"/>
  </r>
  <r>
    <n v="1000036843"/>
    <s v="GUARDIAN"/>
    <s v="Female"/>
    <n v="26"/>
    <x v="0"/>
    <n v="5"/>
    <n v="305.38"/>
    <s v="No"/>
  </r>
  <r>
    <n v="1000036844"/>
    <s v="CIPLA"/>
    <s v="Female"/>
    <n v="46"/>
    <x v="0"/>
    <n v="8"/>
    <n v="238.75"/>
    <s v="No"/>
  </r>
  <r>
    <n v="1000036845"/>
    <s v="GENO"/>
    <s v="Male"/>
    <n v="65"/>
    <x v="0"/>
    <n v="3"/>
    <n v="295.69"/>
    <s v="No"/>
  </r>
  <r>
    <n v="1000036846"/>
    <s v="GSK"/>
    <s v="Female"/>
    <n v="31"/>
    <x v="0"/>
    <n v="7"/>
    <n v="294.26"/>
    <s v="No"/>
  </r>
  <r>
    <n v="1000036847"/>
    <s v="MED +"/>
    <s v="Female"/>
    <n v="42"/>
    <x v="0"/>
    <n v="5"/>
    <n v="568.84"/>
    <s v="No"/>
  </r>
  <r>
    <n v="1000036848"/>
    <s v="CIPLA"/>
    <s v="Female"/>
    <n v="56"/>
    <x v="0"/>
    <n v="4"/>
    <n v="518.58000000000004"/>
    <s v="No"/>
  </r>
  <r>
    <n v="1000036849"/>
    <s v="DR.REDDYS"/>
    <s v="Male"/>
    <n v="33"/>
    <x v="0"/>
    <n v="1"/>
    <n v="209.83"/>
    <s v="Yes"/>
  </r>
  <r>
    <n v="1000036850"/>
    <s v="GSK"/>
    <s v="Female"/>
    <n v="46"/>
    <x v="0"/>
    <n v="6"/>
    <n v="887.95"/>
    <s v="No"/>
  </r>
  <r>
    <n v="1000036851"/>
    <s v="MED +"/>
    <s v="Female"/>
    <n v="51"/>
    <x v="0"/>
    <n v="5"/>
    <n v="333.1"/>
    <s v="No"/>
  </r>
  <r>
    <n v="1000036852"/>
    <s v="DR.REDDYS"/>
    <s v="Female"/>
    <n v="50"/>
    <x v="0"/>
    <n v="2"/>
    <n v="32.49"/>
    <s v="Yes"/>
  </r>
  <r>
    <n v="1000036853"/>
    <s v="CIPLA"/>
    <s v="Male"/>
    <n v="40"/>
    <x v="0"/>
    <n v="10"/>
    <n v="791.59"/>
    <s v="Yes"/>
  </r>
  <r>
    <n v="1000036854"/>
    <s v="MED +"/>
    <s v="Male"/>
    <n v="61"/>
    <x v="0"/>
    <n v="7"/>
    <n v="508.51"/>
    <s v="No"/>
  </r>
  <r>
    <n v="1000036855"/>
    <s v="RANBAXY"/>
    <s v="Female"/>
    <n v="69"/>
    <x v="0"/>
    <n v="30"/>
    <n v="761.43"/>
    <s v="No"/>
  </r>
  <r>
    <n v="1000036856"/>
    <s v="GENO"/>
    <s v="Male"/>
    <n v="20"/>
    <x v="0"/>
    <n v="2"/>
    <n v="233.19"/>
    <s v="Yes"/>
  </r>
  <r>
    <n v="1000036857"/>
    <s v="GSK"/>
    <s v="Male"/>
    <n v="27"/>
    <x v="0"/>
    <n v="12"/>
    <n v="1241.02"/>
    <s v="No"/>
  </r>
  <r>
    <n v="1000036858"/>
    <s v="CIPLA"/>
    <s v="Female"/>
    <n v="55"/>
    <x v="0"/>
    <n v="3"/>
    <n v="404.91"/>
    <s v="No"/>
  </r>
  <r>
    <n v="1000036859"/>
    <s v="MED +"/>
    <s v="Female"/>
    <n v="69"/>
    <x v="0"/>
    <n v="1"/>
    <n v="9.5299999999999994"/>
    <s v="Yes"/>
  </r>
  <r>
    <n v="1000036860"/>
    <s v="GUARDIAN"/>
    <s v="Female"/>
    <n v="30"/>
    <x v="0"/>
    <n v="3"/>
    <n v="761.47"/>
    <s v="Yes"/>
  </r>
  <r>
    <n v="1000036861"/>
    <s v="GSK"/>
    <s v="Female"/>
    <n v="26"/>
    <x v="0"/>
    <n v="2"/>
    <n v="58.7"/>
    <s v="No"/>
  </r>
  <r>
    <n v="1000036862"/>
    <s v="RELEGARE"/>
    <s v="Male"/>
    <n v="52"/>
    <x v="0"/>
    <n v="9"/>
    <n v="1111.32"/>
    <s v="No"/>
  </r>
  <r>
    <n v="1000036863"/>
    <s v="CIPLA"/>
    <s v="Male"/>
    <n v="52"/>
    <x v="0"/>
    <n v="2"/>
    <n v="196.42"/>
    <s v="No"/>
  </r>
  <r>
    <n v="1000036864"/>
    <s v="DR.REDDYS"/>
    <s v="Male"/>
    <n v="79"/>
    <x v="0"/>
    <n v="3"/>
    <n v="108.88"/>
    <s v="No"/>
  </r>
  <r>
    <n v="1000036865"/>
    <s v="RELEGARE"/>
    <s v="Male"/>
    <n v="23"/>
    <x v="0"/>
    <n v="1"/>
    <n v="268.38"/>
    <s v="No"/>
  </r>
  <r>
    <n v="1000036866"/>
    <s v="GENO"/>
    <s v="Female"/>
    <n v="23"/>
    <x v="0"/>
    <n v="1"/>
    <n v="38.99"/>
    <s v="No"/>
  </r>
  <r>
    <n v="1000036867"/>
    <s v="APPOLO"/>
    <s v="Female"/>
    <n v="39"/>
    <x v="0"/>
    <n v="9"/>
    <n v="1110.68"/>
    <s v="No"/>
  </r>
  <r>
    <n v="1000036868"/>
    <s v="RANBAXY"/>
    <s v="Female"/>
    <n v="41"/>
    <x v="0"/>
    <n v="3"/>
    <n v="545.39"/>
    <s v="No"/>
  </r>
  <r>
    <n v="1000036869"/>
    <s v="RELEGARE"/>
    <s v="Female"/>
    <n v="52"/>
    <x v="0"/>
    <n v="4"/>
    <n v="175"/>
    <s v="No"/>
  </r>
  <r>
    <n v="1000036870"/>
    <s v="RELEGARE"/>
    <s v="Female"/>
    <n v="36"/>
    <x v="0"/>
    <n v="2"/>
    <n v="97.34"/>
    <s v="Yes"/>
  </r>
  <r>
    <n v="1000036871"/>
    <s v="DR.REDDYS"/>
    <s v="Male"/>
    <n v="34"/>
    <x v="0"/>
    <n v="2"/>
    <n v="210.15"/>
    <s v="No"/>
  </r>
  <r>
    <n v="1000036872"/>
    <s v="GSK"/>
    <s v="Female"/>
    <n v="50"/>
    <x v="0"/>
    <n v="5"/>
    <n v="503"/>
    <s v="No"/>
  </r>
  <r>
    <n v="1000036873"/>
    <s v="RANBAXY"/>
    <s v="Female"/>
    <n v="39"/>
    <x v="0"/>
    <n v="2"/>
    <n v="124.02"/>
    <s v="Yes"/>
  </r>
  <r>
    <n v="1000036874"/>
    <s v="RELEGARE"/>
    <s v="Female"/>
    <n v="56"/>
    <x v="0"/>
    <n v="1"/>
    <n v="62.62"/>
    <s v="No"/>
  </r>
  <r>
    <n v="1000036875"/>
    <s v="GENO"/>
    <s v="Female"/>
    <n v="63"/>
    <x v="0"/>
    <n v="3"/>
    <n v="112.54"/>
    <s v="Yes"/>
  </r>
  <r>
    <n v="1000036876"/>
    <s v="RELEGARE"/>
    <s v="Female"/>
    <n v="62"/>
    <x v="0"/>
    <n v="7"/>
    <n v="648.16999999999996"/>
    <s v="Yes"/>
  </r>
  <r>
    <n v="1000036877"/>
    <s v="GSK"/>
    <s v="Male"/>
    <n v="31"/>
    <x v="0"/>
    <n v="3"/>
    <n v="415.36"/>
    <s v="Yes"/>
  </r>
  <r>
    <n v="1000036878"/>
    <s v="DR.REDDYS"/>
    <s v="Female"/>
    <n v="57"/>
    <x v="0"/>
    <n v="2"/>
    <n v="215.28"/>
    <s v="No"/>
  </r>
  <r>
    <n v="1000036879"/>
    <s v="GUARDIAN"/>
    <s v="Female"/>
    <n v="31"/>
    <x v="0"/>
    <n v="6"/>
    <n v="125.71"/>
    <s v="Yes"/>
  </r>
  <r>
    <n v="1000036880"/>
    <s v="APPOLO"/>
    <s v="Male"/>
    <n v="64"/>
    <x v="0"/>
    <n v="4"/>
    <n v="340.52"/>
    <s v="No"/>
  </r>
  <r>
    <n v="1000036881"/>
    <s v="CIPLA"/>
    <s v="Male"/>
    <n v="50"/>
    <x v="0"/>
    <n v="4"/>
    <n v="135.76"/>
    <s v="No"/>
  </r>
  <r>
    <n v="1000036882"/>
    <s v="DR.REDDYS"/>
    <s v="Female"/>
    <n v="68"/>
    <x v="0"/>
    <n v="1"/>
    <n v="25.63"/>
    <s v="No"/>
  </r>
  <r>
    <n v="1000036883"/>
    <s v="GENO"/>
    <s v="Male"/>
    <n v="53"/>
    <x v="0"/>
    <n v="5"/>
    <n v="254.76"/>
    <s v="Yes"/>
  </r>
  <r>
    <n v="1000036884"/>
    <s v="RANBAXY"/>
    <s v="Female"/>
    <n v="42"/>
    <x v="0"/>
    <n v="5"/>
    <n v="403.91"/>
    <s v="No"/>
  </r>
  <r>
    <n v="1000036885"/>
    <s v="APPOLO"/>
    <s v="Male"/>
    <n v="58"/>
    <x v="0"/>
    <n v="4"/>
    <n v="179.64"/>
    <s v="No"/>
  </r>
  <r>
    <n v="1000036886"/>
    <s v="RANBAXY"/>
    <s v="Female"/>
    <n v="41"/>
    <x v="0"/>
    <n v="19"/>
    <n v="553.54999999999995"/>
    <s v="No"/>
  </r>
  <r>
    <n v="1000036887"/>
    <s v="MED +"/>
    <s v="Female"/>
    <n v="65"/>
    <x v="0"/>
    <n v="8"/>
    <n v="399.88"/>
    <s v="No"/>
  </r>
  <r>
    <n v="1000036888"/>
    <s v="MED +"/>
    <s v="Male"/>
    <n v="51"/>
    <x v="0"/>
    <n v="6"/>
    <n v="474.3"/>
    <s v="Yes"/>
  </r>
  <r>
    <n v="1000036889"/>
    <s v="APPOLO"/>
    <s v="Female"/>
    <n v="32"/>
    <x v="0"/>
    <n v="5"/>
    <n v="502.99"/>
    <s v="No"/>
  </r>
  <r>
    <n v="1000036890"/>
    <s v="CIPLA"/>
    <s v="Female"/>
    <n v="54"/>
    <x v="0"/>
    <n v="11"/>
    <n v="1138.24"/>
    <s v="No"/>
  </r>
  <r>
    <n v="1000036891"/>
    <s v="CIPLA"/>
    <s v="Female"/>
    <n v="77"/>
    <x v="0"/>
    <n v="1"/>
    <n v="7.08"/>
    <s v="Yes"/>
  </r>
  <r>
    <n v="1000036892"/>
    <s v="DR.REDDYS"/>
    <s v="Female"/>
    <n v="38"/>
    <x v="0"/>
    <n v="3"/>
    <n v="535.52"/>
    <s v="No"/>
  </r>
  <r>
    <n v="1000036893"/>
    <s v="GSK"/>
    <s v="Male"/>
    <n v="63"/>
    <x v="0"/>
    <n v="3"/>
    <n v="132.38"/>
    <s v="No"/>
  </r>
  <r>
    <n v="1000036894"/>
    <s v="RELEGARE"/>
    <s v="Female"/>
    <n v="62"/>
    <x v="0"/>
    <n v="4"/>
    <n v="452.94"/>
    <s v="No"/>
  </r>
  <r>
    <n v="1000036895"/>
    <s v="GUARDIAN"/>
    <s v="Female"/>
    <n v="74"/>
    <x v="0"/>
    <n v="5"/>
    <n v="140.02000000000001"/>
    <s v="Yes"/>
  </r>
  <r>
    <n v="1000036896"/>
    <s v="CIPLA"/>
    <s v="Male"/>
    <n v="69"/>
    <x v="0"/>
    <n v="7"/>
    <n v="207.17"/>
    <s v="No"/>
  </r>
  <r>
    <n v="1000036897"/>
    <s v="MED +"/>
    <s v="Female"/>
    <n v="38"/>
    <x v="0"/>
    <n v="16"/>
    <n v="527.12"/>
    <s v="No"/>
  </r>
  <r>
    <n v="1000036898"/>
    <s v="DR.REDDYS"/>
    <s v="Female"/>
    <n v="55"/>
    <x v="0"/>
    <n v="23"/>
    <n v="1212.01"/>
    <s v="No"/>
  </r>
  <r>
    <n v="1000036899"/>
    <s v="GENO"/>
    <s v="Female"/>
    <n v="34"/>
    <x v="0"/>
    <n v="4"/>
    <n v="88.2"/>
    <s v="Yes"/>
  </r>
  <r>
    <n v="1000036900"/>
    <s v="DR.REDDYS"/>
    <s v="Male"/>
    <n v="50"/>
    <x v="0"/>
    <n v="7"/>
    <n v="627.79999999999995"/>
    <s v="No"/>
  </r>
  <r>
    <n v="1000036901"/>
    <s v="RANBAXY"/>
    <s v="Female"/>
    <n v="59"/>
    <x v="1"/>
    <n v="2"/>
    <n v="199.14"/>
    <s v="No"/>
  </r>
  <r>
    <n v="1000036902"/>
    <s v="DR.REDDYS"/>
    <s v="Female"/>
    <n v="50"/>
    <x v="1"/>
    <n v="2"/>
    <n v="88.96"/>
    <s v="No"/>
  </r>
  <r>
    <n v="1000036903"/>
    <s v="RELEGARE"/>
    <s v="Female"/>
    <n v="42"/>
    <x v="0"/>
    <n v="6"/>
    <n v="138.56"/>
    <s v="No"/>
  </r>
  <r>
    <n v="1000036904"/>
    <s v="APPOLO"/>
    <s v="Male"/>
    <n v="56"/>
    <x v="1"/>
    <n v="2"/>
    <n v="589.51"/>
    <s v="No"/>
  </r>
  <r>
    <n v="1000036905"/>
    <s v="GSK"/>
    <s v="Female"/>
    <n v="49"/>
    <x v="1"/>
    <n v="1"/>
    <n v="51.25"/>
    <s v="No"/>
  </r>
  <r>
    <n v="1000036906"/>
    <s v="DR.REDDYS"/>
    <s v="Female"/>
    <n v="39"/>
    <x v="1"/>
    <n v="3"/>
    <n v="167.99"/>
    <s v="No"/>
  </r>
  <r>
    <n v="1000036907"/>
    <s v="MED +"/>
    <s v="Female"/>
    <n v="34"/>
    <x v="1"/>
    <n v="2"/>
    <n v="21.84"/>
    <s v="No"/>
  </r>
  <r>
    <n v="1000036908"/>
    <s v="APPOLO"/>
    <s v="Female"/>
    <n v="77"/>
    <x v="3"/>
    <n v="9"/>
    <n v="543.19000000000005"/>
    <s v="No"/>
  </r>
  <r>
    <n v="1000036909"/>
    <s v="CIPLA"/>
    <s v="Female"/>
    <n v="55"/>
    <x v="1"/>
    <n v="2"/>
    <n v="168.43"/>
    <s v="No"/>
  </r>
  <r>
    <n v="1000036910"/>
    <s v="GENO"/>
    <s v="Female"/>
    <n v="39"/>
    <x v="1"/>
    <n v="2"/>
    <n v="231.18"/>
    <s v="No"/>
  </r>
  <r>
    <n v="1000036911"/>
    <s v="CIPLA"/>
    <s v="Male"/>
    <n v="42"/>
    <x v="0"/>
    <n v="3"/>
    <n v="247.04"/>
    <s v="No"/>
  </r>
  <r>
    <n v="1000036912"/>
    <s v="GSK"/>
    <s v="Female"/>
    <n v="57"/>
    <x v="0"/>
    <n v="11"/>
    <n v="439.63"/>
    <s v="No"/>
  </r>
  <r>
    <n v="1000036913"/>
    <s v="RELEGARE"/>
    <s v="Female"/>
    <n v="63"/>
    <x v="0"/>
    <n v="4"/>
    <n v="204.07"/>
    <s v="Yes"/>
  </r>
  <r>
    <n v="1000036914"/>
    <s v="MED +"/>
    <s v="Female"/>
    <n v="30"/>
    <x v="1"/>
    <n v="4"/>
    <n v="120.15"/>
    <s v="Yes"/>
  </r>
  <r>
    <n v="1000036915"/>
    <s v="MED +"/>
    <s v="Female"/>
    <n v="41"/>
    <x v="0"/>
    <n v="13"/>
    <n v="484.1"/>
    <s v="No"/>
  </r>
  <r>
    <n v="1000036916"/>
    <s v="APPOLO"/>
    <s v="Male"/>
    <n v="57"/>
    <x v="0"/>
    <n v="2"/>
    <n v="45.65"/>
    <s v="No"/>
  </r>
  <r>
    <n v="1000036917"/>
    <s v="GENO"/>
    <s v="Male"/>
    <n v="27"/>
    <x v="1"/>
    <n v="2"/>
    <n v="117.38"/>
    <s v="No"/>
  </r>
  <r>
    <n v="1000036918"/>
    <s v="GUARDIAN"/>
    <s v="Male"/>
    <n v="48"/>
    <x v="1"/>
    <n v="2"/>
    <n v="41.46"/>
    <s v="No"/>
  </r>
  <r>
    <n v="1000036919"/>
    <s v="MED +"/>
    <s v="Female"/>
    <n v="52"/>
    <x v="1"/>
    <n v="4"/>
    <n v="44.83"/>
    <s v="No"/>
  </r>
  <r>
    <n v="1000036920"/>
    <s v="RANBAXY"/>
    <s v="Female"/>
    <n v="64"/>
    <x v="0"/>
    <n v="5"/>
    <n v="267.68"/>
    <s v="No"/>
  </r>
  <r>
    <n v="1000036921"/>
    <s v="MED +"/>
    <s v="Female"/>
    <n v="66"/>
    <x v="0"/>
    <n v="1"/>
    <n v="6.73"/>
    <s v="Yes"/>
  </r>
  <r>
    <n v="1000036922"/>
    <s v="RELEGARE"/>
    <s v="Female"/>
    <n v="34"/>
    <x v="0"/>
    <n v="4"/>
    <n v="41.99"/>
    <s v="Yes"/>
  </r>
  <r>
    <n v="1000036923"/>
    <s v="CIPLA"/>
    <s v="Female"/>
    <n v="26"/>
    <x v="0"/>
    <n v="7"/>
    <n v="51.09"/>
    <s v="No"/>
  </r>
  <r>
    <n v="1000036924"/>
    <s v="RELEGARE"/>
    <s v="Female"/>
    <n v="60"/>
    <x v="0"/>
    <n v="4"/>
    <n v="284.43"/>
    <s v="No"/>
  </r>
  <r>
    <n v="1000036925"/>
    <s v="APPOLO"/>
    <s v="Female"/>
    <n v="57"/>
    <x v="0"/>
    <n v="10"/>
    <n v="626.91999999999996"/>
    <s v="Yes"/>
  </r>
  <r>
    <n v="1000036926"/>
    <s v="RANBAXY"/>
    <s v="Female"/>
    <n v="83"/>
    <x v="0"/>
    <n v="1"/>
    <n v="32.450000000000003"/>
    <s v="Yes"/>
  </r>
  <r>
    <n v="1000036927"/>
    <s v="APPOLO"/>
    <s v="Male"/>
    <n v="38"/>
    <x v="0"/>
    <n v="10"/>
    <n v="144.13"/>
    <s v="No"/>
  </r>
  <r>
    <n v="1000036928"/>
    <s v="GENO"/>
    <s v="Female"/>
    <n v="67"/>
    <x v="0"/>
    <n v="4"/>
    <n v="175.21"/>
    <s v="No"/>
  </r>
  <r>
    <n v="1000036929"/>
    <s v="DR.REDDYS"/>
    <s v="Female"/>
    <n v="60"/>
    <x v="0"/>
    <n v="17"/>
    <n v="1146.7"/>
    <s v="Yes"/>
  </r>
  <r>
    <n v="1000036930"/>
    <s v="MED +"/>
    <s v="Female"/>
    <n v="70"/>
    <x v="0"/>
    <n v="4"/>
    <n v="406.25"/>
    <s v="Yes"/>
  </r>
  <r>
    <n v="1000036931"/>
    <s v="GENO"/>
    <s v="Male"/>
    <n v="42"/>
    <x v="0"/>
    <n v="8"/>
    <n v="134.06"/>
    <s v="Yes"/>
  </r>
  <r>
    <n v="1000036932"/>
    <s v="MED +"/>
    <s v="Female"/>
    <n v="56"/>
    <x v="0"/>
    <n v="3"/>
    <n v="200.26"/>
    <s v="No"/>
  </r>
  <r>
    <n v="1000036933"/>
    <s v="RELEGARE"/>
    <s v="Female"/>
    <n v="47"/>
    <x v="0"/>
    <n v="1"/>
    <n v="45.15"/>
    <s v="Yes"/>
  </r>
  <r>
    <n v="1000036934"/>
    <s v="APPOLO"/>
    <s v="Female"/>
    <n v="47"/>
    <x v="0"/>
    <n v="8"/>
    <n v="268.52999999999997"/>
    <s v="No"/>
  </r>
  <r>
    <n v="1000036935"/>
    <s v="MED +"/>
    <s v="Female"/>
    <n v="60"/>
    <x v="0"/>
    <n v="2"/>
    <n v="117.06"/>
    <s v="No"/>
  </r>
  <r>
    <n v="1000036936"/>
    <s v="GENO"/>
    <s v="Female"/>
    <n v="50"/>
    <x v="0"/>
    <n v="1"/>
    <n v="47.92"/>
    <s v="Yes"/>
  </r>
  <r>
    <n v="1000036937"/>
    <s v="APPOLO"/>
    <s v="Female"/>
    <n v="54"/>
    <x v="0"/>
    <n v="1"/>
    <n v="36.36"/>
    <s v="Yes"/>
  </r>
  <r>
    <n v="1000036938"/>
    <s v="APPOLO"/>
    <s v="Female"/>
    <n v="47"/>
    <x v="0"/>
    <n v="2"/>
    <n v="284.11"/>
    <s v="Yes"/>
  </r>
  <r>
    <n v="1000036939"/>
    <s v="CIPLA"/>
    <s v="Female"/>
    <n v="70"/>
    <x v="0"/>
    <n v="2"/>
    <n v="274.41000000000003"/>
    <s v="No"/>
  </r>
  <r>
    <n v="1000036940"/>
    <s v="RELEGARE"/>
    <s v="Male"/>
    <n v="41"/>
    <x v="0"/>
    <n v="1"/>
    <n v="34.979999999999997"/>
    <s v="Yes"/>
  </r>
  <r>
    <n v="1000036941"/>
    <s v="APPOLO"/>
    <s v="Female"/>
    <n v="57"/>
    <x v="0"/>
    <n v="6"/>
    <n v="398.09"/>
    <s v="No"/>
  </r>
  <r>
    <n v="1000036942"/>
    <s v="APPOLO"/>
    <s v="Female"/>
    <n v="58"/>
    <x v="0"/>
    <n v="1"/>
    <n v="96.96"/>
    <s v="Yes"/>
  </r>
  <r>
    <n v="1000036943"/>
    <s v="MED +"/>
    <s v="Female"/>
    <n v="59"/>
    <x v="0"/>
    <n v="1"/>
    <n v="94.46"/>
    <s v="Yes"/>
  </r>
  <r>
    <n v="1000036944"/>
    <s v="GSK"/>
    <s v="Male"/>
    <n v="78"/>
    <x v="0"/>
    <n v="14"/>
    <n v="1836.42"/>
    <s v="Yes"/>
  </r>
  <r>
    <n v="1000036945"/>
    <s v="DR.REDDYS"/>
    <s v="Male"/>
    <n v="58"/>
    <x v="0"/>
    <n v="1"/>
    <n v="220.96"/>
    <s v="No"/>
  </r>
  <r>
    <n v="1000036946"/>
    <s v="APPOLO"/>
    <s v="Female"/>
    <n v="72"/>
    <x v="0"/>
    <n v="1"/>
    <n v="15.91"/>
    <s v="No"/>
  </r>
  <r>
    <n v="1000036947"/>
    <s v="APPOLO"/>
    <s v="Male"/>
    <n v="65"/>
    <x v="0"/>
    <n v="3"/>
    <n v="532.04999999999995"/>
    <s v="No"/>
  </r>
  <r>
    <n v="1000036948"/>
    <s v="GUARDIAN"/>
    <s v="Female"/>
    <n v="53"/>
    <x v="0"/>
    <n v="7"/>
    <n v="107.77"/>
    <s v="No"/>
  </r>
  <r>
    <n v="1000036949"/>
    <s v="GENO"/>
    <s v="Female"/>
    <n v="57"/>
    <x v="0"/>
    <n v="7"/>
    <n v="510.97"/>
    <s v="Yes"/>
  </r>
  <r>
    <n v="1000036950"/>
    <s v="DR.REDDYS"/>
    <s v="Male"/>
    <n v="79"/>
    <x v="0"/>
    <n v="2"/>
    <n v="206.01"/>
    <s v="Yes"/>
  </r>
  <r>
    <n v="1000036951"/>
    <s v="GENO"/>
    <s v="Male"/>
    <n v="65"/>
    <x v="0"/>
    <n v="1"/>
    <n v="50.59"/>
    <s v="No"/>
  </r>
  <r>
    <n v="1000036952"/>
    <s v="GUARDIAN"/>
    <s v="Female"/>
    <n v="52"/>
    <x v="0"/>
    <n v="1"/>
    <n v="73.739999999999995"/>
    <s v="No"/>
  </r>
  <r>
    <n v="1000036953"/>
    <s v="GENO"/>
    <s v="Female"/>
    <n v="46"/>
    <x v="0"/>
    <n v="3"/>
    <n v="226.45"/>
    <s v="Yes"/>
  </r>
  <r>
    <n v="1000036954"/>
    <s v="CIPLA"/>
    <s v="Female"/>
    <n v="71"/>
    <x v="0"/>
    <n v="2"/>
    <n v="76.349999999999994"/>
    <s v="No"/>
  </r>
  <r>
    <n v="1000036955"/>
    <s v="MED +"/>
    <s v="Female"/>
    <n v="70"/>
    <x v="0"/>
    <n v="3"/>
    <n v="27.88"/>
    <s v="No"/>
  </r>
  <r>
    <n v="1000036956"/>
    <s v="APPOLO"/>
    <s v="Female"/>
    <n v="66"/>
    <x v="0"/>
    <n v="8"/>
    <n v="284.76"/>
    <s v="Yes"/>
  </r>
  <r>
    <n v="1000036957"/>
    <s v="APPOLO"/>
    <s v="Female"/>
    <n v="27"/>
    <x v="0"/>
    <n v="5"/>
    <n v="173.78"/>
    <s v="Yes"/>
  </r>
  <r>
    <n v="1000036958"/>
    <s v="RELEGARE"/>
    <s v="Female"/>
    <n v="68"/>
    <x v="0"/>
    <n v="2"/>
    <n v="83.09"/>
    <s v="No"/>
  </r>
  <r>
    <n v="1000036959"/>
    <s v="RANBAXY"/>
    <s v="Female"/>
    <n v="60"/>
    <x v="0"/>
    <n v="3"/>
    <n v="112.06"/>
    <s v="Yes"/>
  </r>
  <r>
    <n v="1000036960"/>
    <s v="RELEGARE"/>
    <s v="Female"/>
    <n v="39"/>
    <x v="0"/>
    <n v="4"/>
    <n v="351.55"/>
    <s v="Yes"/>
  </r>
  <r>
    <n v="1000036961"/>
    <s v="GUARDIAN"/>
    <s v="Female"/>
    <n v="43"/>
    <x v="0"/>
    <n v="4"/>
    <n v="158.85"/>
    <s v="No"/>
  </r>
  <r>
    <n v="1000036962"/>
    <s v="MED +"/>
    <s v="Female"/>
    <n v="29"/>
    <x v="0"/>
    <n v="2"/>
    <n v="60.85"/>
    <s v="No"/>
  </r>
  <r>
    <n v="1000036963"/>
    <s v="RELEGARE"/>
    <s v="Female"/>
    <n v="63"/>
    <x v="0"/>
    <n v="3"/>
    <n v="28.96"/>
    <s v="No"/>
  </r>
  <r>
    <n v="1000036964"/>
    <s v="GUARDIAN"/>
    <s v="Male"/>
    <n v="46"/>
    <x v="0"/>
    <n v="5"/>
    <n v="869.01"/>
    <s v="Yes"/>
  </r>
  <r>
    <n v="1000036965"/>
    <s v="GUARDIAN"/>
    <s v="Female"/>
    <n v="74"/>
    <x v="0"/>
    <n v="4"/>
    <n v="230.22"/>
    <s v="No"/>
  </r>
  <r>
    <n v="1000036966"/>
    <s v="CIPLA"/>
    <s v="Male"/>
    <n v="57"/>
    <x v="0"/>
    <n v="13"/>
    <n v="597.04"/>
    <s v="No"/>
  </r>
  <r>
    <n v="1000036967"/>
    <s v="GENO"/>
    <s v="Female"/>
    <n v="71"/>
    <x v="0"/>
    <n v="10"/>
    <n v="424.12"/>
    <s v="No"/>
  </r>
  <r>
    <n v="1000036968"/>
    <s v="RANBAXY"/>
    <s v="Male"/>
    <n v="29"/>
    <x v="0"/>
    <n v="10"/>
    <n v="1352.04"/>
    <s v="No"/>
  </r>
  <r>
    <n v="1000036969"/>
    <s v="GENO"/>
    <s v="Male"/>
    <n v="70"/>
    <x v="0"/>
    <n v="7"/>
    <n v="176.87"/>
    <s v="No"/>
  </r>
  <r>
    <n v="1000036970"/>
    <s v="MED +"/>
    <s v="Female"/>
    <n v="49"/>
    <x v="0"/>
    <n v="2"/>
    <n v="21.8"/>
    <s v="No"/>
  </r>
  <r>
    <n v="1000036971"/>
    <s v="MED +"/>
    <s v="Female"/>
    <n v="71"/>
    <x v="0"/>
    <n v="2"/>
    <n v="326.35000000000002"/>
    <s v="No"/>
  </r>
  <r>
    <n v="1000036972"/>
    <s v="GENO"/>
    <s v="Male"/>
    <n v="35"/>
    <x v="0"/>
    <n v="11"/>
    <n v="829.93"/>
    <s v="No"/>
  </r>
  <r>
    <n v="1000036973"/>
    <s v="GSK"/>
    <s v="Female"/>
    <n v="34"/>
    <x v="0"/>
    <n v="1"/>
    <n v="213.3"/>
    <s v="No"/>
  </r>
  <r>
    <n v="1000036974"/>
    <s v="GUARDIAN"/>
    <s v="Female"/>
    <n v="57"/>
    <x v="0"/>
    <n v="6"/>
    <n v="222.55"/>
    <s v="No"/>
  </r>
  <r>
    <n v="1000036975"/>
    <s v="GUARDIAN"/>
    <s v="Male"/>
    <n v="42"/>
    <x v="0"/>
    <n v="14"/>
    <n v="1156.56"/>
    <s v="Yes"/>
  </r>
  <r>
    <n v="1000036976"/>
    <s v="MED +"/>
    <s v="Male"/>
    <n v="80"/>
    <x v="0"/>
    <n v="1"/>
    <n v="18.61"/>
    <s v="No"/>
  </r>
  <r>
    <n v="1000036977"/>
    <s v="MED +"/>
    <s v="Female"/>
    <n v="51"/>
    <x v="0"/>
    <n v="22"/>
    <n v="248.96"/>
    <s v="No"/>
  </r>
  <r>
    <n v="1000036978"/>
    <s v="CIPLA"/>
    <s v="Male"/>
    <n v="62"/>
    <x v="0"/>
    <n v="3"/>
    <n v="256.94"/>
    <s v="Yes"/>
  </r>
  <r>
    <n v="1000036979"/>
    <s v="GSK"/>
    <s v="Female"/>
    <n v="60"/>
    <x v="0"/>
    <n v="1"/>
    <n v="50.94"/>
    <s v="No"/>
  </r>
  <r>
    <n v="1000036980"/>
    <s v="RANBAXY"/>
    <s v="Male"/>
    <n v="24"/>
    <x v="0"/>
    <n v="1"/>
    <n v="90.93"/>
    <s v="Yes"/>
  </r>
  <r>
    <n v="1000036981"/>
    <s v="GENO"/>
    <s v="Male"/>
    <n v="66"/>
    <x v="0"/>
    <n v="3"/>
    <n v="236.73"/>
    <s v="No"/>
  </r>
  <r>
    <n v="1000036982"/>
    <s v="GENO"/>
    <s v="Female"/>
    <n v="55"/>
    <x v="0"/>
    <n v="1"/>
    <n v="71.64"/>
    <s v="No"/>
  </r>
  <r>
    <n v="1000036983"/>
    <s v="MED +"/>
    <s v="Female"/>
    <n v="46"/>
    <x v="0"/>
    <n v="7"/>
    <n v="507.38"/>
    <s v="Yes"/>
  </r>
  <r>
    <n v="1000036984"/>
    <s v="RELEGARE"/>
    <s v="Female"/>
    <n v="52"/>
    <x v="0"/>
    <n v="2"/>
    <n v="111.68"/>
    <s v="No"/>
  </r>
  <r>
    <n v="1000036985"/>
    <s v="RELEGARE"/>
    <s v="Female"/>
    <n v="44"/>
    <x v="0"/>
    <n v="6"/>
    <n v="504.69"/>
    <s v="Yes"/>
  </r>
  <r>
    <n v="1000036986"/>
    <s v="GSK"/>
    <s v="Female"/>
    <n v="72"/>
    <x v="0"/>
    <n v="3"/>
    <n v="132.29"/>
    <s v="No"/>
  </r>
  <r>
    <n v="1000036987"/>
    <s v="RELEGARE"/>
    <s v="Male"/>
    <n v="50"/>
    <x v="0"/>
    <n v="1"/>
    <n v="83.84"/>
    <s v="No"/>
  </r>
  <r>
    <n v="1000036988"/>
    <s v="APPOLO"/>
    <s v="Male"/>
    <n v="46"/>
    <x v="0"/>
    <n v="1"/>
    <n v="156.19999999999999"/>
    <s v="No"/>
  </r>
  <r>
    <n v="1000036989"/>
    <s v="MED +"/>
    <s v="Male"/>
    <n v="77"/>
    <x v="0"/>
    <n v="7"/>
    <n v="582.51"/>
    <s v="No"/>
  </r>
  <r>
    <n v="1000036990"/>
    <s v="RANBAXY"/>
    <s v="Female"/>
    <n v="76"/>
    <x v="0"/>
    <n v="19"/>
    <n v="1267.3599999999999"/>
    <s v="No"/>
  </r>
  <r>
    <n v="1000036991"/>
    <s v="MED +"/>
    <s v="Male"/>
    <n v="61"/>
    <x v="0"/>
    <n v="3"/>
    <n v="216.6"/>
    <s v="No"/>
  </r>
  <r>
    <n v="1000036992"/>
    <s v="RELEGARE"/>
    <s v="Male"/>
    <n v="58"/>
    <x v="0"/>
    <n v="4"/>
    <n v="397.03"/>
    <s v="No"/>
  </r>
  <r>
    <n v="1000036993"/>
    <s v="CIPLA"/>
    <s v="Male"/>
    <n v="47"/>
    <x v="0"/>
    <n v="9"/>
    <n v="1595.22"/>
    <s v="No"/>
  </r>
  <r>
    <n v="1000036994"/>
    <s v="GUARDIAN"/>
    <s v="Male"/>
    <n v="44"/>
    <x v="0"/>
    <n v="4"/>
    <n v="588.51"/>
    <s v="No"/>
  </r>
  <r>
    <n v="1000036995"/>
    <s v="RELEGARE"/>
    <s v="Female"/>
    <n v="28"/>
    <x v="0"/>
    <n v="3"/>
    <n v="300.75"/>
    <s v="No"/>
  </r>
  <r>
    <n v="1000036996"/>
    <s v="RELEGARE"/>
    <s v="Male"/>
    <n v="53"/>
    <x v="0"/>
    <n v="1"/>
    <n v="53.95"/>
    <s v="No"/>
  </r>
  <r>
    <n v="1000036997"/>
    <s v="GUARDIAN"/>
    <s v="Male"/>
    <n v="30"/>
    <x v="0"/>
    <n v="6"/>
    <n v="1056.48"/>
    <s v="No"/>
  </r>
  <r>
    <n v="1000036998"/>
    <s v="GSK"/>
    <s v="Female"/>
    <n v="24"/>
    <x v="0"/>
    <n v="8"/>
    <n v="928.09"/>
    <s v="No"/>
  </r>
  <r>
    <n v="1000036999"/>
    <s v="CIPLA"/>
    <s v="Male"/>
    <n v="58"/>
    <x v="0"/>
    <n v="11"/>
    <n v="84.19"/>
    <s v="No"/>
  </r>
  <r>
    <n v="1000037000"/>
    <s v="MED +"/>
    <s v="Female"/>
    <n v="43"/>
    <x v="0"/>
    <n v="4"/>
    <n v="203.35"/>
    <s v="No"/>
  </r>
  <r>
    <n v="1000037001"/>
    <s v="APPOLO"/>
    <s v="Female"/>
    <n v="64"/>
    <x v="0"/>
    <n v="1"/>
    <n v="75.650000000000006"/>
    <s v="No"/>
  </r>
  <r>
    <n v="1000037002"/>
    <s v="RANBAXY"/>
    <s v="Female"/>
    <n v="26"/>
    <x v="0"/>
    <n v="4"/>
    <n v="615.34"/>
    <s v="Yes"/>
  </r>
  <r>
    <n v="1000037003"/>
    <s v="DR.REDDYS"/>
    <s v="Male"/>
    <n v="45"/>
    <x v="2"/>
    <n v="5"/>
    <n v="131.63999999999999"/>
    <s v="No"/>
  </r>
  <r>
    <n v="1000037004"/>
    <s v="GENO"/>
    <s v="Female"/>
    <n v="36"/>
    <x v="2"/>
    <n v="10"/>
    <n v="717.8"/>
    <s v="No"/>
  </r>
  <r>
    <n v="1000037005"/>
    <s v="GUARDIAN"/>
    <s v="Male"/>
    <n v="40"/>
    <x v="2"/>
    <n v="8"/>
    <n v="440.33"/>
    <s v="No"/>
  </r>
  <r>
    <n v="1000037006"/>
    <s v="DR.REDDYS"/>
    <s v="Male"/>
    <n v="53"/>
    <x v="0"/>
    <n v="1"/>
    <n v="23.46"/>
    <s v="No"/>
  </r>
  <r>
    <n v="1000037007"/>
    <s v="GSK"/>
    <s v="Female"/>
    <n v="49"/>
    <x v="0"/>
    <n v="7"/>
    <n v="166.02"/>
    <s v="No"/>
  </r>
  <r>
    <n v="1000037008"/>
    <s v="RANBAXY"/>
    <s v="Female"/>
    <n v="46"/>
    <x v="0"/>
    <n v="3"/>
    <n v="421.44"/>
    <s v="No"/>
  </r>
  <r>
    <n v="1000037009"/>
    <s v="RELEGARE"/>
    <s v="Female"/>
    <n v="57"/>
    <x v="0"/>
    <n v="2"/>
    <n v="568.22"/>
    <s v="No"/>
  </r>
  <r>
    <n v="1000037010"/>
    <s v="GENO"/>
    <s v="Female"/>
    <n v="51"/>
    <x v="0"/>
    <n v="8"/>
    <n v="132.94999999999999"/>
    <s v="Yes"/>
  </r>
  <r>
    <n v="1000037011"/>
    <s v="GENO"/>
    <s v="Female"/>
    <n v="64"/>
    <x v="0"/>
    <n v="9"/>
    <n v="417.44"/>
    <s v="Yes"/>
  </r>
  <r>
    <n v="1000037012"/>
    <s v="GENO"/>
    <s v="Female"/>
    <n v="62"/>
    <x v="0"/>
    <n v="8"/>
    <n v="297.01"/>
    <s v="Yes"/>
  </r>
  <r>
    <n v="1000037013"/>
    <s v="MED +"/>
    <s v="Female"/>
    <n v="46"/>
    <x v="0"/>
    <n v="8"/>
    <n v="577.30999999999995"/>
    <s v="Yes"/>
  </r>
  <r>
    <n v="1000037014"/>
    <s v="RELEGARE"/>
    <s v="Female"/>
    <n v="61"/>
    <x v="2"/>
    <n v="7"/>
    <n v="160.96"/>
    <s v="No"/>
  </r>
  <r>
    <n v="1000037015"/>
    <s v="RELEGARE"/>
    <s v="Female"/>
    <n v="53"/>
    <x v="0"/>
    <n v="8"/>
    <n v="450.09"/>
    <s v="No"/>
  </r>
  <r>
    <n v="1000037016"/>
    <s v="GSK"/>
    <s v="Male"/>
    <n v="47"/>
    <x v="0"/>
    <n v="1"/>
    <n v="69.150000000000006"/>
    <s v="Yes"/>
  </r>
  <r>
    <n v="1000037017"/>
    <s v="DR.REDDYS"/>
    <s v="Female"/>
    <n v="65"/>
    <x v="0"/>
    <n v="7"/>
    <n v="609.04"/>
    <s v="No"/>
  </r>
  <r>
    <n v="1000037018"/>
    <s v="RELEGARE"/>
    <s v="Female"/>
    <n v="48"/>
    <x v="2"/>
    <n v="6"/>
    <n v="645.1"/>
    <s v="Yes"/>
  </r>
  <r>
    <n v="1000037019"/>
    <s v="RANBAXY"/>
    <s v="Female"/>
    <n v="48"/>
    <x v="0"/>
    <n v="6"/>
    <n v="142.71"/>
    <s v="No"/>
  </r>
  <r>
    <n v="1000037020"/>
    <s v="RANBAXY"/>
    <s v="Male"/>
    <n v="54"/>
    <x v="0"/>
    <n v="2"/>
    <n v="138.79"/>
    <s v="No"/>
  </r>
  <r>
    <n v="1000037021"/>
    <s v="CIPLA"/>
    <s v="Female"/>
    <n v="44"/>
    <x v="0"/>
    <n v="1"/>
    <n v="87.63"/>
    <s v="No"/>
  </r>
  <r>
    <n v="1000037022"/>
    <s v="RANBAXY"/>
    <s v="Male"/>
    <n v="38"/>
    <x v="0"/>
    <n v="5"/>
    <n v="543.85"/>
    <s v="No"/>
  </r>
  <r>
    <n v="1000037023"/>
    <s v="GSK"/>
    <s v="Male"/>
    <n v="57"/>
    <x v="0"/>
    <n v="5"/>
    <n v="359.5"/>
    <s v="No"/>
  </r>
  <r>
    <n v="1000037024"/>
    <s v="MED +"/>
    <s v="Male"/>
    <n v="28"/>
    <x v="0"/>
    <n v="4"/>
    <n v="221.5"/>
    <s v="No"/>
  </r>
  <r>
    <n v="1000037025"/>
    <s v="GUARDIAN"/>
    <s v="Male"/>
    <n v="35"/>
    <x v="0"/>
    <n v="1"/>
    <n v="33.96"/>
    <s v="No"/>
  </r>
  <r>
    <n v="1000037026"/>
    <s v="MED +"/>
    <s v="Female"/>
    <n v="43"/>
    <x v="0"/>
    <n v="4"/>
    <n v="155.56"/>
    <s v="No"/>
  </r>
  <r>
    <n v="1000037027"/>
    <s v="GUARDIAN"/>
    <s v="Female"/>
    <n v="56"/>
    <x v="1"/>
    <n v="1"/>
    <n v="77.38"/>
    <s v="No"/>
  </r>
  <r>
    <n v="1000037028"/>
    <s v="APPOLO"/>
    <s v="Male"/>
    <n v="61"/>
    <x v="0"/>
    <n v="1"/>
    <n v="60.07"/>
    <s v="No"/>
  </r>
  <r>
    <n v="1000037029"/>
    <s v="APPOLO"/>
    <s v="Female"/>
    <n v="54"/>
    <x v="0"/>
    <n v="1"/>
    <n v="69.349999999999994"/>
    <s v="No"/>
  </r>
  <r>
    <n v="1000037030"/>
    <s v="GENO"/>
    <s v="Male"/>
    <n v="60"/>
    <x v="0"/>
    <n v="1"/>
    <n v="157.19999999999999"/>
    <s v="Yes"/>
  </r>
  <r>
    <n v="1000037031"/>
    <s v="GSK"/>
    <s v="Female"/>
    <n v="45"/>
    <x v="0"/>
    <n v="21"/>
    <n v="1207.03"/>
    <s v="No"/>
  </r>
  <r>
    <n v="1000037032"/>
    <s v="GSK"/>
    <s v="Female"/>
    <n v="40"/>
    <x v="0"/>
    <n v="5"/>
    <n v="64.33"/>
    <s v="No"/>
  </r>
  <r>
    <n v="1000037033"/>
    <s v="GENO"/>
    <s v="Female"/>
    <n v="44"/>
    <x v="0"/>
    <n v="3"/>
    <n v="432.49"/>
    <s v="No"/>
  </r>
  <r>
    <n v="1000037034"/>
    <s v="MED +"/>
    <s v="Female"/>
    <n v="70"/>
    <x v="0"/>
    <n v="1"/>
    <n v="42.63"/>
    <s v="No"/>
  </r>
  <r>
    <n v="1000037035"/>
    <s v="GUARDIAN"/>
    <s v="Female"/>
    <n v="45"/>
    <x v="1"/>
    <n v="12"/>
    <n v="546.34"/>
    <s v="Yes"/>
  </r>
  <r>
    <n v="1000037036"/>
    <s v="RELEGARE"/>
    <s v="Male"/>
    <n v="56"/>
    <x v="0"/>
    <n v="2"/>
    <n v="297.95999999999998"/>
    <s v="No"/>
  </r>
  <r>
    <n v="1000037037"/>
    <s v="GENO"/>
    <s v="Female"/>
    <n v="39"/>
    <x v="0"/>
    <n v="5"/>
    <n v="177.61"/>
    <s v="No"/>
  </r>
  <r>
    <n v="1000037038"/>
    <s v="GSK"/>
    <s v="Female"/>
    <n v="39"/>
    <x v="0"/>
    <n v="3"/>
    <n v="176.39"/>
    <s v="No"/>
  </r>
  <r>
    <n v="1000037039"/>
    <s v="GSK"/>
    <s v="Female"/>
    <n v="51"/>
    <x v="1"/>
    <n v="13"/>
    <n v="969.96"/>
    <s v="No"/>
  </r>
  <r>
    <n v="1000037040"/>
    <s v="DR.REDDYS"/>
    <s v="Male"/>
    <n v="39"/>
    <x v="0"/>
    <n v="3"/>
    <n v="140.37"/>
    <s v="No"/>
  </r>
  <r>
    <n v="1000037041"/>
    <s v="CIPLA"/>
    <s v="Female"/>
    <n v="58"/>
    <x v="0"/>
    <n v="1"/>
    <n v="141.16"/>
    <s v="No"/>
  </r>
  <r>
    <n v="1000037042"/>
    <s v="DR.REDDYS"/>
    <s v="Female"/>
    <n v="62"/>
    <x v="0"/>
    <n v="12"/>
    <n v="1595.41"/>
    <s v="Yes"/>
  </r>
  <r>
    <n v="1000037043"/>
    <s v="APPOLO"/>
    <s v="Male"/>
    <n v="41"/>
    <x v="0"/>
    <n v="5"/>
    <n v="429.02"/>
    <s v="Yes"/>
  </r>
  <r>
    <n v="1000037044"/>
    <s v="MED +"/>
    <s v="Female"/>
    <n v="47"/>
    <x v="1"/>
    <n v="7"/>
    <n v="701.66"/>
    <s v="No"/>
  </r>
  <r>
    <n v="1000037045"/>
    <s v="GUARDIAN"/>
    <s v="Male"/>
    <n v="66"/>
    <x v="0"/>
    <n v="12"/>
    <n v="1025.18"/>
    <s v="No"/>
  </r>
  <r>
    <n v="1000037046"/>
    <s v="RANBAXY"/>
    <s v="Female"/>
    <n v="28"/>
    <x v="0"/>
    <n v="9"/>
    <n v="592.82000000000005"/>
    <s v="No"/>
  </r>
  <r>
    <n v="1000037047"/>
    <s v="RANBAXY"/>
    <s v="Male"/>
    <n v="43"/>
    <x v="0"/>
    <n v="4"/>
    <n v="299.85000000000002"/>
    <s v="No"/>
  </r>
  <r>
    <n v="1000037048"/>
    <s v="GSK"/>
    <s v="Female"/>
    <n v="59"/>
    <x v="0"/>
    <n v="14"/>
    <n v="745.32"/>
    <s v="No"/>
  </r>
  <r>
    <n v="1000037049"/>
    <s v="CIPLA"/>
    <s v="Female"/>
    <n v="26"/>
    <x v="0"/>
    <n v="13"/>
    <n v="717.19"/>
    <s v="Yes"/>
  </r>
  <r>
    <n v="1000037050"/>
    <s v="RELEGARE"/>
    <s v="Female"/>
    <n v="26"/>
    <x v="1"/>
    <n v="2"/>
    <n v="73.75"/>
    <s v="No"/>
  </r>
  <r>
    <n v="1000037051"/>
    <s v="GENO"/>
    <s v="Male"/>
    <n v="55"/>
    <x v="1"/>
    <n v="1"/>
    <n v="46.98"/>
    <s v="No"/>
  </r>
  <r>
    <n v="1000037052"/>
    <s v="RELEGARE"/>
    <s v="Female"/>
    <n v="61"/>
    <x v="0"/>
    <n v="1"/>
    <n v="40.520000000000003"/>
    <s v="No"/>
  </r>
  <r>
    <n v="1000037053"/>
    <s v="DR.REDDYS"/>
    <s v="Female"/>
    <n v="28"/>
    <x v="1"/>
    <n v="8"/>
    <n v="351.01"/>
    <s v="Yes"/>
  </r>
  <r>
    <n v="1000037054"/>
    <s v="GENO"/>
    <s v="Female"/>
    <n v="57"/>
    <x v="0"/>
    <n v="1"/>
    <n v="26.11"/>
    <s v="No"/>
  </r>
  <r>
    <n v="1000037055"/>
    <s v="DR.REDDYS"/>
    <s v="Female"/>
    <n v="34"/>
    <x v="1"/>
    <n v="12"/>
    <n v="584.02"/>
    <s v="Yes"/>
  </r>
  <r>
    <n v="1000037056"/>
    <s v="GUARDIAN"/>
    <s v="Female"/>
    <n v="28"/>
    <x v="0"/>
    <n v="26"/>
    <n v="301.24"/>
    <s v="No"/>
  </r>
  <r>
    <n v="1000037057"/>
    <s v="CIPLA"/>
    <s v="Female"/>
    <n v="51"/>
    <x v="0"/>
    <n v="16"/>
    <n v="807.06"/>
    <s v="No"/>
  </r>
  <r>
    <n v="1000037058"/>
    <s v="RELEGARE"/>
    <s v="Male"/>
    <n v="61"/>
    <x v="0"/>
    <n v="2"/>
    <n v="9.8000000000000007"/>
    <s v="Yes"/>
  </r>
  <r>
    <n v="1000037059"/>
    <s v="GUARDIAN"/>
    <s v="Male"/>
    <n v="48"/>
    <x v="0"/>
    <n v="4"/>
    <n v="225.81"/>
    <s v="No"/>
  </r>
  <r>
    <n v="1000037060"/>
    <s v="DR.REDDYS"/>
    <s v="Female"/>
    <n v="65"/>
    <x v="0"/>
    <n v="10"/>
    <n v="668.55"/>
    <s v="No"/>
  </r>
  <r>
    <n v="1000037061"/>
    <s v="GSK"/>
    <s v="Female"/>
    <n v="63"/>
    <x v="0"/>
    <n v="3"/>
    <n v="100.91"/>
    <s v="Yes"/>
  </r>
  <r>
    <n v="1000037062"/>
    <s v="DR.REDDYS"/>
    <s v="Male"/>
    <n v="64"/>
    <x v="0"/>
    <n v="7"/>
    <n v="573.64"/>
    <s v="Yes"/>
  </r>
  <r>
    <n v="1000037063"/>
    <s v="RANBAXY"/>
    <s v="Female"/>
    <n v="41"/>
    <x v="2"/>
    <n v="2"/>
    <n v="28"/>
    <s v="No"/>
  </r>
  <r>
    <n v="1000037064"/>
    <s v="GUARDIAN"/>
    <s v="Male"/>
    <n v="24"/>
    <x v="0"/>
    <n v="6"/>
    <n v="169.54"/>
    <s v="No"/>
  </r>
  <r>
    <n v="1000037065"/>
    <s v="RANBAXY"/>
    <s v="Female"/>
    <n v="62"/>
    <x v="0"/>
    <n v="19"/>
    <n v="967.12"/>
    <s v="No"/>
  </r>
  <r>
    <n v="1000037066"/>
    <s v="DR.REDDYS"/>
    <s v="Female"/>
    <n v="52"/>
    <x v="0"/>
    <n v="8"/>
    <n v="366.51"/>
    <s v="Yes"/>
  </r>
  <r>
    <n v="1000037067"/>
    <s v="GENO"/>
    <s v="Male"/>
    <n v="60"/>
    <x v="0"/>
    <n v="24"/>
    <n v="1105.3599999999999"/>
    <s v="Yes"/>
  </r>
  <r>
    <n v="1000037068"/>
    <s v="GSK"/>
    <s v="Male"/>
    <n v="42"/>
    <x v="0"/>
    <n v="1"/>
    <n v="5.29"/>
    <s v="No"/>
  </r>
  <r>
    <n v="1000037069"/>
    <s v="GSK"/>
    <s v="Female"/>
    <n v="35"/>
    <x v="0"/>
    <n v="10"/>
    <n v="415.59"/>
    <s v="No"/>
  </r>
  <r>
    <n v="1000037070"/>
    <s v="APPOLO"/>
    <s v="Female"/>
    <n v="25"/>
    <x v="0"/>
    <n v="13"/>
    <n v="423.9"/>
    <s v="No"/>
  </r>
  <r>
    <n v="1000037071"/>
    <s v="MED +"/>
    <s v="Female"/>
    <n v="58"/>
    <x v="0"/>
    <n v="5"/>
    <n v="542.32000000000005"/>
    <s v="No"/>
  </r>
  <r>
    <n v="1000037072"/>
    <s v="CIPLA"/>
    <s v="Female"/>
    <n v="46"/>
    <x v="0"/>
    <n v="8"/>
    <n v="213.83"/>
    <s v="Yes"/>
  </r>
  <r>
    <n v="1000037073"/>
    <s v="GSK"/>
    <s v="Female"/>
    <n v="56"/>
    <x v="0"/>
    <n v="16"/>
    <n v="478.69"/>
    <s v="No"/>
  </r>
  <r>
    <n v="1000037074"/>
    <s v="RANBAXY"/>
    <s v="Female"/>
    <n v="44"/>
    <x v="0"/>
    <n v="1"/>
    <n v="177.23"/>
    <s v="Yes"/>
  </r>
  <r>
    <n v="1000037075"/>
    <s v="GUARDIAN"/>
    <s v="Male"/>
    <n v="45"/>
    <x v="2"/>
    <n v="1"/>
    <n v="8.17"/>
    <s v="No"/>
  </r>
  <r>
    <n v="1000037076"/>
    <s v="GENO"/>
    <s v="Female"/>
    <n v="64"/>
    <x v="2"/>
    <n v="3"/>
    <n v="109.03"/>
    <s v="No"/>
  </r>
  <r>
    <n v="1000037077"/>
    <s v="APPOLO"/>
    <s v="Female"/>
    <n v="56"/>
    <x v="0"/>
    <n v="1"/>
    <n v="249.11"/>
    <s v="No"/>
  </r>
  <r>
    <n v="1000037078"/>
    <s v="GSK"/>
    <s v="Male"/>
    <n v="28"/>
    <x v="0"/>
    <n v="21"/>
    <n v="330.14"/>
    <s v="Yes"/>
  </r>
  <r>
    <n v="1000037079"/>
    <s v="GUARDIAN"/>
    <s v="Female"/>
    <n v="26"/>
    <x v="0"/>
    <n v="4"/>
    <n v="149.81"/>
    <s v="No"/>
  </r>
  <r>
    <n v="1000037080"/>
    <s v="CIPLA"/>
    <s v="Male"/>
    <n v="37"/>
    <x v="0"/>
    <n v="1"/>
    <n v="10.76"/>
    <s v="No"/>
  </r>
  <r>
    <n v="1000037081"/>
    <s v="GUARDIAN"/>
    <s v="Female"/>
    <n v="51"/>
    <x v="3"/>
    <n v="4"/>
    <n v="344.21"/>
    <s v="No"/>
  </r>
  <r>
    <n v="1000037082"/>
    <s v="MED +"/>
    <s v="Female"/>
    <n v="27"/>
    <x v="0"/>
    <n v="1"/>
    <n v="117.46"/>
    <s v="No"/>
  </r>
  <r>
    <n v="1000037083"/>
    <s v="GENO"/>
    <s v="Female"/>
    <n v="56"/>
    <x v="0"/>
    <n v="3"/>
    <n v="234.94"/>
    <s v="No"/>
  </r>
  <r>
    <n v="1000037084"/>
    <s v="DR.REDDYS"/>
    <s v="Female"/>
    <n v="25"/>
    <x v="0"/>
    <n v="4"/>
    <n v="365.54"/>
    <s v="Yes"/>
  </r>
  <r>
    <n v="1000037085"/>
    <s v="DR.REDDYS"/>
    <s v="Male"/>
    <n v="27"/>
    <x v="0"/>
    <n v="2"/>
    <n v="88.21"/>
    <s v="No"/>
  </r>
  <r>
    <n v="1000037086"/>
    <s v="DR.REDDYS"/>
    <s v="Male"/>
    <n v="22"/>
    <x v="0"/>
    <n v="10"/>
    <n v="211.49"/>
    <s v="No"/>
  </r>
  <r>
    <n v="1000037087"/>
    <s v="RELEGARE"/>
    <s v="Female"/>
    <n v="30"/>
    <x v="0"/>
    <n v="1"/>
    <n v="46.32"/>
    <s v="No"/>
  </r>
  <r>
    <n v="1000037088"/>
    <s v="MED +"/>
    <s v="Female"/>
    <n v="44"/>
    <x v="0"/>
    <n v="1"/>
    <n v="53.32"/>
    <s v="No"/>
  </r>
  <r>
    <n v="1000037089"/>
    <s v="RELEGARE"/>
    <s v="Unisex"/>
    <n v="60"/>
    <x v="0"/>
    <n v="6"/>
    <n v="414.54"/>
    <s v="No"/>
  </r>
  <r>
    <n v="1000037090"/>
    <s v="CIPLA"/>
    <s v="Male"/>
    <n v="40"/>
    <x v="0"/>
    <n v="2"/>
    <n v="71.02"/>
    <s v="No"/>
  </r>
  <r>
    <n v="1000037091"/>
    <s v="GUARDIAN"/>
    <s v="Female"/>
    <n v="27"/>
    <x v="0"/>
    <n v="2"/>
    <n v="23.81"/>
    <s v="No"/>
  </r>
  <r>
    <n v="1000037092"/>
    <s v="DR.REDDYS"/>
    <s v="Male"/>
    <n v="37"/>
    <x v="0"/>
    <n v="5"/>
    <n v="91.29"/>
    <s v="No"/>
  </r>
  <r>
    <n v="1000037093"/>
    <s v="CIPLA"/>
    <s v="Female"/>
    <n v="43"/>
    <x v="0"/>
    <n v="1"/>
    <n v="37.44"/>
    <s v="No"/>
  </r>
  <r>
    <n v="1000037094"/>
    <s v="DR.REDDYS"/>
    <s v="Male"/>
    <n v="57"/>
    <x v="0"/>
    <n v="14"/>
    <n v="536.63"/>
    <s v="No"/>
  </r>
  <r>
    <n v="1000037095"/>
    <s v="RELEGARE"/>
    <s v="Female"/>
    <n v="36"/>
    <x v="0"/>
    <n v="5"/>
    <n v="61.48"/>
    <s v="No"/>
  </r>
  <r>
    <n v="1000037096"/>
    <s v="DR.REDDYS"/>
    <s v="Female"/>
    <n v="52"/>
    <x v="0"/>
    <n v="12"/>
    <n v="310.56"/>
    <s v="No"/>
  </r>
  <r>
    <n v="1000037097"/>
    <s v="APPOLO"/>
    <s v="Female"/>
    <n v="38"/>
    <x v="0"/>
    <n v="2"/>
    <n v="288.37"/>
    <s v="Yes"/>
  </r>
  <r>
    <n v="1000037098"/>
    <s v="RANBAXY"/>
    <s v="Female"/>
    <n v="42"/>
    <x v="0"/>
    <n v="7"/>
    <n v="506.3"/>
    <s v="No"/>
  </r>
  <r>
    <n v="1000037099"/>
    <s v="RANBAXY"/>
    <s v="Female"/>
    <n v="53"/>
    <x v="0"/>
    <n v="4"/>
    <n v="211.7"/>
    <s v="No"/>
  </r>
  <r>
    <n v="1000037100"/>
    <s v="CIPLA"/>
    <s v="Female"/>
    <n v="51"/>
    <x v="0"/>
    <n v="1"/>
    <n v="12.17"/>
    <s v="Yes"/>
  </r>
  <r>
    <n v="1000037101"/>
    <s v="GENO"/>
    <s v="Male"/>
    <n v="65"/>
    <x v="0"/>
    <n v="12"/>
    <n v="863.16"/>
    <s v="Yes"/>
  </r>
  <r>
    <n v="1000037102"/>
    <s v="CIPLA"/>
    <s v="Male"/>
    <n v="43"/>
    <x v="0"/>
    <n v="6"/>
    <n v="361.43"/>
    <s v="No"/>
  </r>
  <r>
    <n v="1000037103"/>
    <s v="MED +"/>
    <s v="Female"/>
    <n v="65"/>
    <x v="0"/>
    <n v="1"/>
    <n v="148.85"/>
    <s v="No"/>
  </r>
  <r>
    <n v="1000037104"/>
    <s v="APPOLO"/>
    <s v="Male"/>
    <n v="33"/>
    <x v="0"/>
    <n v="3"/>
    <n v="274.56"/>
    <s v="Yes"/>
  </r>
  <r>
    <n v="1000037105"/>
    <s v="APPOLO"/>
    <s v="Male"/>
    <n v="81"/>
    <x v="0"/>
    <n v="5"/>
    <n v="398.73"/>
    <s v="No"/>
  </r>
  <r>
    <n v="1000037106"/>
    <s v="DR.REDDYS"/>
    <s v="Female"/>
    <n v="73"/>
    <x v="0"/>
    <n v="3"/>
    <n v="175.47"/>
    <s v="No"/>
  </r>
  <r>
    <n v="1000037107"/>
    <s v="APPOLO"/>
    <s v="Male"/>
    <n v="52"/>
    <x v="0"/>
    <n v="1"/>
    <n v="44.49"/>
    <s v="No"/>
  </r>
  <r>
    <n v="1000037108"/>
    <s v="GENO"/>
    <s v="Female"/>
    <n v="24"/>
    <x v="1"/>
    <n v="1"/>
    <n v="83.71"/>
    <s v="No"/>
  </r>
  <r>
    <n v="1000037109"/>
    <s v="RANBAXY"/>
    <s v="Female"/>
    <n v="23"/>
    <x v="1"/>
    <n v="3"/>
    <n v="157.4"/>
    <s v="No"/>
  </r>
  <r>
    <n v="1000037110"/>
    <s v="APPOLO"/>
    <s v="Male"/>
    <n v="40"/>
    <x v="0"/>
    <n v="2"/>
    <n v="98.53"/>
    <s v="No"/>
  </r>
  <r>
    <n v="1000037111"/>
    <s v="RELEGARE"/>
    <s v="Female"/>
    <n v="45"/>
    <x v="1"/>
    <n v="1"/>
    <n v="162.34"/>
    <s v="No"/>
  </r>
  <r>
    <n v="1000037112"/>
    <s v="GENO"/>
    <s v="Female"/>
    <n v="25"/>
    <x v="0"/>
    <n v="5"/>
    <n v="180"/>
    <s v="No"/>
  </r>
  <r>
    <n v="1000037113"/>
    <s v="RELEGARE"/>
    <s v="Male"/>
    <n v="31"/>
    <x v="1"/>
    <n v="27"/>
    <n v="1562.43"/>
    <s v="No"/>
  </r>
  <r>
    <n v="1000037114"/>
    <s v="APPOLO"/>
    <s v="Male"/>
    <n v="39"/>
    <x v="1"/>
    <n v="6"/>
    <n v="363.41"/>
    <s v="No"/>
  </r>
  <r>
    <n v="1000037115"/>
    <s v="GSK"/>
    <s v="Female"/>
    <n v="25"/>
    <x v="1"/>
    <n v="9"/>
    <n v="478.96"/>
    <s v="No"/>
  </r>
  <r>
    <n v="1000037116"/>
    <s v="GENO"/>
    <s v="Female"/>
    <n v="29"/>
    <x v="1"/>
    <n v="11"/>
    <n v="638.66999999999996"/>
    <s v="No"/>
  </r>
  <r>
    <n v="1000037117"/>
    <s v="DR.REDDYS"/>
    <s v="Female"/>
    <n v="21"/>
    <x v="1"/>
    <n v="17"/>
    <n v="987.83"/>
    <s v="No"/>
  </r>
  <r>
    <n v="1000037118"/>
    <s v="GUARDIAN"/>
    <s v="Female"/>
    <n v="26"/>
    <x v="1"/>
    <n v="5"/>
    <n v="488.67"/>
    <s v="No"/>
  </r>
  <r>
    <n v="1000037119"/>
    <s v="RANBAXY"/>
    <s v="Female"/>
    <n v="27"/>
    <x v="1"/>
    <n v="5"/>
    <n v="449.03"/>
    <s v="No"/>
  </r>
  <r>
    <n v="1000037120"/>
    <s v="GUARDIAN"/>
    <s v="Female"/>
    <n v="36"/>
    <x v="1"/>
    <n v="6"/>
    <n v="467.07"/>
    <s v="No"/>
  </r>
  <r>
    <n v="1000037121"/>
    <s v="APPOLO"/>
    <s v="Female"/>
    <n v="25"/>
    <x v="1"/>
    <n v="20"/>
    <n v="337.66"/>
    <s v="No"/>
  </r>
  <r>
    <n v="1000037122"/>
    <s v="APPOLO"/>
    <s v="Female"/>
    <n v="20"/>
    <x v="1"/>
    <n v="4"/>
    <n v="344.75"/>
    <s v="No"/>
  </r>
  <r>
    <n v="1000037123"/>
    <s v="GENO"/>
    <s v="Female"/>
    <n v="81"/>
    <x v="1"/>
    <n v="4"/>
    <n v="219.97"/>
    <s v="No"/>
  </r>
  <r>
    <n v="1000037124"/>
    <s v="DR.REDDYS"/>
    <s v="Male"/>
    <n v="39"/>
    <x v="1"/>
    <n v="1"/>
    <n v="35.82"/>
    <s v="No"/>
  </r>
  <r>
    <n v="1000037125"/>
    <s v="GENO"/>
    <s v="Female"/>
    <n v="49"/>
    <x v="1"/>
    <n v="6"/>
    <n v="233.68"/>
    <s v="No"/>
  </r>
  <r>
    <n v="1000037126"/>
    <s v="MED +"/>
    <s v="Male"/>
    <n v="24"/>
    <x v="1"/>
    <n v="8"/>
    <n v="239.88"/>
    <s v="No"/>
  </r>
  <r>
    <n v="1000037127"/>
    <s v="GSK"/>
    <s v="Female"/>
    <n v="61"/>
    <x v="1"/>
    <n v="3"/>
    <n v="71.64"/>
    <s v="No"/>
  </r>
  <r>
    <n v="1000037128"/>
    <s v="RELEGARE"/>
    <s v="Female"/>
    <n v="81"/>
    <x v="1"/>
    <n v="6"/>
    <n v="1184.8399999999999"/>
    <s v="No"/>
  </r>
  <r>
    <n v="1000037129"/>
    <s v="GSK"/>
    <s v="Female"/>
    <n v="46"/>
    <x v="1"/>
    <n v="6"/>
    <n v="325.63"/>
    <s v="No"/>
  </r>
  <r>
    <n v="1000037130"/>
    <s v="CIPLA"/>
    <s v="Male"/>
    <n v="25"/>
    <x v="1"/>
    <n v="5"/>
    <n v="636.26"/>
    <s v="No"/>
  </r>
  <r>
    <n v="1000037131"/>
    <s v="RANBAXY"/>
    <s v="Male"/>
    <n v="23"/>
    <x v="1"/>
    <n v="3"/>
    <n v="114.26"/>
    <s v="No"/>
  </r>
  <r>
    <n v="1000037132"/>
    <s v="DR.REDDYS"/>
    <s v="Male"/>
    <n v="49"/>
    <x v="1"/>
    <n v="4"/>
    <n v="142.61000000000001"/>
    <s v="No"/>
  </r>
  <r>
    <n v="1000037133"/>
    <s v="RELEGARE"/>
    <s v="Female"/>
    <n v="45"/>
    <x v="1"/>
    <n v="19"/>
    <n v="1673.2"/>
    <s v="No"/>
  </r>
  <r>
    <n v="1000037134"/>
    <s v="GUARDIAN"/>
    <s v="Male"/>
    <n v="24"/>
    <x v="1"/>
    <n v="14"/>
    <n v="192.57"/>
    <s v="No"/>
  </r>
  <r>
    <n v="1000037135"/>
    <s v="MED +"/>
    <s v="Female"/>
    <n v="43"/>
    <x v="0"/>
    <n v="5"/>
    <n v="651.32000000000005"/>
    <s v="No"/>
  </r>
  <r>
    <n v="1000037136"/>
    <s v="GSK"/>
    <s v="Female"/>
    <n v="20"/>
    <x v="0"/>
    <n v="2"/>
    <n v="380.72"/>
    <s v="No"/>
  </r>
  <r>
    <n v="1000037137"/>
    <s v="GUARDIAN"/>
    <s v="Female"/>
    <n v="29"/>
    <x v="0"/>
    <n v="2"/>
    <n v="36.659999999999997"/>
    <s v="No"/>
  </r>
  <r>
    <n v="1000037138"/>
    <s v="RELEGARE"/>
    <s v="Female"/>
    <n v="52"/>
    <x v="0"/>
    <n v="4"/>
    <n v="545.53"/>
    <s v="No"/>
  </r>
  <r>
    <n v="1000037139"/>
    <s v="DR.REDDYS"/>
    <s v="Male"/>
    <n v="37"/>
    <x v="0"/>
    <n v="1"/>
    <n v="286.39999999999998"/>
    <s v="Yes"/>
  </r>
  <r>
    <n v="1000037140"/>
    <s v="GSK"/>
    <s v="Male"/>
    <n v="74"/>
    <x v="0"/>
    <n v="7"/>
    <n v="565.45000000000005"/>
    <s v="No"/>
  </r>
  <r>
    <n v="1000037141"/>
    <s v="MED +"/>
    <s v="Female"/>
    <n v="33"/>
    <x v="0"/>
    <n v="4"/>
    <n v="224.22"/>
    <s v="No"/>
  </r>
  <r>
    <n v="1000037142"/>
    <s v="CIPLA"/>
    <s v="Female"/>
    <n v="36"/>
    <x v="0"/>
    <n v="15"/>
    <n v="585.99"/>
    <s v="No"/>
  </r>
  <r>
    <n v="1000037143"/>
    <s v="GSK"/>
    <s v="Female"/>
    <n v="30"/>
    <x v="0"/>
    <n v="23"/>
    <n v="853.47"/>
    <s v="No"/>
  </r>
  <r>
    <n v="1000037144"/>
    <s v="RANBAXY"/>
    <s v="Female"/>
    <n v="44"/>
    <x v="0"/>
    <n v="8"/>
    <n v="345.62"/>
    <s v="No"/>
  </r>
  <r>
    <n v="1000037145"/>
    <s v="DR.REDDYS"/>
    <s v="Female"/>
    <n v="62"/>
    <x v="0"/>
    <n v="7"/>
    <n v="569.59"/>
    <s v="No"/>
  </r>
  <r>
    <n v="1000037146"/>
    <s v="MED +"/>
    <s v="Female"/>
    <n v="59"/>
    <x v="0"/>
    <n v="7"/>
    <n v="298.01"/>
    <s v="Yes"/>
  </r>
  <r>
    <n v="1000037147"/>
    <s v="DR.REDDYS"/>
    <s v="Male"/>
    <n v="41"/>
    <x v="0"/>
    <n v="3"/>
    <n v="80.7"/>
    <s v="Yes"/>
  </r>
  <r>
    <n v="1000037148"/>
    <s v="RELEGARE"/>
    <s v="Male"/>
    <n v="76"/>
    <x v="0"/>
    <n v="2"/>
    <n v="59.88"/>
    <s v="No"/>
  </r>
  <r>
    <n v="1000037149"/>
    <s v="CIPLA"/>
    <s v="Female"/>
    <n v="60"/>
    <x v="0"/>
    <n v="2"/>
    <n v="137.26"/>
    <s v="No"/>
  </r>
  <r>
    <n v="1000037150"/>
    <s v="APPOLO"/>
    <s v="Female"/>
    <n v="63"/>
    <x v="0"/>
    <n v="1"/>
    <n v="40.58"/>
    <s v="Yes"/>
  </r>
  <r>
    <n v="1000037151"/>
    <s v="GUARDIAN"/>
    <s v="Female"/>
    <n v="83"/>
    <x v="0"/>
    <n v="19"/>
    <n v="1873.76"/>
    <s v="Yes"/>
  </r>
  <r>
    <n v="1000037152"/>
    <s v="CIPLA"/>
    <s v="Female"/>
    <n v="39"/>
    <x v="0"/>
    <n v="6"/>
    <n v="1150.79"/>
    <s v="No"/>
  </r>
  <r>
    <n v="1000037153"/>
    <s v="DR.REDDYS"/>
    <s v="Female"/>
    <n v="44"/>
    <x v="2"/>
    <n v="1"/>
    <n v="26.83"/>
    <s v="No"/>
  </r>
  <r>
    <n v="1000037154"/>
    <s v="MED +"/>
    <s v="Female"/>
    <n v="73"/>
    <x v="2"/>
    <n v="10"/>
    <n v="1278.25"/>
    <s v="No"/>
  </r>
  <r>
    <n v="1000037155"/>
    <s v="RELEGARE"/>
    <s v="Female"/>
    <n v="40"/>
    <x v="0"/>
    <n v="9"/>
    <n v="682.37"/>
    <s v="No"/>
  </r>
  <r>
    <n v="1000037156"/>
    <s v="CIPLA"/>
    <s v="Male"/>
    <n v="66"/>
    <x v="1"/>
    <n v="9"/>
    <n v="793.9"/>
    <s v="No"/>
  </r>
  <r>
    <n v="1000037157"/>
    <s v="GENO"/>
    <s v="Female"/>
    <n v="73"/>
    <x v="0"/>
    <n v="2"/>
    <n v="15.58"/>
    <s v="No"/>
  </r>
  <r>
    <n v="1000037158"/>
    <s v="APPOLO"/>
    <s v="Female"/>
    <n v="52"/>
    <x v="0"/>
    <n v="18"/>
    <n v="1338.45"/>
    <s v="No"/>
  </r>
  <r>
    <n v="1000037159"/>
    <s v="GENO"/>
    <s v="Female"/>
    <n v="52"/>
    <x v="2"/>
    <n v="6"/>
    <n v="1043.3900000000001"/>
    <s v="Yes"/>
  </r>
  <r>
    <n v="1000037160"/>
    <s v="RELEGARE"/>
    <s v="Female"/>
    <n v="74"/>
    <x v="1"/>
    <n v="2"/>
    <n v="30.62"/>
    <s v="No"/>
  </r>
  <r>
    <n v="1000037161"/>
    <s v="CIPLA"/>
    <s v="Female"/>
    <n v="60"/>
    <x v="0"/>
    <n v="4"/>
    <n v="123.97"/>
    <s v="No"/>
  </r>
  <r>
    <n v="1000037162"/>
    <s v="DR.REDDYS"/>
    <s v="Male"/>
    <n v="40"/>
    <x v="0"/>
    <n v="2"/>
    <n v="67.78"/>
    <s v="Yes"/>
  </r>
  <r>
    <n v="1000037163"/>
    <s v="CIPLA"/>
    <s v="Female"/>
    <n v="32"/>
    <x v="0"/>
    <n v="7"/>
    <n v="502.86"/>
    <s v="No"/>
  </r>
  <r>
    <n v="1000037164"/>
    <s v="GUARDIAN"/>
    <s v="Male"/>
    <n v="32"/>
    <x v="0"/>
    <n v="2"/>
    <n v="76.83"/>
    <s v="No"/>
  </r>
  <r>
    <n v="1000037165"/>
    <s v="APPOLO"/>
    <s v="Female"/>
    <n v="54"/>
    <x v="0"/>
    <n v="4"/>
    <n v="920.05"/>
    <s v="No"/>
  </r>
  <r>
    <n v="1000037166"/>
    <s v="APPOLO"/>
    <s v="Female"/>
    <n v="32"/>
    <x v="0"/>
    <n v="5"/>
    <n v="510.65"/>
    <s v="Yes"/>
  </r>
  <r>
    <n v="1000037167"/>
    <s v="MED +"/>
    <s v="Male"/>
    <n v="34"/>
    <x v="0"/>
    <n v="1"/>
    <n v="40.28"/>
    <s v="No"/>
  </r>
  <r>
    <n v="1000037168"/>
    <s v="GSK"/>
    <s v="Female"/>
    <n v="37"/>
    <x v="2"/>
    <n v="1"/>
    <n v="65.819999999999993"/>
    <s v="No"/>
  </r>
  <r>
    <n v="1000037169"/>
    <s v="GUARDIAN"/>
    <s v="Female"/>
    <n v="33"/>
    <x v="0"/>
    <n v="16"/>
    <n v="956.73"/>
    <s v="No"/>
  </r>
  <r>
    <n v="1000037170"/>
    <s v="GUARDIAN"/>
    <s v="Male"/>
    <n v="43"/>
    <x v="0"/>
    <n v="4"/>
    <n v="988.47"/>
    <s v="No"/>
  </r>
  <r>
    <n v="1000037171"/>
    <s v="GUARDIAN"/>
    <s v="Female"/>
    <n v="54"/>
    <x v="0"/>
    <n v="1"/>
    <n v="62.51"/>
    <s v="No"/>
  </r>
  <r>
    <n v="1000037172"/>
    <s v="RANBAXY"/>
    <s v="Female"/>
    <n v="56"/>
    <x v="0"/>
    <n v="4"/>
    <n v="119.09"/>
    <s v="Yes"/>
  </r>
  <r>
    <n v="1000037173"/>
    <s v="RANBAXY"/>
    <s v="Female"/>
    <n v="65"/>
    <x v="0"/>
    <n v="1"/>
    <n v="21.88"/>
    <s v="Yes"/>
  </r>
  <r>
    <n v="1000037174"/>
    <s v="APPOLO"/>
    <s v="Female"/>
    <n v="28"/>
    <x v="1"/>
    <n v="6"/>
    <n v="129.66999999999999"/>
    <s v="Yes"/>
  </r>
  <r>
    <n v="1000037175"/>
    <s v="RELEGARE"/>
    <s v="Female"/>
    <n v="36"/>
    <x v="1"/>
    <n v="2"/>
    <n v="141.97"/>
    <s v="No"/>
  </r>
  <r>
    <n v="1000037176"/>
    <s v="CIPLA"/>
    <s v="Female"/>
    <n v="58"/>
    <x v="0"/>
    <n v="3"/>
    <n v="182.7"/>
    <s v="No"/>
  </r>
  <r>
    <n v="1000037177"/>
    <s v="GSK"/>
    <s v="Female"/>
    <n v="62"/>
    <x v="0"/>
    <n v="8"/>
    <n v="894.43"/>
    <s v="Yes"/>
  </r>
  <r>
    <n v="1000037178"/>
    <s v="MED +"/>
    <s v="Male"/>
    <n v="45"/>
    <x v="1"/>
    <n v="18"/>
    <n v="671.16"/>
    <s v="Yes"/>
  </r>
  <r>
    <n v="1000037179"/>
    <s v="GSK"/>
    <s v="Female"/>
    <n v="53"/>
    <x v="1"/>
    <n v="1"/>
    <n v="81.58"/>
    <s v="No"/>
  </r>
  <r>
    <n v="1000037180"/>
    <s v="CIPLA"/>
    <s v="Male"/>
    <n v="64"/>
    <x v="1"/>
    <n v="1"/>
    <n v="45.66"/>
    <s v="No"/>
  </r>
  <r>
    <n v="1000037181"/>
    <s v="RELEGARE"/>
    <s v="Female"/>
    <n v="43"/>
    <x v="1"/>
    <n v="2"/>
    <n v="312.25"/>
    <s v="No"/>
  </r>
  <r>
    <n v="1000037182"/>
    <s v="MED +"/>
    <s v="Male"/>
    <n v="68"/>
    <x v="1"/>
    <n v="2"/>
    <n v="165.3"/>
    <s v="No"/>
  </r>
  <r>
    <n v="1000037183"/>
    <s v="GUARDIAN"/>
    <s v="Female"/>
    <n v="43"/>
    <x v="0"/>
    <n v="6"/>
    <n v="96.99"/>
    <s v="No"/>
  </r>
  <r>
    <n v="1000037184"/>
    <s v="GUARDIAN"/>
    <s v="Female"/>
    <n v="84"/>
    <x v="0"/>
    <n v="1"/>
    <n v="7.98"/>
    <s v="No"/>
  </r>
  <r>
    <n v="1000037185"/>
    <s v="DR.REDDYS"/>
    <s v="Female"/>
    <n v="34"/>
    <x v="1"/>
    <n v="6"/>
    <n v="640.75"/>
    <s v="No"/>
  </r>
  <r>
    <n v="1000037186"/>
    <s v="GUARDIAN"/>
    <s v="Female"/>
    <n v="45"/>
    <x v="1"/>
    <n v="3"/>
    <n v="132.33000000000001"/>
    <s v="No"/>
  </r>
  <r>
    <n v="1000037187"/>
    <s v="MED +"/>
    <s v="Female"/>
    <n v="50"/>
    <x v="0"/>
    <n v="2"/>
    <n v="276.07"/>
    <s v="No"/>
  </r>
  <r>
    <n v="1000037188"/>
    <s v="MED +"/>
    <s v="Female"/>
    <n v="54"/>
    <x v="1"/>
    <n v="2"/>
    <n v="55.61"/>
    <s v="Yes"/>
  </r>
  <r>
    <n v="1000037189"/>
    <s v="GUARDIAN"/>
    <s v="Female"/>
    <n v="59"/>
    <x v="0"/>
    <n v="6"/>
    <n v="697.7"/>
    <s v="No"/>
  </r>
  <r>
    <n v="1000037190"/>
    <s v="DR.REDDYS"/>
    <s v="Female"/>
    <n v="64"/>
    <x v="0"/>
    <n v="5"/>
    <n v="379.8"/>
    <s v="Yes"/>
  </r>
  <r>
    <n v="1000037191"/>
    <s v="GSK"/>
    <s v="Female"/>
    <n v="58"/>
    <x v="0"/>
    <n v="5"/>
    <n v="315.83"/>
    <s v="Yes"/>
  </r>
  <r>
    <n v="1000037192"/>
    <s v="GUARDIAN"/>
    <s v="Female"/>
    <n v="48"/>
    <x v="0"/>
    <n v="1"/>
    <n v="32.53"/>
    <s v="Yes"/>
  </r>
  <r>
    <n v="1000037193"/>
    <s v="APPOLO"/>
    <s v="Male"/>
    <n v="30"/>
    <x v="0"/>
    <n v="1"/>
    <n v="15.09"/>
    <s v="No"/>
  </r>
  <r>
    <n v="1000037194"/>
    <s v="MED +"/>
    <s v="Male"/>
    <n v="45"/>
    <x v="0"/>
    <n v="2"/>
    <n v="235.57"/>
    <s v="No"/>
  </r>
  <r>
    <n v="1000037195"/>
    <s v="APPOLO"/>
    <s v="Female"/>
    <n v="38"/>
    <x v="0"/>
    <n v="11"/>
    <n v="967.28"/>
    <s v="No"/>
  </r>
  <r>
    <n v="1000037196"/>
    <s v="CIPLA"/>
    <s v="Female"/>
    <n v="53"/>
    <x v="0"/>
    <n v="4"/>
    <n v="546.4"/>
    <s v="No"/>
  </r>
  <r>
    <n v="1000037197"/>
    <s v="CIPLA"/>
    <s v="Female"/>
    <n v="42"/>
    <x v="0"/>
    <n v="1"/>
    <n v="159.15"/>
    <s v="Yes"/>
  </r>
  <r>
    <n v="1000037198"/>
    <s v="CIPLA"/>
    <s v="Female"/>
    <n v="36"/>
    <x v="0"/>
    <n v="3"/>
    <n v="124.27"/>
    <s v="No"/>
  </r>
  <r>
    <n v="1000037199"/>
    <s v="RELEGARE"/>
    <s v="Female"/>
    <n v="31"/>
    <x v="0"/>
    <n v="4"/>
    <n v="186.51"/>
    <s v="No"/>
  </r>
  <r>
    <n v="1000037200"/>
    <s v="GSK"/>
    <s v="Male"/>
    <n v="65"/>
    <x v="0"/>
    <n v="1"/>
    <n v="27.4"/>
    <s v="No"/>
  </r>
  <r>
    <n v="1000037201"/>
    <s v="GSK"/>
    <s v="Female"/>
    <n v="44"/>
    <x v="0"/>
    <n v="5"/>
    <n v="187.91"/>
    <s v="No"/>
  </r>
  <r>
    <n v="1000037202"/>
    <s v="MED +"/>
    <s v="Male"/>
    <n v="38"/>
    <x v="0"/>
    <n v="5"/>
    <n v="291.18"/>
    <s v="No"/>
  </r>
  <r>
    <n v="1000037203"/>
    <s v="GENO"/>
    <s v="Female"/>
    <n v="33"/>
    <x v="0"/>
    <n v="2"/>
    <n v="324.27999999999997"/>
    <s v="No"/>
  </r>
  <r>
    <n v="1000037204"/>
    <s v="APPOLO"/>
    <s v="Female"/>
    <n v="73"/>
    <x v="0"/>
    <n v="2"/>
    <n v="177.3"/>
    <s v="No"/>
  </r>
  <r>
    <n v="1000037205"/>
    <s v="RELEGARE"/>
    <s v="Male"/>
    <n v="60"/>
    <x v="0"/>
    <n v="3"/>
    <n v="590.29"/>
    <s v="No"/>
  </r>
  <r>
    <n v="1000037206"/>
    <s v="GSK"/>
    <s v="Male"/>
    <n v="42"/>
    <x v="0"/>
    <n v="4"/>
    <n v="52.69"/>
    <s v="No"/>
  </r>
  <r>
    <n v="1000037207"/>
    <s v="APPOLO"/>
    <s v="Male"/>
    <n v="56"/>
    <x v="0"/>
    <n v="1"/>
    <n v="174.27"/>
    <s v="No"/>
  </r>
  <r>
    <n v="1000037208"/>
    <s v="GUARDIAN"/>
    <s v="Female"/>
    <n v="51"/>
    <x v="0"/>
    <n v="4"/>
    <n v="253.79"/>
    <s v="No"/>
  </r>
  <r>
    <n v="1000037209"/>
    <s v="DR.REDDYS"/>
    <s v="Female"/>
    <n v="61"/>
    <x v="0"/>
    <n v="1"/>
    <n v="59.38"/>
    <s v="Yes"/>
  </r>
  <r>
    <n v="1000037210"/>
    <s v="MED +"/>
    <s v="Female"/>
    <n v="44"/>
    <x v="0"/>
    <n v="2"/>
    <n v="82.73"/>
    <s v="Yes"/>
  </r>
  <r>
    <n v="1000037211"/>
    <s v="RELEGARE"/>
    <s v="Male"/>
    <n v="69"/>
    <x v="1"/>
    <n v="1"/>
    <n v="5.35"/>
    <s v="No"/>
  </r>
  <r>
    <n v="1000037212"/>
    <s v="MED +"/>
    <s v="Female"/>
    <n v="38"/>
    <x v="3"/>
    <n v="8"/>
    <n v="336.44"/>
    <s v="No"/>
  </r>
  <r>
    <n v="1000037213"/>
    <s v="RANBAXY"/>
    <s v="Female"/>
    <n v="69"/>
    <x v="3"/>
    <n v="5"/>
    <n v="186.85"/>
    <s v="No"/>
  </r>
  <r>
    <n v="1000037214"/>
    <s v="CIPLA"/>
    <s v="Female"/>
    <n v="66"/>
    <x v="0"/>
    <n v="1"/>
    <n v="99.88"/>
    <s v="No"/>
  </r>
  <r>
    <n v="1000037215"/>
    <s v="RELEGARE"/>
    <s v="Female"/>
    <n v="53"/>
    <x v="3"/>
    <n v="2"/>
    <n v="151.08000000000001"/>
    <s v="Yes"/>
  </r>
  <r>
    <n v="1000037216"/>
    <s v="GSK"/>
    <s v="Male"/>
    <n v="53"/>
    <x v="0"/>
    <n v="7"/>
    <n v="281.73"/>
    <s v="No"/>
  </r>
  <r>
    <n v="1000037217"/>
    <s v="GSK"/>
    <s v="Female"/>
    <n v="42"/>
    <x v="0"/>
    <n v="4"/>
    <n v="45.5"/>
    <s v="No"/>
  </r>
  <r>
    <n v="1000037218"/>
    <s v="RELEGARE"/>
    <s v="Female"/>
    <n v="43"/>
    <x v="0"/>
    <n v="4"/>
    <n v="470.77"/>
    <s v="No"/>
  </r>
  <r>
    <n v="1000037219"/>
    <s v="MED +"/>
    <s v="Female"/>
    <n v="40"/>
    <x v="0"/>
    <n v="5"/>
    <n v="125.71"/>
    <s v="No"/>
  </r>
  <r>
    <n v="1000037220"/>
    <s v="GENO"/>
    <s v="Female"/>
    <n v="36"/>
    <x v="0"/>
    <n v="15"/>
    <n v="525.41"/>
    <s v="No"/>
  </r>
  <r>
    <n v="1000037221"/>
    <s v="MED +"/>
    <s v="Female"/>
    <n v="24"/>
    <x v="0"/>
    <n v="5"/>
    <n v="294.38"/>
    <s v="No"/>
  </r>
  <r>
    <n v="1000037222"/>
    <s v="GSK"/>
    <s v="Female"/>
    <n v="62"/>
    <x v="0"/>
    <n v="12"/>
    <n v="308.83"/>
    <s v="No"/>
  </r>
  <r>
    <n v="1000037223"/>
    <s v="DR.REDDYS"/>
    <s v="Male"/>
    <n v="31"/>
    <x v="0"/>
    <n v="3"/>
    <n v="102.28"/>
    <s v="Yes"/>
  </r>
  <r>
    <n v="1000037224"/>
    <s v="GENO"/>
    <s v="Female"/>
    <n v="28"/>
    <x v="3"/>
    <n v="5"/>
    <n v="179.79"/>
    <s v="No"/>
  </r>
  <r>
    <n v="1000037225"/>
    <s v="GSK"/>
    <s v="Male"/>
    <n v="56"/>
    <x v="2"/>
    <n v="5"/>
    <n v="1261.44"/>
    <s v="No"/>
  </r>
  <r>
    <n v="1000037226"/>
    <s v="APPOLO"/>
    <s v="Female"/>
    <n v="81"/>
    <x v="3"/>
    <n v="8"/>
    <n v="220.96"/>
    <s v="No"/>
  </r>
  <r>
    <n v="1000037227"/>
    <s v="GUARDIAN"/>
    <s v="Female"/>
    <n v="44"/>
    <x v="0"/>
    <n v="7"/>
    <n v="978.09"/>
    <s v="No"/>
  </r>
  <r>
    <n v="1000037228"/>
    <s v="APPOLO"/>
    <s v="Female"/>
    <n v="49"/>
    <x v="3"/>
    <n v="5"/>
    <n v="202.19"/>
    <s v="No"/>
  </r>
  <r>
    <n v="1000037229"/>
    <s v="MED +"/>
    <s v="Female"/>
    <n v="64"/>
    <x v="3"/>
    <n v="4"/>
    <n v="73.23"/>
    <s v="No"/>
  </r>
  <r>
    <n v="1000037230"/>
    <s v="APPOLO"/>
    <s v="Female"/>
    <n v="42"/>
    <x v="3"/>
    <n v="3"/>
    <n v="85.47"/>
    <s v="No"/>
  </r>
  <r>
    <n v="1000037231"/>
    <s v="CIPLA"/>
    <s v="Female"/>
    <n v="59"/>
    <x v="3"/>
    <n v="1"/>
    <n v="46.3"/>
    <s v="No"/>
  </r>
  <r>
    <n v="1000037232"/>
    <s v="RANBAXY"/>
    <s v="Female"/>
    <n v="69"/>
    <x v="3"/>
    <n v="5"/>
    <n v="222"/>
    <s v="No"/>
  </r>
  <r>
    <n v="1000037233"/>
    <s v="APPOLO"/>
    <s v="Male"/>
    <n v="63"/>
    <x v="3"/>
    <n v="6"/>
    <n v="375.78"/>
    <s v="No"/>
  </r>
  <r>
    <n v="1000037234"/>
    <s v="APPOLO"/>
    <s v="Female"/>
    <n v="76"/>
    <x v="0"/>
    <n v="1"/>
    <n v="10.37"/>
    <s v="No"/>
  </r>
  <r>
    <n v="1000037235"/>
    <s v="RELEGARE"/>
    <s v="Female"/>
    <n v="47"/>
    <x v="0"/>
    <n v="13"/>
    <n v="915.11"/>
    <s v="No"/>
  </r>
  <r>
    <n v="1000037236"/>
    <s v="APPOLO"/>
    <s v="Female"/>
    <n v="63"/>
    <x v="3"/>
    <n v="5"/>
    <n v="373.94"/>
    <s v="No"/>
  </r>
  <r>
    <n v="1000037237"/>
    <s v="RANBAXY"/>
    <s v="Female"/>
    <n v="41"/>
    <x v="3"/>
    <n v="9"/>
    <n v="227.53"/>
    <s v="No"/>
  </r>
  <r>
    <n v="1000037238"/>
    <s v="GSK"/>
    <s v="Female"/>
    <n v="48"/>
    <x v="0"/>
    <n v="5"/>
    <n v="290.02999999999997"/>
    <s v="No"/>
  </r>
  <r>
    <n v="1000037239"/>
    <s v="MED +"/>
    <s v="Female"/>
    <n v="31"/>
    <x v="2"/>
    <n v="1"/>
    <n v="31.7"/>
    <s v="No"/>
  </r>
  <r>
    <n v="1000037240"/>
    <s v="GENO"/>
    <s v="Female"/>
    <n v="33"/>
    <x v="0"/>
    <n v="9"/>
    <n v="335.36"/>
    <s v="No"/>
  </r>
  <r>
    <n v="1000037241"/>
    <s v="APPOLO"/>
    <s v="Female"/>
    <n v="63"/>
    <x v="3"/>
    <n v="4"/>
    <n v="222.32"/>
    <s v="No"/>
  </r>
  <r>
    <n v="1000037242"/>
    <s v="GUARDIAN"/>
    <s v="Male"/>
    <n v="50"/>
    <x v="3"/>
    <n v="9"/>
    <n v="1737.01"/>
    <s v="No"/>
  </r>
  <r>
    <n v="1000037243"/>
    <s v="RELEGARE"/>
    <s v="Male"/>
    <n v="35"/>
    <x v="3"/>
    <n v="3"/>
    <n v="264.64"/>
    <s v="No"/>
  </r>
  <r>
    <n v="1000037244"/>
    <s v="CIPLA"/>
    <s v="Female"/>
    <n v="43"/>
    <x v="0"/>
    <n v="5"/>
    <n v="267.7"/>
    <s v="No"/>
  </r>
  <r>
    <n v="1000037245"/>
    <s v="RANBAXY"/>
    <s v="Female"/>
    <n v="36"/>
    <x v="0"/>
    <n v="2"/>
    <n v="79.91"/>
    <s v="No"/>
  </r>
  <r>
    <n v="1000037246"/>
    <s v="GSK"/>
    <s v="Female"/>
    <n v="42"/>
    <x v="3"/>
    <n v="5"/>
    <n v="216.56"/>
    <s v="No"/>
  </r>
  <r>
    <n v="1000037247"/>
    <s v="DR.REDDYS"/>
    <s v="Male"/>
    <n v="67"/>
    <x v="3"/>
    <n v="8"/>
    <n v="240.27"/>
    <s v="No"/>
  </r>
  <r>
    <n v="1000037248"/>
    <s v="GUARDIAN"/>
    <s v="Female"/>
    <n v="36"/>
    <x v="3"/>
    <n v="6"/>
    <n v="654.17999999999995"/>
    <s v="No"/>
  </r>
  <r>
    <n v="1000037249"/>
    <s v="DR.REDDYS"/>
    <s v="Male"/>
    <n v="44"/>
    <x v="3"/>
    <n v="3"/>
    <n v="165.97"/>
    <s v="No"/>
  </r>
  <r>
    <n v="1000037250"/>
    <s v="CIPLA"/>
    <s v="Female"/>
    <n v="21"/>
    <x v="3"/>
    <n v="1"/>
    <n v="316.52"/>
    <s v="No"/>
  </r>
  <r>
    <n v="1000037251"/>
    <s v="GENO"/>
    <s v="Female"/>
    <n v="44"/>
    <x v="3"/>
    <n v="1"/>
    <n v="32.31"/>
    <s v="No"/>
  </r>
  <r>
    <n v="1000037252"/>
    <s v="GENO"/>
    <s v="Female"/>
    <n v="46"/>
    <x v="3"/>
    <n v="1"/>
    <n v="43.51"/>
    <s v="No"/>
  </r>
  <r>
    <n v="1000037253"/>
    <s v="APPOLO"/>
    <s v="Male"/>
    <n v="32"/>
    <x v="3"/>
    <n v="7"/>
    <n v="275.48"/>
    <s v="No"/>
  </r>
  <r>
    <n v="1000037254"/>
    <s v="GENO"/>
    <s v="Female"/>
    <n v="55"/>
    <x v="3"/>
    <n v="5"/>
    <n v="193.83"/>
    <s v="No"/>
  </r>
  <r>
    <n v="1000037255"/>
    <s v="GUARDIAN"/>
    <s v="Female"/>
    <n v="42"/>
    <x v="3"/>
    <n v="1"/>
    <n v="46.81"/>
    <s v="No"/>
  </r>
  <r>
    <n v="1000037256"/>
    <s v="APPOLO"/>
    <s v="Female"/>
    <n v="32"/>
    <x v="3"/>
    <n v="13"/>
    <n v="610.04999999999995"/>
    <s v="No"/>
  </r>
  <r>
    <n v="1000037257"/>
    <s v="APPOLO"/>
    <s v="Female"/>
    <n v="61"/>
    <x v="3"/>
    <n v="11"/>
    <n v="506.36"/>
    <s v="No"/>
  </r>
  <r>
    <n v="1000037258"/>
    <s v="RANBAXY"/>
    <s v="Female"/>
    <n v="38"/>
    <x v="3"/>
    <n v="8"/>
    <n v="822.11"/>
    <s v="No"/>
  </r>
  <r>
    <n v="1000037259"/>
    <s v="GENO"/>
    <s v="Male"/>
    <n v="44"/>
    <x v="3"/>
    <n v="5"/>
    <n v="275.64"/>
    <s v="No"/>
  </r>
  <r>
    <n v="1000037260"/>
    <s v="GENO"/>
    <s v="Female"/>
    <n v="49"/>
    <x v="3"/>
    <n v="7"/>
    <n v="232.01"/>
    <s v="No"/>
  </r>
  <r>
    <n v="1000037261"/>
    <s v="GUARDIAN"/>
    <s v="Female"/>
    <n v="29"/>
    <x v="3"/>
    <n v="1"/>
    <n v="42.44"/>
    <s v="No"/>
  </r>
  <r>
    <n v="1000037262"/>
    <s v="MED +"/>
    <s v="Female"/>
    <n v="23"/>
    <x v="3"/>
    <n v="5"/>
    <n v="361.7"/>
    <s v="No"/>
  </r>
  <r>
    <n v="1000037263"/>
    <s v="CIPLA"/>
    <s v="Female"/>
    <n v="50"/>
    <x v="3"/>
    <n v="3"/>
    <n v="108.17"/>
    <s v="No"/>
  </r>
  <r>
    <n v="1000037264"/>
    <s v="RELEGARE"/>
    <s v="Female"/>
    <n v="80"/>
    <x v="3"/>
    <n v="1"/>
    <n v="112.4"/>
    <s v="No"/>
  </r>
  <r>
    <n v="1000037265"/>
    <s v="RANBAXY"/>
    <s v="Female"/>
    <n v="63"/>
    <x v="3"/>
    <n v="4"/>
    <n v="655.21"/>
    <s v="No"/>
  </r>
  <r>
    <n v="1000037266"/>
    <s v="GSK"/>
    <s v="Female"/>
    <n v="64"/>
    <x v="3"/>
    <n v="13"/>
    <n v="730.24"/>
    <s v="No"/>
  </r>
  <r>
    <n v="1000037267"/>
    <s v="RANBAXY"/>
    <s v="Male"/>
    <n v="45"/>
    <x v="3"/>
    <n v="2"/>
    <n v="135.77000000000001"/>
    <s v="No"/>
  </r>
  <r>
    <n v="1000037268"/>
    <s v="DR.REDDYS"/>
    <s v="Female"/>
    <n v="55"/>
    <x v="3"/>
    <n v="5"/>
    <n v="323.01"/>
    <s v="No"/>
  </r>
  <r>
    <n v="1000037269"/>
    <s v="APPOLO"/>
    <s v="Female"/>
    <n v="61"/>
    <x v="0"/>
    <n v="1"/>
    <n v="65.38"/>
    <s v="No"/>
  </r>
  <r>
    <n v="1000037270"/>
    <s v="GENO"/>
    <s v="Female"/>
    <n v="28"/>
    <x v="2"/>
    <n v="4"/>
    <n v="210.44"/>
    <s v="Yes"/>
  </r>
  <r>
    <n v="1000037271"/>
    <s v="APPOLO"/>
    <s v="Male"/>
    <n v="57"/>
    <x v="4"/>
    <n v="3"/>
    <n v="157.54"/>
    <s v="No"/>
  </r>
  <r>
    <n v="1000037272"/>
    <s v="GUARDIAN"/>
    <s v="Female"/>
    <n v="34"/>
    <x v="0"/>
    <n v="4"/>
    <n v="254.45"/>
    <s v="No"/>
  </r>
  <r>
    <n v="1000037273"/>
    <s v="MED +"/>
    <s v="Male"/>
    <n v="28"/>
    <x v="3"/>
    <n v="7"/>
    <n v="238.11"/>
    <s v="No"/>
  </r>
  <r>
    <n v="1000037274"/>
    <s v="CIPLA"/>
    <s v="Male"/>
    <n v="51"/>
    <x v="3"/>
    <n v="1"/>
    <n v="106.05"/>
    <s v="No"/>
  </r>
  <r>
    <n v="1000037275"/>
    <s v="GUARDIAN"/>
    <s v="Male"/>
    <n v="61"/>
    <x v="2"/>
    <n v="5"/>
    <n v="516.6"/>
    <s v="No"/>
  </r>
  <r>
    <n v="1000037276"/>
    <s v="GSK"/>
    <s v="Male"/>
    <n v="48"/>
    <x v="0"/>
    <n v="3"/>
    <n v="349.48"/>
    <s v="No"/>
  </r>
  <r>
    <n v="1000037277"/>
    <s v="MED +"/>
    <s v="Female"/>
    <n v="65"/>
    <x v="3"/>
    <n v="3"/>
    <n v="724.38"/>
    <s v="No"/>
  </r>
  <r>
    <n v="1000037278"/>
    <s v="DR.REDDYS"/>
    <s v="Female"/>
    <n v="63"/>
    <x v="0"/>
    <n v="2"/>
    <n v="36.799999999999997"/>
    <s v="No"/>
  </r>
  <r>
    <n v="1000037279"/>
    <s v="MED +"/>
    <s v="Female"/>
    <n v="64"/>
    <x v="2"/>
    <n v="2"/>
    <n v="159.79"/>
    <s v="Yes"/>
  </r>
  <r>
    <n v="1000037280"/>
    <s v="DR.REDDYS"/>
    <s v="Female"/>
    <n v="41"/>
    <x v="2"/>
    <n v="6"/>
    <n v="692.79"/>
    <s v="No"/>
  </r>
  <r>
    <n v="1000037281"/>
    <s v="APPOLO"/>
    <s v="Male"/>
    <n v="24"/>
    <x v="2"/>
    <n v="1"/>
    <n v="56.6"/>
    <s v="No"/>
  </r>
  <r>
    <n v="1000037282"/>
    <s v="APPOLO"/>
    <s v="Male"/>
    <n v="62"/>
    <x v="2"/>
    <n v="3"/>
    <n v="233.36"/>
    <s v="No"/>
  </r>
  <r>
    <n v="1000037283"/>
    <s v="GENO"/>
    <s v="Female"/>
    <n v="52"/>
    <x v="3"/>
    <n v="1"/>
    <n v="4.71"/>
    <s v="No"/>
  </r>
  <r>
    <n v="1000037284"/>
    <s v="DR.REDDYS"/>
    <s v="Female"/>
    <n v="60"/>
    <x v="2"/>
    <n v="6"/>
    <n v="156.33000000000001"/>
    <s v="No"/>
  </r>
  <r>
    <n v="1000037285"/>
    <s v="GUARDIAN"/>
    <s v="Female"/>
    <n v="42"/>
    <x v="2"/>
    <n v="5"/>
    <n v="253.02"/>
    <s v="No"/>
  </r>
  <r>
    <n v="1000037286"/>
    <s v="CIPLA"/>
    <s v="Male"/>
    <n v="35"/>
    <x v="3"/>
    <n v="2"/>
    <n v="123.67"/>
    <s v="No"/>
  </r>
  <r>
    <n v="1000037287"/>
    <s v="DR.REDDYS"/>
    <s v="Female"/>
    <n v="25"/>
    <x v="2"/>
    <n v="16"/>
    <n v="569.1"/>
    <s v="No"/>
  </r>
  <r>
    <n v="1000037288"/>
    <s v="RELEGARE"/>
    <s v="Male"/>
    <n v="58"/>
    <x v="2"/>
    <n v="7"/>
    <n v="242.54"/>
    <s v="No"/>
  </r>
  <r>
    <n v="1000037289"/>
    <s v="GENO"/>
    <s v="Female"/>
    <n v="46"/>
    <x v="2"/>
    <n v="3"/>
    <n v="157.88999999999999"/>
    <s v="No"/>
  </r>
  <r>
    <n v="1000037290"/>
    <s v="RANBAXY"/>
    <s v="Female"/>
    <n v="56"/>
    <x v="2"/>
    <n v="8"/>
    <n v="295.41000000000003"/>
    <s v="No"/>
  </r>
  <r>
    <n v="1000037291"/>
    <s v="GSK"/>
    <s v="Female"/>
    <n v="44"/>
    <x v="0"/>
    <n v="9"/>
    <n v="547.30999999999995"/>
    <s v="No"/>
  </r>
  <r>
    <n v="1000037292"/>
    <s v="RANBAXY"/>
    <s v="Female"/>
    <n v="45"/>
    <x v="3"/>
    <n v="11"/>
    <n v="542.48"/>
    <s v="No"/>
  </r>
  <r>
    <n v="1000037293"/>
    <s v="RELEGARE"/>
    <s v="Female"/>
    <n v="64"/>
    <x v="0"/>
    <n v="8"/>
    <n v="192.36"/>
    <s v="No"/>
  </r>
  <r>
    <n v="1000037294"/>
    <s v="CIPLA"/>
    <s v="Female"/>
    <n v="56"/>
    <x v="1"/>
    <n v="3"/>
    <n v="68.290000000000006"/>
    <s v="Yes"/>
  </r>
  <r>
    <n v="1000037295"/>
    <s v="DR.REDDYS"/>
    <s v="Female"/>
    <n v="28"/>
    <x v="5"/>
    <n v="6"/>
    <n v="195.24"/>
    <s v="No"/>
  </r>
  <r>
    <n v="1000037296"/>
    <s v="APPOLO"/>
    <s v="Female"/>
    <n v="26"/>
    <x v="0"/>
    <n v="9"/>
    <n v="834.94"/>
    <s v="No"/>
  </r>
  <r>
    <n v="1000037297"/>
    <s v="GUARDIAN"/>
    <s v="Female"/>
    <n v="37"/>
    <x v="1"/>
    <n v="10"/>
    <n v="670.74"/>
    <s v="No"/>
  </r>
  <r>
    <n v="1000037298"/>
    <s v="GSK"/>
    <s v="Female"/>
    <n v="51"/>
    <x v="2"/>
    <n v="7"/>
    <n v="675.91"/>
    <s v="No"/>
  </r>
  <r>
    <n v="1000037299"/>
    <s v="APPOLO"/>
    <s v="Female"/>
    <n v="27"/>
    <x v="0"/>
    <n v="3"/>
    <n v="172.81"/>
    <s v="No"/>
  </r>
  <r>
    <n v="1000037300"/>
    <s v="APPOLO"/>
    <s v="Female"/>
    <n v="56"/>
    <x v="6"/>
    <n v="3"/>
    <n v="124.02"/>
    <s v="No"/>
  </r>
  <r>
    <n v="1000037301"/>
    <s v="MED +"/>
    <s v="Male"/>
    <n v="25"/>
    <x v="2"/>
    <n v="3"/>
    <n v="184.25"/>
    <s v="No"/>
  </r>
  <r>
    <n v="1000037302"/>
    <s v="GSK"/>
    <s v="Male"/>
    <n v="27"/>
    <x v="0"/>
    <n v="5"/>
    <n v="117.97"/>
    <s v="No"/>
  </r>
  <r>
    <n v="1000037303"/>
    <s v="RELEGARE"/>
    <s v="Male"/>
    <n v="22"/>
    <x v="2"/>
    <n v="4"/>
    <n v="306.83999999999997"/>
    <s v="No"/>
  </r>
  <r>
    <n v="1000037304"/>
    <s v="DR.REDDYS"/>
    <s v="Female"/>
    <n v="30"/>
    <x v="5"/>
    <n v="6"/>
    <n v="259.81"/>
    <s v="No"/>
  </r>
  <r>
    <n v="1000037305"/>
    <s v="GSK"/>
    <s v="Female"/>
    <n v="44"/>
    <x v="2"/>
    <n v="13"/>
    <n v="817.59"/>
    <s v="No"/>
  </r>
  <r>
    <n v="1000037306"/>
    <s v="GUARDIAN"/>
    <s v="Female"/>
    <n v="60"/>
    <x v="3"/>
    <n v="1"/>
    <n v="60.57"/>
    <s v="No"/>
  </r>
  <r>
    <n v="1000037307"/>
    <s v="GSK"/>
    <s v="Female"/>
    <n v="40"/>
    <x v="0"/>
    <n v="13"/>
    <n v="537.26"/>
    <s v="No"/>
  </r>
  <r>
    <n v="1000037308"/>
    <s v="APPOLO"/>
    <s v="Female"/>
    <n v="27"/>
    <x v="2"/>
    <n v="1"/>
    <n v="51.52"/>
    <s v="No"/>
  </r>
  <r>
    <n v="1000037309"/>
    <s v="CIPLA"/>
    <s v="Female"/>
    <n v="37"/>
    <x v="5"/>
    <n v="5"/>
    <n v="73.5"/>
    <s v="No"/>
  </r>
  <r>
    <n v="1000037310"/>
    <s v="APPOLO"/>
    <s v="Female"/>
    <n v="43"/>
    <x v="2"/>
    <n v="3"/>
    <n v="42.51"/>
    <s v="No"/>
  </r>
  <r>
    <n v="1000037311"/>
    <s v="DR.REDDYS"/>
    <s v="Female"/>
    <n v="57"/>
    <x v="3"/>
    <n v="7"/>
    <n v="505.79"/>
    <s v="No"/>
  </r>
  <r>
    <n v="1000037312"/>
    <s v="GUARDIAN"/>
    <s v="Male"/>
    <n v="36"/>
    <x v="0"/>
    <n v="3"/>
    <n v="230.73"/>
    <s v="No"/>
  </r>
  <r>
    <n v="1000037313"/>
    <s v="APPOLO"/>
    <s v="Male"/>
    <n v="52"/>
    <x v="2"/>
    <n v="1"/>
    <n v="104.14"/>
    <s v="No"/>
  </r>
  <r>
    <n v="1000037314"/>
    <s v="MED +"/>
    <s v="Male"/>
    <n v="38"/>
    <x v="2"/>
    <n v="1"/>
    <n v="25.86"/>
    <s v="No"/>
  </r>
  <r>
    <n v="1000037315"/>
    <s v="CIPLA"/>
    <s v="Female"/>
    <n v="42"/>
    <x v="2"/>
    <n v="4"/>
    <n v="818.23"/>
    <s v="No"/>
  </r>
  <r>
    <n v="1000037316"/>
    <s v="RANBAXY"/>
    <s v="Female"/>
    <n v="53"/>
    <x v="5"/>
    <n v="2"/>
    <n v="180.04"/>
    <s v="No"/>
  </r>
  <r>
    <n v="1000037317"/>
    <s v="DR.REDDYS"/>
    <s v="Female"/>
    <n v="51"/>
    <x v="2"/>
    <n v="3"/>
    <n v="190.2"/>
    <s v="No"/>
  </r>
  <r>
    <n v="1000037318"/>
    <s v="CIPLA"/>
    <s v="Female"/>
    <n v="65"/>
    <x v="3"/>
    <n v="7"/>
    <n v="558.52"/>
    <s v="No"/>
  </r>
  <r>
    <n v="1000037319"/>
    <s v="MED +"/>
    <s v="Male"/>
    <n v="43"/>
    <x v="3"/>
    <n v="3"/>
    <n v="132.46"/>
    <s v="No"/>
  </r>
  <r>
    <n v="1000037320"/>
    <s v="CIPLA"/>
    <s v="Female"/>
    <n v="65"/>
    <x v="0"/>
    <n v="1"/>
    <n v="34.24"/>
    <s v="No"/>
  </r>
  <r>
    <n v="1000037321"/>
    <s v="APPOLO"/>
    <s v="Female"/>
    <n v="33"/>
    <x v="2"/>
    <n v="2"/>
    <n v="83.44"/>
    <s v="Yes"/>
  </r>
  <r>
    <n v="1000037322"/>
    <s v="RELEGARE"/>
    <s v="Male"/>
    <n v="81"/>
    <x v="5"/>
    <n v="6"/>
    <n v="313.76"/>
    <s v="No"/>
  </r>
  <r>
    <n v="1000037323"/>
    <s v="GENO"/>
    <s v="Female"/>
    <n v="73"/>
    <x v="2"/>
    <n v="8"/>
    <n v="726.88"/>
    <s v="No"/>
  </r>
  <r>
    <n v="1000037324"/>
    <s v="MED +"/>
    <s v="Female"/>
    <n v="52"/>
    <x v="1"/>
    <n v="3"/>
    <n v="487.91"/>
    <s v="No"/>
  </r>
  <r>
    <n v="1000037325"/>
    <s v="GSK"/>
    <s v="Female"/>
    <n v="24"/>
    <x v="2"/>
    <n v="4"/>
    <n v="39.44"/>
    <s v="No"/>
  </r>
  <r>
    <n v="1000037326"/>
    <s v="GENO"/>
    <s v="Female"/>
    <n v="23"/>
    <x v="2"/>
    <n v="1"/>
    <n v="27.4"/>
    <s v="No"/>
  </r>
  <r>
    <n v="1000037327"/>
    <s v="RANBAXY"/>
    <s v="Male"/>
    <n v="40"/>
    <x v="0"/>
    <n v="1"/>
    <n v="55.37"/>
    <s v="No"/>
  </r>
  <r>
    <n v="1000037328"/>
    <s v="GUARDIAN"/>
    <s v="Female"/>
    <n v="45"/>
    <x v="2"/>
    <n v="25"/>
    <n v="388.99"/>
    <s v="No"/>
  </r>
  <r>
    <n v="1000037329"/>
    <s v="APPOLO"/>
    <s v="Female"/>
    <n v="25"/>
    <x v="2"/>
    <n v="1"/>
    <n v="200.34"/>
    <s v="No"/>
  </r>
  <r>
    <n v="1000037330"/>
    <s v="APPOLO"/>
    <s v="Female"/>
    <n v="31"/>
    <x v="5"/>
    <n v="2"/>
    <n v="21.66"/>
    <s v="No"/>
  </r>
  <r>
    <n v="1000037331"/>
    <s v="MED +"/>
    <s v="Female"/>
    <n v="39"/>
    <x v="3"/>
    <n v="4"/>
    <n v="246.37"/>
    <s v="No"/>
  </r>
  <r>
    <n v="1000037332"/>
    <s v="GUARDIAN"/>
    <s v="Female"/>
    <n v="25"/>
    <x v="2"/>
    <n v="1"/>
    <n v="49.77"/>
    <s v="No"/>
  </r>
  <r>
    <n v="1000037333"/>
    <s v="CIPLA"/>
    <s v="Female"/>
    <n v="29"/>
    <x v="2"/>
    <n v="5"/>
    <n v="261.64999999999998"/>
    <s v="No"/>
  </r>
  <r>
    <n v="1000037334"/>
    <s v="CIPLA"/>
    <s v="Male"/>
    <n v="21"/>
    <x v="2"/>
    <n v="4"/>
    <n v="119.04"/>
    <s v="No"/>
  </r>
  <r>
    <n v="1000037335"/>
    <s v="APPOLO"/>
    <s v="Female"/>
    <n v="26"/>
    <x v="2"/>
    <n v="1"/>
    <n v="17.72"/>
    <s v="No"/>
  </r>
  <r>
    <n v="1000037336"/>
    <s v="APPOLO"/>
    <s v="Female"/>
    <n v="27"/>
    <x v="2"/>
    <n v="1"/>
    <n v="41.54"/>
    <s v="No"/>
  </r>
  <r>
    <n v="1000037337"/>
    <s v="DR.REDDYS"/>
    <s v="Female"/>
    <n v="36"/>
    <x v="2"/>
    <n v="7"/>
    <n v="448.51"/>
    <s v="No"/>
  </r>
  <r>
    <n v="1000037338"/>
    <s v="MED +"/>
    <s v="Female"/>
    <n v="25"/>
    <x v="2"/>
    <n v="5"/>
    <n v="143.84"/>
    <s v="No"/>
  </r>
  <r>
    <n v="1000037339"/>
    <s v="RANBAXY"/>
    <s v="Female"/>
    <n v="20"/>
    <x v="2"/>
    <n v="12"/>
    <n v="348.88"/>
    <s v="No"/>
  </r>
  <r>
    <n v="1000037340"/>
    <s v="GENO"/>
    <s v="Male"/>
    <n v="81"/>
    <x v="2"/>
    <n v="7"/>
    <n v="366.83"/>
    <s v="No"/>
  </r>
  <r>
    <n v="1000037341"/>
    <s v="RELEGARE"/>
    <s v="Male"/>
    <n v="39"/>
    <x v="2"/>
    <n v="11"/>
    <n v="966.8"/>
    <s v="No"/>
  </r>
  <r>
    <n v="1000037342"/>
    <s v="RANBAXY"/>
    <s v="Female"/>
    <n v="49"/>
    <x v="2"/>
    <n v="1"/>
    <n v="19.54"/>
    <s v="No"/>
  </r>
  <r>
    <n v="1000037343"/>
    <s v="GENO"/>
    <s v="Female"/>
    <n v="24"/>
    <x v="2"/>
    <n v="3"/>
    <n v="217.87"/>
    <s v="No"/>
  </r>
  <r>
    <n v="1000037344"/>
    <s v="GUARDIAN"/>
    <s v="Female"/>
    <n v="61"/>
    <x v="4"/>
    <n v="1"/>
    <n v="76.900000000000006"/>
    <s v="No"/>
  </r>
  <r>
    <n v="1000037345"/>
    <s v="RELEGARE"/>
    <s v="Female"/>
    <n v="81"/>
    <x v="2"/>
    <n v="2"/>
    <n v="73.290000000000006"/>
    <s v="No"/>
  </r>
  <r>
    <n v="1000037346"/>
    <s v="APPOLO"/>
    <s v="Female"/>
    <n v="46"/>
    <x v="2"/>
    <n v="1"/>
    <n v="8.5399999999999991"/>
    <s v="No"/>
  </r>
  <r>
    <n v="1000037347"/>
    <s v="GENO"/>
    <s v="Female"/>
    <n v="25"/>
    <x v="2"/>
    <n v="6"/>
    <n v="116.48"/>
    <s v="No"/>
  </r>
  <r>
    <n v="1000037348"/>
    <s v="GSK"/>
    <s v="Male"/>
    <n v="23"/>
    <x v="2"/>
    <n v="9"/>
    <n v="666.64"/>
    <s v="No"/>
  </r>
  <r>
    <n v="1000037349"/>
    <s v="RELEGARE"/>
    <s v="Male"/>
    <n v="49"/>
    <x v="2"/>
    <n v="7"/>
    <n v="418.12"/>
    <s v="No"/>
  </r>
  <r>
    <n v="1000037350"/>
    <s v="CIPLA"/>
    <s v="Female"/>
    <n v="45"/>
    <x v="2"/>
    <n v="5"/>
    <n v="202.14"/>
    <s v="No"/>
  </r>
  <r>
    <n v="1000037351"/>
    <s v="APPOLO"/>
    <s v="Female"/>
    <n v="24"/>
    <x v="2"/>
    <n v="9"/>
    <n v="127.11"/>
    <s v="No"/>
  </r>
  <r>
    <n v="1000037352"/>
    <s v="GENO"/>
    <s v="Female"/>
    <n v="43"/>
    <x v="2"/>
    <n v="1"/>
    <n v="25.16"/>
    <s v="No"/>
  </r>
  <r>
    <n v="1000037353"/>
    <s v="DR.REDDYS"/>
    <s v="Female"/>
    <n v="20"/>
    <x v="2"/>
    <n v="7"/>
    <n v="97.54"/>
    <s v="No"/>
  </r>
  <r>
    <n v="1000037354"/>
    <s v="APPOLO"/>
    <s v="Male"/>
    <n v="29"/>
    <x v="2"/>
    <n v="2"/>
    <n v="85.95"/>
    <s v="No"/>
  </r>
  <r>
    <n v="1000037355"/>
    <s v="DR.REDDYS"/>
    <s v="Male"/>
    <n v="52"/>
    <x v="2"/>
    <n v="5"/>
    <n v="123.13"/>
    <s v="No"/>
  </r>
  <r>
    <n v="1000037356"/>
    <s v="GUARDIAN"/>
    <s v="Female"/>
    <n v="37"/>
    <x v="2"/>
    <n v="12"/>
    <n v="273.5"/>
    <s v="No"/>
  </r>
  <r>
    <n v="1000037357"/>
    <s v="APPOLO"/>
    <s v="Female"/>
    <n v="74"/>
    <x v="4"/>
    <n v="3"/>
    <n v="202.58"/>
    <s v="No"/>
  </r>
  <r>
    <n v="1000037358"/>
    <s v="APPOLO"/>
    <s v="Male"/>
    <n v="33"/>
    <x v="2"/>
    <n v="7"/>
    <n v="505.29"/>
    <s v="No"/>
  </r>
  <r>
    <n v="1000037359"/>
    <s v="CIPLA"/>
    <s v="Female"/>
    <n v="36"/>
    <x v="2"/>
    <n v="1"/>
    <n v="18.41"/>
    <s v="No"/>
  </r>
  <r>
    <n v="1000037360"/>
    <s v="GUARDIAN"/>
    <s v="Male"/>
    <n v="30"/>
    <x v="2"/>
    <n v="13"/>
    <n v="322.86"/>
    <s v="No"/>
  </r>
  <r>
    <n v="1000037361"/>
    <s v="GUARDIAN"/>
    <s v="Male"/>
    <n v="44"/>
    <x v="2"/>
    <n v="4"/>
    <n v="257.14"/>
    <s v="No"/>
  </r>
  <r>
    <n v="1000037362"/>
    <s v="DR.REDDYS"/>
    <s v="Female"/>
    <n v="62"/>
    <x v="2"/>
    <n v="2"/>
    <n v="296.14999999999998"/>
    <s v="No"/>
  </r>
  <r>
    <n v="1000037363"/>
    <s v="APPOLO"/>
    <s v="Female"/>
    <n v="59"/>
    <x v="2"/>
    <n v="4"/>
    <n v="363.74"/>
    <s v="No"/>
  </r>
  <r>
    <n v="1000037364"/>
    <s v="MED +"/>
    <s v="Male"/>
    <n v="41"/>
    <x v="2"/>
    <n v="1"/>
    <n v="16.59"/>
    <s v="No"/>
  </r>
  <r>
    <n v="1000037365"/>
    <s v="APPOLO"/>
    <s v="Female"/>
    <n v="76"/>
    <x v="2"/>
    <n v="4"/>
    <n v="343.92"/>
    <s v="No"/>
  </r>
  <r>
    <n v="1000037366"/>
    <s v="APPOLO"/>
    <s v="Female"/>
    <n v="60"/>
    <x v="4"/>
    <n v="2"/>
    <n v="124.71"/>
    <s v="No"/>
  </r>
  <r>
    <n v="1000037367"/>
    <s v="GUARDIAN"/>
    <s v="Male"/>
    <n v="63"/>
    <x v="2"/>
    <n v="4"/>
    <n v="222.73"/>
    <s v="No"/>
  </r>
  <r>
    <n v="1000037368"/>
    <s v="DR.REDDYS"/>
    <s v="Female"/>
    <n v="83"/>
    <x v="2"/>
    <n v="1"/>
    <n v="20.8"/>
    <s v="No"/>
  </r>
  <r>
    <n v="1000037369"/>
    <s v="MED +"/>
    <s v="Male"/>
    <n v="39"/>
    <x v="2"/>
    <n v="2"/>
    <n v="163.86"/>
    <s v="No"/>
  </r>
  <r>
    <n v="1000037370"/>
    <s v="RANBAXY"/>
    <s v="Female"/>
    <n v="44"/>
    <x v="4"/>
    <n v="4"/>
    <n v="127.51"/>
    <s v="No"/>
  </r>
  <r>
    <n v="1000037371"/>
    <s v="GUARDIAN"/>
    <s v="Male"/>
    <n v="73"/>
    <x v="2"/>
    <n v="1"/>
    <n v="26.55"/>
    <s v="No"/>
  </r>
  <r>
    <n v="1000037372"/>
    <s v="MED +"/>
    <s v="Female"/>
    <n v="40"/>
    <x v="2"/>
    <n v="3"/>
    <n v="224.08"/>
    <s v="No"/>
  </r>
  <r>
    <n v="1000037373"/>
    <s v="CIPLA"/>
    <s v="Male"/>
    <n v="66"/>
    <x v="2"/>
    <n v="3"/>
    <n v="108.08"/>
    <s v="No"/>
  </r>
  <r>
    <n v="1000037374"/>
    <s v="CIPLA"/>
    <s v="Male"/>
    <n v="73"/>
    <x v="2"/>
    <n v="1"/>
    <n v="21.94"/>
    <s v="No"/>
  </r>
  <r>
    <n v="1000037375"/>
    <s v="MED +"/>
    <s v="Male"/>
    <n v="52"/>
    <x v="2"/>
    <n v="12"/>
    <n v="747.23"/>
    <s v="No"/>
  </r>
  <r>
    <n v="1000037376"/>
    <s v="RELEGARE"/>
    <s v="Male"/>
    <n v="52"/>
    <x v="2"/>
    <n v="1"/>
    <n v="31.16"/>
    <s v="No"/>
  </r>
  <r>
    <n v="1000037377"/>
    <s v="MED +"/>
    <s v="Female"/>
    <n v="74"/>
    <x v="4"/>
    <n v="6"/>
    <n v="391.79"/>
    <s v="No"/>
  </r>
  <r>
    <n v="1000037378"/>
    <s v="GUARDIAN"/>
    <s v="Male"/>
    <n v="60"/>
    <x v="2"/>
    <n v="4"/>
    <n v="249.77"/>
    <s v="No"/>
  </r>
  <r>
    <n v="1000037379"/>
    <s v="GUARDIAN"/>
    <s v="Female"/>
    <n v="40"/>
    <x v="2"/>
    <n v="2"/>
    <n v="62.49"/>
    <s v="No"/>
  </r>
  <r>
    <n v="1000037380"/>
    <s v="DR.REDDYS"/>
    <s v="Female"/>
    <n v="32"/>
    <x v="2"/>
    <n v="3"/>
    <n v="460.33"/>
    <s v="No"/>
  </r>
  <r>
    <n v="1000037381"/>
    <s v="GSK"/>
    <s v="Male"/>
    <n v="32"/>
    <x v="2"/>
    <n v="5"/>
    <n v="732.07"/>
    <s v="No"/>
  </r>
  <r>
    <n v="1000037382"/>
    <s v="DR.REDDYS"/>
    <s v="Female"/>
    <n v="54"/>
    <x v="2"/>
    <n v="1"/>
    <n v="7.3"/>
    <s v="No"/>
  </r>
  <r>
    <n v="1000037383"/>
    <s v="APPOLO"/>
    <s v="Female"/>
    <n v="32"/>
    <x v="2"/>
    <n v="10"/>
    <n v="333.27"/>
    <s v="No"/>
  </r>
  <r>
    <n v="1000037384"/>
    <s v="RANBAXY"/>
    <s v="Female"/>
    <n v="34"/>
    <x v="2"/>
    <n v="10"/>
    <n v="280.23"/>
    <s v="No"/>
  </r>
  <r>
    <n v="1000037385"/>
    <s v="CIPLA"/>
    <s v="Female"/>
    <n v="37"/>
    <x v="2"/>
    <n v="1"/>
    <n v="22.04"/>
    <s v="No"/>
  </r>
  <r>
    <n v="1000037386"/>
    <s v="RANBAXY"/>
    <s v="Female"/>
    <n v="33"/>
    <x v="2"/>
    <n v="1"/>
    <n v="9.09"/>
    <s v="No"/>
  </r>
  <r>
    <n v="1000037387"/>
    <s v="GUARDIAN"/>
    <s v="Female"/>
    <n v="43"/>
    <x v="2"/>
    <n v="2"/>
    <n v="235.4"/>
    <s v="No"/>
  </r>
  <r>
    <n v="1000037388"/>
    <s v="GUARDIAN"/>
    <s v="Male"/>
    <n v="54"/>
    <x v="2"/>
    <n v="1"/>
    <n v="47.42"/>
    <s v="No"/>
  </r>
  <r>
    <n v="1000037389"/>
    <s v="RANBAXY"/>
    <s v="Female"/>
    <n v="56"/>
    <x v="4"/>
    <n v="7"/>
    <n v="211.06"/>
    <s v="No"/>
  </r>
  <r>
    <n v="1000037390"/>
    <s v="DR.REDDYS"/>
    <s v="Female"/>
    <n v="65"/>
    <x v="4"/>
    <n v="1"/>
    <n v="19.57"/>
    <s v="No"/>
  </r>
  <r>
    <n v="1000037391"/>
    <s v="CIPLA"/>
    <s v="Female"/>
    <n v="28"/>
    <x v="2"/>
    <n v="4"/>
    <n v="513.03"/>
    <s v="No"/>
  </r>
  <r>
    <n v="1000037392"/>
    <s v="CIPLA"/>
    <s v="Female"/>
    <n v="50"/>
    <x v="2"/>
    <n v="3"/>
    <n v="148.63999999999999"/>
    <s v="No"/>
  </r>
  <r>
    <n v="1000037393"/>
    <s v="GSK"/>
    <s v="Female"/>
    <n v="30"/>
    <x v="2"/>
    <n v="7"/>
    <n v="604.47"/>
    <s v="No"/>
  </r>
  <r>
    <n v="1000037394"/>
    <s v="RANBAXY"/>
    <s v="Female"/>
    <n v="38"/>
    <x v="2"/>
    <n v="2"/>
    <n v="183.24"/>
    <s v="No"/>
  </r>
  <r>
    <n v="1000037395"/>
    <s v="DR.REDDYS"/>
    <s v="Male"/>
    <n v="49"/>
    <x v="2"/>
    <n v="2"/>
    <n v="96.27"/>
    <s v="No"/>
  </r>
  <r>
    <n v="1000037396"/>
    <s v="GENO"/>
    <s v="Male"/>
    <n v="61"/>
    <x v="2"/>
    <n v="6"/>
    <n v="524.80999999999995"/>
    <s v="No"/>
  </r>
  <r>
    <n v="1000037397"/>
    <s v="DR.REDDYS"/>
    <s v="Male"/>
    <n v="54"/>
    <x v="2"/>
    <n v="3"/>
    <n v="497.39"/>
    <s v="No"/>
  </r>
  <r>
    <n v="1000037398"/>
    <s v="GSK"/>
    <s v="Male"/>
    <n v="46"/>
    <x v="2"/>
    <n v="3"/>
    <n v="190.64"/>
    <s v="No"/>
  </r>
  <r>
    <n v="1000037399"/>
    <s v="APPOLO"/>
    <s v="Female"/>
    <n v="72"/>
    <x v="2"/>
    <n v="6"/>
    <n v="1017.72"/>
    <s v="No"/>
  </r>
  <r>
    <n v="1000037400"/>
    <s v="RELEGARE"/>
    <s v="Female"/>
    <n v="56"/>
    <x v="2"/>
    <n v="3"/>
    <n v="361.69"/>
    <s v="No"/>
  </r>
  <r>
    <n v="1000037401"/>
    <s v="GENO"/>
    <s v="Male"/>
    <n v="47"/>
    <x v="2"/>
    <n v="11"/>
    <n v="208.67"/>
    <s v="No"/>
  </r>
  <r>
    <n v="1000037402"/>
    <s v="GSK"/>
    <s v="Male"/>
    <n v="51"/>
    <x v="2"/>
    <n v="4"/>
    <n v="334.91"/>
    <s v="No"/>
  </r>
  <r>
    <n v="1000037403"/>
    <s v="DR.REDDYS"/>
    <s v="Male"/>
    <n v="39"/>
    <x v="4"/>
    <n v="1"/>
    <n v="34.56"/>
    <s v="No"/>
  </r>
  <r>
    <n v="1000037404"/>
    <s v="DR.REDDYS"/>
    <s v="Male"/>
    <n v="45"/>
    <x v="2"/>
    <n v="3"/>
    <n v="86.31"/>
    <s v="No"/>
  </r>
  <r>
    <n v="1000037405"/>
    <s v="GUARDIAN"/>
    <s v="Female"/>
    <n v="27"/>
    <x v="2"/>
    <n v="12"/>
    <n v="487.22"/>
    <s v="No"/>
  </r>
  <r>
    <n v="1000037406"/>
    <s v="CIPLA"/>
    <s v="Female"/>
    <n v="42"/>
    <x v="2"/>
    <n v="3"/>
    <n v="96.35"/>
    <s v="No"/>
  </r>
  <r>
    <n v="1000037407"/>
    <s v="RANBAXY"/>
    <s v="Female"/>
    <n v="35"/>
    <x v="2"/>
    <n v="3"/>
    <n v="102.69"/>
    <s v="No"/>
  </r>
  <r>
    <n v="1000037408"/>
    <s v="GSK"/>
    <s v="Male"/>
    <n v="38"/>
    <x v="2"/>
    <n v="1"/>
    <n v="63.35"/>
    <s v="No"/>
  </r>
  <r>
    <n v="1000037409"/>
    <s v="MED +"/>
    <s v="Male"/>
    <n v="22"/>
    <x v="2"/>
    <n v="14"/>
    <n v="366.1"/>
    <s v="No"/>
  </r>
  <r>
    <n v="1000037410"/>
    <s v="GUARDIAN"/>
    <s v="Female"/>
    <n v="35"/>
    <x v="2"/>
    <n v="3"/>
    <n v="260.08"/>
    <s v="No"/>
  </r>
  <r>
    <n v="1000037411"/>
    <s v="GENO"/>
    <s v="Female"/>
    <n v="58"/>
    <x v="2"/>
    <n v="1"/>
    <n v="162.72999999999999"/>
    <s v="No"/>
  </r>
  <r>
    <n v="1000037412"/>
    <s v="APPOLO"/>
    <s v="Female"/>
    <n v="32"/>
    <x v="2"/>
    <n v="1"/>
    <n v="134.75"/>
    <s v="No"/>
  </r>
  <r>
    <n v="1000037413"/>
    <s v="RANBAXY"/>
    <s v="Female"/>
    <n v="48"/>
    <x v="2"/>
    <n v="4"/>
    <n v="224.39"/>
    <s v="No"/>
  </r>
  <r>
    <n v="1000037414"/>
    <s v="DR.REDDYS"/>
    <s v="Female"/>
    <n v="57"/>
    <x v="2"/>
    <n v="9"/>
    <n v="208.1"/>
    <s v="No"/>
  </r>
  <r>
    <n v="1000037415"/>
    <s v="RANBAXY"/>
    <s v="Female"/>
    <n v="42"/>
    <x v="2"/>
    <n v="4"/>
    <n v="372.08"/>
    <s v="No"/>
  </r>
  <r>
    <n v="1000037416"/>
    <s v="GSK"/>
    <s v="Female"/>
    <n v="79"/>
    <x v="2"/>
    <n v="2"/>
    <n v="55.52"/>
    <s v="No"/>
  </r>
  <r>
    <n v="1000037417"/>
    <s v="CIPLA"/>
    <s v="Female"/>
    <n v="46"/>
    <x v="2"/>
    <n v="10"/>
    <n v="179.11"/>
    <s v="No"/>
  </r>
  <r>
    <n v="1000037418"/>
    <s v="RANBAXY"/>
    <s v="Female"/>
    <n v="42"/>
    <x v="2"/>
    <n v="4"/>
    <n v="177"/>
    <s v="No"/>
  </r>
  <r>
    <n v="1000037419"/>
    <s v="DR.REDDYS"/>
    <s v="Female"/>
    <n v="64"/>
    <x v="2"/>
    <n v="4"/>
    <n v="266.41000000000003"/>
    <s v="No"/>
  </r>
  <r>
    <n v="1000037420"/>
    <s v="RANBAXY"/>
    <s v="Female"/>
    <n v="66"/>
    <x v="2"/>
    <n v="4"/>
    <n v="70.989999999999995"/>
    <s v="No"/>
  </r>
  <r>
    <n v="1000037421"/>
    <s v="CIPLA"/>
    <s v="Male"/>
    <n v="64"/>
    <x v="2"/>
    <n v="10"/>
    <n v="545.01"/>
    <s v="No"/>
  </r>
  <r>
    <n v="1000037422"/>
    <s v="RELEGARE"/>
    <s v="Male"/>
    <n v="34"/>
    <x v="2"/>
    <n v="7"/>
    <n v="237.39"/>
    <s v="No"/>
  </r>
  <r>
    <n v="1000037423"/>
    <s v="MED +"/>
    <s v="Female"/>
    <n v="58"/>
    <x v="2"/>
    <n v="7"/>
    <n v="704.19"/>
    <s v="No"/>
  </r>
  <r>
    <n v="1000037424"/>
    <s v="CIPLA"/>
    <s v="Female"/>
    <n v="39"/>
    <x v="2"/>
    <n v="4"/>
    <n v="334.03"/>
    <s v="No"/>
  </r>
  <r>
    <n v="1000037425"/>
    <s v="GUARDIAN"/>
    <s v="Female"/>
    <n v="49"/>
    <x v="4"/>
    <n v="1"/>
    <n v="21.98"/>
    <s v="No"/>
  </r>
  <r>
    <n v="1000037426"/>
    <s v="DR.REDDYS"/>
    <s v="Female"/>
    <n v="58"/>
    <x v="4"/>
    <n v="3"/>
    <n v="108.81"/>
    <s v="No"/>
  </r>
  <r>
    <n v="1000037427"/>
    <s v="GSK"/>
    <s v="Male"/>
    <n v="46"/>
    <x v="2"/>
    <n v="7"/>
    <n v="364.91"/>
    <s v="No"/>
  </r>
  <r>
    <n v="1000037428"/>
    <s v="GSK"/>
    <s v="Male"/>
    <n v="54"/>
    <x v="2"/>
    <n v="2"/>
    <n v="164.36"/>
    <s v="No"/>
  </r>
  <r>
    <n v="1000037429"/>
    <s v="MED +"/>
    <s v="Female"/>
    <n v="30"/>
    <x v="4"/>
    <n v="4"/>
    <n v="112.94"/>
    <s v="No"/>
  </r>
  <r>
    <n v="1000037430"/>
    <s v="GUARDIAN"/>
    <s v="Male"/>
    <n v="44"/>
    <x v="2"/>
    <n v="2"/>
    <n v="27.45"/>
    <s v="No"/>
  </r>
  <r>
    <n v="1000037431"/>
    <s v="GUARDIAN"/>
    <s v="Female"/>
    <n v="61"/>
    <x v="4"/>
    <n v="11"/>
    <n v="402.83"/>
    <s v="No"/>
  </r>
  <r>
    <n v="1000037432"/>
    <s v="DR.REDDYS"/>
    <s v="Male"/>
    <n v="50"/>
    <x v="4"/>
    <n v="1"/>
    <n v="36.07"/>
    <s v="No"/>
  </r>
  <r>
    <n v="1000037433"/>
    <s v="RANBAXY"/>
    <s v="Female"/>
    <n v="36"/>
    <x v="2"/>
    <n v="9"/>
    <n v="335.71"/>
    <s v="No"/>
  </r>
  <r>
    <n v="1000037434"/>
    <s v="DR.REDDYS"/>
    <s v="Male"/>
    <n v="53"/>
    <x v="4"/>
    <n v="1"/>
    <n v="68.86"/>
    <s v="No"/>
  </r>
  <r>
    <n v="1000037435"/>
    <s v="GSK"/>
    <s v="Female"/>
    <n v="63"/>
    <x v="4"/>
    <n v="9"/>
    <n v="353.19"/>
    <s v="No"/>
  </r>
  <r>
    <n v="1000037436"/>
    <s v="DR.REDDYS"/>
    <s v="Female"/>
    <n v="29"/>
    <x v="4"/>
    <n v="1"/>
    <n v="43.01"/>
    <s v="No"/>
  </r>
  <r>
    <n v="1000037437"/>
    <s v="GUARDIAN"/>
    <s v="Female"/>
    <n v="31"/>
    <x v="4"/>
    <n v="1"/>
    <n v="47.83"/>
    <s v="No"/>
  </r>
  <r>
    <n v="1000037438"/>
    <s v="APPOLO"/>
    <s v="Male"/>
    <n v="37"/>
    <x v="4"/>
    <n v="4"/>
    <n v="179.34"/>
    <s v="No"/>
  </r>
  <r>
    <n v="1000037439"/>
    <s v="GENO"/>
    <s v="Female"/>
    <n v="58"/>
    <x v="2"/>
    <n v="16"/>
    <n v="304.94"/>
    <s v="No"/>
  </r>
  <r>
    <n v="1000037440"/>
    <s v="APPOLO"/>
    <s v="Female"/>
    <n v="53"/>
    <x v="2"/>
    <n v="7"/>
    <n v="581.14"/>
    <s v="No"/>
  </r>
  <r>
    <n v="1000037441"/>
    <s v="GUARDIAN"/>
    <s v="Male"/>
    <n v="63"/>
    <x v="4"/>
    <n v="3"/>
    <n v="486.48"/>
    <s v="No"/>
  </r>
  <r>
    <n v="1000037442"/>
    <s v="MED +"/>
    <s v="Female"/>
    <n v="57"/>
    <x v="2"/>
    <n v="8"/>
    <n v="665.45"/>
    <s v="No"/>
  </r>
  <r>
    <n v="1000037443"/>
    <s v="GSK"/>
    <s v="Male"/>
    <n v="56"/>
    <x v="2"/>
    <n v="1"/>
    <n v="58.27"/>
    <s v="No"/>
  </r>
  <r>
    <n v="1000037444"/>
    <s v="GSK"/>
    <s v="Female"/>
    <n v="32"/>
    <x v="2"/>
    <n v="3"/>
    <n v="41.38"/>
    <s v="No"/>
  </r>
  <r>
    <n v="1000037445"/>
    <s v="RANBAXY"/>
    <s v="Female"/>
    <n v="44"/>
    <x v="2"/>
    <n v="5"/>
    <n v="689.18"/>
    <s v="No"/>
  </r>
  <r>
    <n v="1000037446"/>
    <s v="APPOLO"/>
    <s v="Female"/>
    <n v="31"/>
    <x v="2"/>
    <n v="33"/>
    <n v="1664.18"/>
    <s v="No"/>
  </r>
  <r>
    <n v="1000037447"/>
    <s v="GSK"/>
    <s v="Female"/>
    <n v="38"/>
    <x v="2"/>
    <n v="4"/>
    <n v="569.29"/>
    <s v="No"/>
  </r>
  <r>
    <n v="1000037448"/>
    <s v="GSK"/>
    <s v="Female"/>
    <n v="54"/>
    <x v="4"/>
    <n v="5"/>
    <n v="269.64999999999998"/>
    <s v="No"/>
  </r>
  <r>
    <n v="1000037449"/>
    <s v="GSK"/>
    <s v="Female"/>
    <n v="42"/>
    <x v="4"/>
    <n v="1"/>
    <n v="188.87"/>
    <s v="No"/>
  </r>
  <r>
    <n v="1000037450"/>
    <s v="APPOLO"/>
    <s v="Female"/>
    <n v="33"/>
    <x v="4"/>
    <n v="4"/>
    <n v="63.88"/>
    <s v="No"/>
  </r>
  <r>
    <n v="1000037451"/>
    <s v="MED +"/>
    <s v="Male"/>
    <n v="37"/>
    <x v="4"/>
    <n v="2"/>
    <n v="100.93"/>
    <s v="No"/>
  </r>
  <r>
    <n v="1000037452"/>
    <s v="RELEGARE"/>
    <s v="Female"/>
    <n v="36"/>
    <x v="2"/>
    <n v="12"/>
    <n v="1224.83"/>
    <s v="No"/>
  </r>
  <r>
    <n v="1000037453"/>
    <s v="CIPLA"/>
    <s v="Female"/>
    <n v="57"/>
    <x v="4"/>
    <n v="3"/>
    <n v="148.56"/>
    <s v="No"/>
  </r>
  <r>
    <n v="1000037454"/>
    <s v="DR.REDDYS"/>
    <s v="Female"/>
    <n v="50"/>
    <x v="2"/>
    <n v="21"/>
    <n v="607.05999999999995"/>
    <s v="No"/>
  </r>
  <r>
    <n v="1000037455"/>
    <s v="DR.REDDYS"/>
    <s v="Female"/>
    <n v="37"/>
    <x v="2"/>
    <n v="7"/>
    <n v="461.35"/>
    <s v="No"/>
  </r>
  <r>
    <n v="1000037456"/>
    <s v="GSK"/>
    <s v="Female"/>
    <n v="58"/>
    <x v="4"/>
    <n v="2"/>
    <n v="84.59"/>
    <s v="No"/>
  </r>
  <r>
    <n v="1000037457"/>
    <s v="CIPLA"/>
    <s v="Female"/>
    <n v="56"/>
    <x v="4"/>
    <n v="1"/>
    <n v="31.22"/>
    <s v="No"/>
  </r>
  <r>
    <n v="1000037458"/>
    <s v="RANBAXY"/>
    <s v="Female"/>
    <n v="69"/>
    <x v="2"/>
    <n v="4"/>
    <n v="324.16000000000003"/>
    <s v="No"/>
  </r>
  <r>
    <n v="1000037459"/>
    <s v="GENO"/>
    <s v="Male"/>
    <n v="55"/>
    <x v="2"/>
    <n v="17"/>
    <n v="622.01"/>
    <s v="No"/>
  </r>
  <r>
    <n v="1000037460"/>
    <s v="GUARDIAN"/>
    <s v="Male"/>
    <n v="72"/>
    <x v="2"/>
    <n v="4"/>
    <n v="503.25"/>
    <s v="No"/>
  </r>
  <r>
    <n v="1000037461"/>
    <s v="MED +"/>
    <s v="Female"/>
    <n v="73"/>
    <x v="2"/>
    <n v="10"/>
    <n v="429.5"/>
    <s v="No"/>
  </r>
  <r>
    <n v="1000037462"/>
    <s v="GENO"/>
    <s v="Male"/>
    <n v="29"/>
    <x v="2"/>
    <n v="4"/>
    <n v="161.26"/>
    <s v="No"/>
  </r>
  <r>
    <n v="1000037463"/>
    <s v="CIPLA"/>
    <s v="Female"/>
    <n v="58"/>
    <x v="2"/>
    <n v="3"/>
    <n v="220.72"/>
    <s v="No"/>
  </r>
  <r>
    <n v="1000037464"/>
    <s v="GENO"/>
    <s v="Female"/>
    <n v="59"/>
    <x v="2"/>
    <n v="1"/>
    <n v="116.51"/>
    <s v="No"/>
  </r>
  <r>
    <n v="1000037465"/>
    <s v="MED +"/>
    <s v="Female"/>
    <n v="50"/>
    <x v="2"/>
    <n v="19"/>
    <n v="863.2"/>
    <s v="No"/>
  </r>
  <r>
    <n v="1000037466"/>
    <s v="DR.REDDYS"/>
    <s v="Male"/>
    <n v="55"/>
    <x v="2"/>
    <n v="1"/>
    <n v="7.79"/>
    <s v="No"/>
  </r>
  <r>
    <n v="1000037467"/>
    <s v="DR.REDDYS"/>
    <s v="Female"/>
    <n v="67"/>
    <x v="2"/>
    <n v="6"/>
    <n v="332.16"/>
    <s v="No"/>
  </r>
  <r>
    <n v="1000037468"/>
    <s v="CIPLA"/>
    <s v="Female"/>
    <n v="40"/>
    <x v="2"/>
    <n v="10"/>
    <n v="508.17"/>
    <s v="No"/>
  </r>
  <r>
    <n v="1000037469"/>
    <s v="GENO"/>
    <s v="Female"/>
    <n v="66"/>
    <x v="2"/>
    <n v="4"/>
    <n v="376.68"/>
    <s v="No"/>
  </r>
  <r>
    <n v="1000037470"/>
    <s v="RELEGARE"/>
    <s v="Female"/>
    <n v="62"/>
    <x v="2"/>
    <n v="2"/>
    <n v="71.790000000000006"/>
    <s v="No"/>
  </r>
  <r>
    <n v="1000037471"/>
    <s v="APPOLO"/>
    <s v="Female"/>
    <n v="36"/>
    <x v="2"/>
    <n v="1"/>
    <n v="14.75"/>
    <s v="No"/>
  </r>
  <r>
    <n v="1000037472"/>
    <s v="RANBAXY"/>
    <s v="Female"/>
    <n v="58"/>
    <x v="2"/>
    <n v="7"/>
    <n v="204.45"/>
    <s v="No"/>
  </r>
  <r>
    <n v="1000037473"/>
    <s v="MED +"/>
    <s v="Female"/>
    <n v="60"/>
    <x v="2"/>
    <n v="1"/>
    <n v="137.58000000000001"/>
    <s v="No"/>
  </r>
  <r>
    <n v="1000037474"/>
    <s v="GUARDIAN"/>
    <s v="Male"/>
    <n v="30"/>
    <x v="2"/>
    <n v="3"/>
    <n v="114.47"/>
    <s v="No"/>
  </r>
  <r>
    <n v="1000037475"/>
    <s v="GUARDIAN"/>
    <s v="Female"/>
    <n v="67"/>
    <x v="2"/>
    <n v="1"/>
    <n v="50.17"/>
    <s v="No"/>
  </r>
  <r>
    <n v="1000037476"/>
    <s v="RANBAXY"/>
    <s v="Male"/>
    <n v="26"/>
    <x v="2"/>
    <n v="2"/>
    <n v="74.02"/>
    <s v="No"/>
  </r>
  <r>
    <n v="1000037477"/>
    <s v="RELEGARE"/>
    <s v="Female"/>
    <n v="24"/>
    <x v="2"/>
    <n v="4"/>
    <n v="339.09"/>
    <s v="No"/>
  </r>
  <r>
    <n v="1000037478"/>
    <s v="RELEGARE"/>
    <s v="Female"/>
    <n v="64"/>
    <x v="2"/>
    <n v="1"/>
    <n v="8.07"/>
    <s v="No"/>
  </r>
  <r>
    <n v="1000037479"/>
    <s v="GSK"/>
    <s v="Female"/>
    <n v="44"/>
    <x v="2"/>
    <n v="7"/>
    <n v="772.24"/>
    <s v="No"/>
  </r>
  <r>
    <n v="1000037480"/>
    <s v="RELEGARE"/>
    <s v="Female"/>
    <n v="58"/>
    <x v="2"/>
    <n v="3"/>
    <n v="95.53"/>
    <s v="No"/>
  </r>
  <r>
    <n v="1000037481"/>
    <s v="GUARDIAN"/>
    <s v="Female"/>
    <n v="57"/>
    <x v="2"/>
    <n v="7"/>
    <n v="479.44"/>
    <s v="No"/>
  </r>
  <r>
    <n v="1000037482"/>
    <s v="RANBAXY"/>
    <s v="Male"/>
    <n v="77"/>
    <x v="2"/>
    <n v="3"/>
    <n v="136.06"/>
    <s v="No"/>
  </r>
  <r>
    <n v="1000037483"/>
    <s v="RANBAXY"/>
    <s v="Male"/>
    <n v="35"/>
    <x v="2"/>
    <n v="8"/>
    <n v="315.62"/>
    <s v="No"/>
  </r>
  <r>
    <n v="1000037484"/>
    <s v="GSK"/>
    <s v="Female"/>
    <n v="36"/>
    <x v="2"/>
    <n v="1"/>
    <n v="39.61"/>
    <s v="No"/>
  </r>
  <r>
    <n v="1000037485"/>
    <s v="DR.REDDYS"/>
    <s v="Female"/>
    <n v="67"/>
    <x v="2"/>
    <n v="1"/>
    <n v="26.28"/>
    <s v="No"/>
  </r>
  <r>
    <n v="1000037486"/>
    <s v="GSK"/>
    <s v="Female"/>
    <n v="41"/>
    <x v="2"/>
    <n v="6"/>
    <n v="261.23"/>
    <s v="No"/>
  </r>
  <r>
    <n v="1000037487"/>
    <s v="GUARDIAN"/>
    <s v="Male"/>
    <n v="26"/>
    <x v="2"/>
    <n v="4"/>
    <n v="206.7"/>
    <s v="No"/>
  </r>
  <r>
    <n v="1000037488"/>
    <s v="RANBAXY"/>
    <s v="Male"/>
    <n v="50"/>
    <x v="2"/>
    <n v="9"/>
    <n v="482.37"/>
    <s v="No"/>
  </r>
  <r>
    <n v="1000037489"/>
    <s v="RELEGARE"/>
    <s v="Male"/>
    <n v="64"/>
    <x v="2"/>
    <n v="1"/>
    <n v="55.63"/>
    <s v="No"/>
  </r>
  <r>
    <n v="1000037490"/>
    <s v="APPOLO"/>
    <s v="Male"/>
    <n v="65"/>
    <x v="2"/>
    <n v="3"/>
    <n v="235.69"/>
    <s v="No"/>
  </r>
  <r>
    <n v="1000037491"/>
    <s v="GENO"/>
    <s v="Male"/>
    <n v="42"/>
    <x v="2"/>
    <n v="2"/>
    <n v="110.91"/>
    <s v="No"/>
  </r>
  <r>
    <n v="1000037492"/>
    <s v="MED +"/>
    <s v="Female"/>
    <n v="54"/>
    <x v="2"/>
    <n v="11"/>
    <n v="498.67"/>
    <s v="No"/>
  </r>
  <r>
    <n v="1000037493"/>
    <s v="RELEGARE"/>
    <s v="Female"/>
    <n v="53"/>
    <x v="2"/>
    <n v="2"/>
    <n v="71.08"/>
    <s v="No"/>
  </r>
  <r>
    <n v="1000037494"/>
    <s v="RELEGARE"/>
    <s v="Male"/>
    <n v="29"/>
    <x v="2"/>
    <n v="3"/>
    <n v="697.58"/>
    <s v="No"/>
  </r>
  <r>
    <n v="1000037495"/>
    <s v="GSK"/>
    <s v="Male"/>
    <n v="37"/>
    <x v="2"/>
    <n v="1"/>
    <n v="5.98"/>
    <s v="No"/>
  </r>
  <r>
    <n v="1000037496"/>
    <s v="CIPLA"/>
    <s v="Female"/>
    <n v="22"/>
    <x v="2"/>
    <n v="4"/>
    <n v="305.74"/>
    <s v="No"/>
  </r>
  <r>
    <n v="1000037497"/>
    <s v="GENO"/>
    <s v="Female"/>
    <n v="75"/>
    <x v="2"/>
    <n v="5"/>
    <n v="172.79"/>
    <s v="No"/>
  </r>
  <r>
    <n v="1000037498"/>
    <s v="GSK"/>
    <s v="Male"/>
    <n v="45"/>
    <x v="2"/>
    <n v="3"/>
    <n v="152.71"/>
    <s v="No"/>
  </r>
  <r>
    <n v="1000037499"/>
    <s v="MED +"/>
    <s v="Female"/>
    <n v="61"/>
    <x v="2"/>
    <n v="3"/>
    <n v="361.06"/>
    <s v="No"/>
  </r>
  <r>
    <n v="1000037500"/>
    <s v="APPOLO"/>
    <s v="Female"/>
    <n v="44"/>
    <x v="2"/>
    <n v="5"/>
    <n v="263.14999999999998"/>
    <s v="No"/>
  </r>
  <r>
    <n v="1000037501"/>
    <s v="CIPLA"/>
    <s v="Female"/>
    <n v="55"/>
    <x v="2"/>
    <n v="1"/>
    <n v="4.4800000000000004"/>
    <s v="No"/>
  </r>
  <r>
    <n v="1000037502"/>
    <s v="DR.REDDYS"/>
    <s v="Female"/>
    <n v="46"/>
    <x v="2"/>
    <n v="3"/>
    <n v="139.31"/>
    <s v="No"/>
  </r>
  <r>
    <n v="1000037503"/>
    <s v="GUARDIAN"/>
    <s v="Female"/>
    <n v="44"/>
    <x v="2"/>
    <n v="1"/>
    <n v="34.85"/>
    <s v="No"/>
  </r>
  <r>
    <n v="1000037504"/>
    <s v="RANBAXY"/>
    <s v="Female"/>
    <n v="65"/>
    <x v="2"/>
    <n v="1"/>
    <n v="76.37"/>
    <s v="No"/>
  </r>
  <r>
    <n v="1000037505"/>
    <s v="RELEGARE"/>
    <s v="Male"/>
    <n v="26"/>
    <x v="2"/>
    <n v="1"/>
    <n v="41.92"/>
    <s v="No"/>
  </r>
  <r>
    <n v="1000037506"/>
    <s v="RELEGARE"/>
    <s v="Female"/>
    <n v="40"/>
    <x v="2"/>
    <n v="1"/>
    <n v="46.75"/>
    <s v="No"/>
  </r>
  <r>
    <n v="1000037507"/>
    <s v="CIPLA"/>
    <s v="Female"/>
    <n v="69"/>
    <x v="2"/>
    <n v="2"/>
    <n v="171.07"/>
    <s v="No"/>
  </r>
  <r>
    <n v="1000037508"/>
    <s v="GUARDIAN"/>
    <s v="Female"/>
    <n v="78"/>
    <x v="2"/>
    <n v="1"/>
    <n v="39.200000000000003"/>
    <s v="No"/>
  </r>
  <r>
    <n v="1000037509"/>
    <s v="CIPLA"/>
    <s v="Female"/>
    <n v="54"/>
    <x v="2"/>
    <n v="7"/>
    <n v="380.17"/>
    <s v="No"/>
  </r>
  <r>
    <n v="1000037510"/>
    <s v="GUARDIAN"/>
    <s v="Female"/>
    <n v="80"/>
    <x v="2"/>
    <n v="4"/>
    <n v="165.44"/>
    <s v="No"/>
  </r>
  <r>
    <n v="1000037511"/>
    <s v="APPOLO"/>
    <s v="Female"/>
    <n v="50"/>
    <x v="2"/>
    <n v="3"/>
    <n v="90.39"/>
    <s v="No"/>
  </r>
  <r>
    <n v="1000037512"/>
    <s v="MED +"/>
    <s v="Male"/>
    <n v="35"/>
    <x v="2"/>
    <n v="2"/>
    <n v="96.99"/>
    <s v="No"/>
  </r>
  <r>
    <n v="1000037513"/>
    <s v="GSK"/>
    <s v="Male"/>
    <n v="62"/>
    <x v="2"/>
    <n v="3"/>
    <n v="133.91999999999999"/>
    <s v="No"/>
  </r>
  <r>
    <n v="1000037514"/>
    <s v="CIPLA"/>
    <s v="Female"/>
    <n v="34"/>
    <x v="2"/>
    <n v="3"/>
    <n v="80.989999999999995"/>
    <s v="No"/>
  </r>
  <r>
    <n v="1000037515"/>
    <s v="GENO"/>
    <s v="Male"/>
    <n v="75"/>
    <x v="2"/>
    <n v="4"/>
    <n v="280.79000000000002"/>
    <s v="No"/>
  </r>
  <r>
    <n v="1000037516"/>
    <s v="GSK"/>
    <s v="Female"/>
    <n v="59"/>
    <x v="2"/>
    <n v="4"/>
    <n v="197.41"/>
    <s v="No"/>
  </r>
  <r>
    <n v="1000037517"/>
    <s v="GENO"/>
    <s v="Male"/>
    <n v="54"/>
    <x v="2"/>
    <n v="2"/>
    <n v="610.70000000000005"/>
    <s v="No"/>
  </r>
  <r>
    <n v="1000037518"/>
    <s v="GUARDIAN"/>
    <s v="Male"/>
    <n v="59"/>
    <x v="2"/>
    <n v="4"/>
    <n v="418.12"/>
    <s v="No"/>
  </r>
  <r>
    <n v="1000037519"/>
    <s v="CIPLA"/>
    <s v="Female"/>
    <n v="42"/>
    <x v="2"/>
    <n v="2"/>
    <n v="90.75"/>
    <s v="No"/>
  </r>
  <r>
    <n v="1000037520"/>
    <s v="GENO"/>
    <s v="Female"/>
    <n v="40"/>
    <x v="2"/>
    <n v="5"/>
    <n v="202.58"/>
    <s v="No"/>
  </r>
  <r>
    <n v="1000037521"/>
    <s v="MED +"/>
    <s v="Male"/>
    <n v="76"/>
    <x v="2"/>
    <n v="14"/>
    <n v="587.86"/>
    <s v="No"/>
  </r>
  <r>
    <n v="1000037522"/>
    <s v="CIPLA"/>
    <s v="Female"/>
    <n v="56"/>
    <x v="2"/>
    <n v="5"/>
    <n v="142.99"/>
    <s v="No"/>
  </r>
  <r>
    <n v="1000037523"/>
    <s v="GSK"/>
    <s v="Female"/>
    <n v="30"/>
    <x v="2"/>
    <n v="1"/>
    <n v="12.17"/>
    <s v="No"/>
  </r>
  <r>
    <n v="1000037524"/>
    <s v="CIPLA"/>
    <s v="Female"/>
    <n v="33"/>
    <x v="2"/>
    <n v="4"/>
    <n v="116.83"/>
    <s v="No"/>
  </r>
  <r>
    <n v="1000037525"/>
    <s v="GSK"/>
    <s v="Female"/>
    <n v="67"/>
    <x v="2"/>
    <n v="1"/>
    <n v="44.31"/>
    <s v="No"/>
  </r>
  <r>
    <n v="1000037526"/>
    <s v="MED +"/>
    <s v="Female"/>
    <n v="71"/>
    <x v="2"/>
    <n v="5"/>
    <n v="182.41"/>
    <s v="No"/>
  </r>
  <r>
    <n v="1000037527"/>
    <s v="RANBAXY"/>
    <s v="Female"/>
    <n v="39"/>
    <x v="2"/>
    <n v="7"/>
    <n v="272"/>
    <s v="No"/>
  </r>
  <r>
    <n v="1000037528"/>
    <s v="RELEGARE"/>
    <s v="Female"/>
    <n v="69"/>
    <x v="2"/>
    <n v="7"/>
    <n v="195.4"/>
    <s v="No"/>
  </r>
  <r>
    <n v="1000037529"/>
    <s v="GENO"/>
    <s v="Female"/>
    <n v="62"/>
    <x v="2"/>
    <n v="1"/>
    <n v="61.26"/>
    <s v="No"/>
  </r>
  <r>
    <n v="1000037530"/>
    <s v="GSK"/>
    <s v="Male"/>
    <n v="34"/>
    <x v="2"/>
    <n v="2"/>
    <n v="200.13"/>
    <s v="No"/>
  </r>
  <r>
    <n v="1000037531"/>
    <s v="CIPLA"/>
    <s v="Female"/>
    <n v="50"/>
    <x v="2"/>
    <n v="4"/>
    <n v="708.58"/>
    <s v="No"/>
  </r>
  <r>
    <n v="1000037532"/>
    <s v="APPOLO"/>
    <s v="Female"/>
    <n v="26"/>
    <x v="2"/>
    <n v="11"/>
    <n v="283.60000000000002"/>
    <s v="No"/>
  </r>
  <r>
    <n v="1000037533"/>
    <s v="RANBAXY"/>
    <s v="Male"/>
    <n v="38"/>
    <x v="2"/>
    <n v="2"/>
    <n v="83.07"/>
    <s v="No"/>
  </r>
  <r>
    <n v="1000037534"/>
    <s v="APPOLO"/>
    <s v="Female"/>
    <n v="55"/>
    <x v="2"/>
    <n v="5"/>
    <n v="269.7"/>
    <s v="No"/>
  </r>
  <r>
    <n v="1000037535"/>
    <s v="GSK"/>
    <s v="Male"/>
    <n v="54"/>
    <x v="2"/>
    <n v="4"/>
    <n v="139.96"/>
    <s v="No"/>
  </r>
  <r>
    <n v="1000037536"/>
    <s v="DR.REDDYS"/>
    <s v="Female"/>
    <n v="57"/>
    <x v="2"/>
    <n v="1"/>
    <n v="28.8"/>
    <s v="No"/>
  </r>
  <r>
    <n v="1000037537"/>
    <s v="RELEGARE"/>
    <s v="Female"/>
    <n v="63"/>
    <x v="2"/>
    <n v="2"/>
    <n v="34.020000000000003"/>
    <s v="No"/>
  </r>
  <r>
    <n v="1000037538"/>
    <s v="GSK"/>
    <s v="Female"/>
    <n v="34"/>
    <x v="2"/>
    <n v="2"/>
    <n v="83.06"/>
    <s v="No"/>
  </r>
  <r>
    <n v="1000037539"/>
    <s v="RELEGARE"/>
    <s v="Female"/>
    <n v="55"/>
    <x v="2"/>
    <n v="5"/>
    <n v="1054.47"/>
    <s v="No"/>
  </r>
  <r>
    <n v="1000037540"/>
    <s v="APPOLO"/>
    <s v="Female"/>
    <n v="30"/>
    <x v="2"/>
    <n v="1"/>
    <n v="23.39"/>
    <s v="No"/>
  </r>
  <r>
    <n v="1000037541"/>
    <s v="GENO"/>
    <s v="Female"/>
    <n v="44"/>
    <x v="2"/>
    <n v="10"/>
    <n v="1079.58"/>
    <s v="No"/>
  </r>
  <r>
    <n v="1000037542"/>
    <s v="RELEGARE"/>
    <s v="Female"/>
    <n v="61"/>
    <x v="2"/>
    <n v="1"/>
    <n v="30.71"/>
    <s v="No"/>
  </r>
  <r>
    <n v="1000037543"/>
    <s v="MED +"/>
    <s v="Unisex"/>
    <n v="22"/>
    <x v="2"/>
    <n v="5"/>
    <n v="410.62"/>
    <s v="No"/>
  </r>
  <r>
    <n v="1000037544"/>
    <s v="APPOLO"/>
    <s v="Female"/>
    <n v="28"/>
    <x v="2"/>
    <n v="1"/>
    <n v="114.43"/>
    <s v="No"/>
  </r>
  <r>
    <n v="1000037545"/>
    <s v="RANBAXY"/>
    <s v="Female"/>
    <n v="43"/>
    <x v="2"/>
    <n v="1"/>
    <n v="35.5"/>
    <s v="No"/>
  </r>
  <r>
    <n v="1000037546"/>
    <s v="GUARDIAN"/>
    <s v="Male"/>
    <n v="43"/>
    <x v="2"/>
    <n v="4"/>
    <n v="313.06"/>
    <s v="No"/>
  </r>
  <r>
    <n v="1000037547"/>
    <s v="DR.REDDYS"/>
    <s v="Female"/>
    <n v="34"/>
    <x v="2"/>
    <n v="3"/>
    <n v="348.25"/>
    <s v="No"/>
  </r>
  <r>
    <n v="1000037548"/>
    <s v="APPOLO"/>
    <s v="Male"/>
    <n v="75"/>
    <x v="2"/>
    <n v="2"/>
    <n v="43.26"/>
    <s v="No"/>
  </r>
  <r>
    <n v="1000037549"/>
    <s v="RELEGARE"/>
    <s v="Female"/>
    <n v="64"/>
    <x v="2"/>
    <n v="2"/>
    <n v="71.64"/>
    <s v="No"/>
  </r>
  <r>
    <n v="1000037550"/>
    <s v="APPOLO"/>
    <s v="Female"/>
    <n v="66"/>
    <x v="2"/>
    <n v="5"/>
    <n v="372.43"/>
    <s v="No"/>
  </r>
  <r>
    <n v="1000037551"/>
    <s v="CIPLA"/>
    <s v="Female"/>
    <n v="62"/>
    <x v="2"/>
    <n v="3"/>
    <n v="288.89999999999998"/>
    <s v="No"/>
  </r>
  <r>
    <n v="1000037552"/>
    <s v="GENO"/>
    <s v="Female"/>
    <n v="52"/>
    <x v="3"/>
    <n v="1"/>
    <n v="48.98"/>
    <s v="No"/>
  </r>
  <r>
    <n v="1000037553"/>
    <s v="DR.REDDYS"/>
    <s v="Female"/>
    <n v="36"/>
    <x v="3"/>
    <n v="1"/>
    <n v="5.68"/>
    <s v="No"/>
  </r>
  <r>
    <n v="1000037554"/>
    <s v="MED +"/>
    <s v="Female"/>
    <n v="55"/>
    <x v="2"/>
    <n v="2"/>
    <n v="43.89"/>
    <s v="No"/>
  </r>
  <r>
    <n v="1000037555"/>
    <s v="GENO"/>
    <s v="Female"/>
    <n v="29"/>
    <x v="3"/>
    <n v="2"/>
    <n v="58.54"/>
    <s v="No"/>
  </r>
  <r>
    <n v="1000037556"/>
    <s v="GUARDIAN"/>
    <s v="Female"/>
    <n v="79"/>
    <x v="0"/>
    <n v="2"/>
    <n v="63.46"/>
    <s v="No"/>
  </r>
  <r>
    <n v="1000037557"/>
    <s v="MED +"/>
    <s v="Female"/>
    <n v="80"/>
    <x v="2"/>
    <n v="1"/>
    <n v="80.900000000000006"/>
    <s v="No"/>
  </r>
  <r>
    <n v="1000037558"/>
    <s v="MED +"/>
    <s v="Male"/>
    <n v="28"/>
    <x v="4"/>
    <n v="10"/>
    <n v="299.17"/>
    <s v="No"/>
  </r>
  <r>
    <n v="1000037559"/>
    <s v="GUARDIAN"/>
    <s v="Female"/>
    <n v="79"/>
    <x v="0"/>
    <n v="2"/>
    <n v="177.25"/>
    <s v="No"/>
  </r>
  <r>
    <n v="1000037560"/>
    <s v="CIPLA"/>
    <s v="Male"/>
    <n v="76"/>
    <x v="3"/>
    <n v="1"/>
    <n v="31.54"/>
    <s v="No"/>
  </r>
  <r>
    <n v="1000037561"/>
    <s v="RELEGARE"/>
    <s v="Male"/>
    <n v="59"/>
    <x v="3"/>
    <n v="9"/>
    <n v="565.24"/>
    <s v="No"/>
  </r>
  <r>
    <n v="1000037562"/>
    <s v="RANBAXY"/>
    <s v="Female"/>
    <n v="43"/>
    <x v="2"/>
    <n v="1"/>
    <n v="38.85"/>
    <s v="No"/>
  </r>
  <r>
    <n v="1000037563"/>
    <s v="RANBAXY"/>
    <s v="Female"/>
    <n v="52"/>
    <x v="0"/>
    <n v="2"/>
    <n v="271.48"/>
    <s v="No"/>
  </r>
  <r>
    <n v="1000037564"/>
    <s v="RANBAXY"/>
    <s v="Female"/>
    <n v="35"/>
    <x v="3"/>
    <n v="4"/>
    <n v="132.85"/>
    <s v="Yes"/>
  </r>
  <r>
    <n v="1000037565"/>
    <s v="MED +"/>
    <s v="Female"/>
    <n v="56"/>
    <x v="0"/>
    <n v="3"/>
    <n v="30.97"/>
    <s v="No"/>
  </r>
  <r>
    <n v="1000037566"/>
    <s v="RELEGARE"/>
    <s v="Female"/>
    <n v="65"/>
    <x v="2"/>
    <n v="21"/>
    <n v="621.28"/>
    <s v="Yes"/>
  </r>
  <r>
    <n v="1000037567"/>
    <s v="CIPLA"/>
    <s v="Female"/>
    <n v="41"/>
    <x v="2"/>
    <n v="7"/>
    <n v="479.86"/>
    <s v="No"/>
  </r>
  <r>
    <n v="1000037568"/>
    <s v="GENO"/>
    <s v="Female"/>
    <n v="62"/>
    <x v="2"/>
    <n v="1"/>
    <n v="31.39"/>
    <s v="No"/>
  </r>
  <r>
    <n v="1000037569"/>
    <s v="RANBAXY"/>
    <s v="Female"/>
    <n v="66"/>
    <x v="2"/>
    <n v="2"/>
    <n v="90.53"/>
    <s v="No"/>
  </r>
  <r>
    <n v="1000037570"/>
    <s v="GSK"/>
    <s v="Male"/>
    <n v="52"/>
    <x v="3"/>
    <n v="3"/>
    <n v="54.11"/>
    <s v="No"/>
  </r>
  <r>
    <n v="1000037571"/>
    <s v="GENO"/>
    <s v="Female"/>
    <n v="53"/>
    <x v="2"/>
    <n v="2"/>
    <n v="290.98"/>
    <s v="No"/>
  </r>
  <r>
    <n v="1000037572"/>
    <s v="APPOLO"/>
    <s v="Female"/>
    <n v="23"/>
    <x v="2"/>
    <n v="2"/>
    <n v="85.94"/>
    <s v="No"/>
  </r>
  <r>
    <n v="1000037573"/>
    <s v="GUARDIAN"/>
    <s v="Female"/>
    <n v="42"/>
    <x v="3"/>
    <n v="1"/>
    <n v="11.61"/>
    <s v="No"/>
  </r>
  <r>
    <n v="1000037574"/>
    <s v="RANBAXY"/>
    <s v="Female"/>
    <n v="57"/>
    <x v="2"/>
    <n v="10"/>
    <n v="675.86"/>
    <s v="No"/>
  </r>
  <r>
    <n v="1000037575"/>
    <s v="RANBAXY"/>
    <s v="Female"/>
    <n v="62"/>
    <x v="2"/>
    <n v="1"/>
    <n v="18.61"/>
    <s v="No"/>
  </r>
  <r>
    <n v="1000037576"/>
    <s v="GUARDIAN"/>
    <s v="Male"/>
    <n v="25"/>
    <x v="2"/>
    <n v="5"/>
    <n v="213.83"/>
    <s v="No"/>
  </r>
  <r>
    <n v="1000037577"/>
    <s v="DR.REDDYS"/>
    <s v="Female"/>
    <n v="55"/>
    <x v="2"/>
    <n v="5"/>
    <n v="273.54000000000002"/>
    <s v="No"/>
  </r>
  <r>
    <n v="1000037578"/>
    <s v="GUARDIAN"/>
    <s v="Male"/>
    <n v="43"/>
    <x v="0"/>
    <n v="1"/>
    <n v="29.85"/>
    <s v="No"/>
  </r>
  <r>
    <n v="1000037579"/>
    <s v="MED +"/>
    <s v="Male"/>
    <n v="82"/>
    <x v="3"/>
    <n v="4"/>
    <n v="179.9"/>
    <s v="No"/>
  </r>
  <r>
    <n v="1000037580"/>
    <s v="GSK"/>
    <s v="Female"/>
    <n v="47"/>
    <x v="0"/>
    <n v="1"/>
    <n v="32.31"/>
    <s v="No"/>
  </r>
  <r>
    <n v="1000037581"/>
    <s v="APPOLO"/>
    <s v="Female"/>
    <n v="60"/>
    <x v="1"/>
    <n v="2"/>
    <n v="33.89"/>
    <s v="No"/>
  </r>
  <r>
    <n v="1000037582"/>
    <s v="GENO"/>
    <s v="Female"/>
    <n v="58"/>
    <x v="5"/>
    <n v="1"/>
    <n v="46.42"/>
    <s v="No"/>
  </r>
  <r>
    <n v="1000037583"/>
    <s v="MED +"/>
    <s v="Female"/>
    <n v="45"/>
    <x v="0"/>
    <n v="6"/>
    <n v="251.09"/>
    <s v="No"/>
  </r>
  <r>
    <n v="1000037584"/>
    <s v="RELEGARE"/>
    <s v="Female"/>
    <n v="50"/>
    <x v="1"/>
    <n v="9"/>
    <n v="694.15"/>
    <s v="No"/>
  </r>
  <r>
    <n v="1000037585"/>
    <s v="GUARDIAN"/>
    <s v="Male"/>
    <n v="48"/>
    <x v="2"/>
    <n v="4"/>
    <n v="135.86000000000001"/>
    <s v="No"/>
  </r>
  <r>
    <n v="1000037586"/>
    <s v="APPOLO"/>
    <s v="Female"/>
    <n v="67"/>
    <x v="0"/>
    <n v="11"/>
    <n v="412.79"/>
    <s v="No"/>
  </r>
  <r>
    <n v="1000037587"/>
    <s v="GUARDIAN"/>
    <s v="Female"/>
    <n v="24"/>
    <x v="6"/>
    <n v="2"/>
    <n v="146.22999999999999"/>
    <s v="Yes"/>
  </r>
  <r>
    <n v="1000037588"/>
    <s v="CIPLA"/>
    <s v="Female"/>
    <n v="54"/>
    <x v="2"/>
    <n v="1"/>
    <n v="40.28"/>
    <s v="No"/>
  </r>
  <r>
    <n v="1000037589"/>
    <s v="RANBAXY"/>
    <s v="Female"/>
    <n v="68"/>
    <x v="0"/>
    <n v="1"/>
    <n v="83.04"/>
    <s v="No"/>
  </r>
  <r>
    <n v="1000037590"/>
    <s v="GUARDIAN"/>
    <s v="Male"/>
    <n v="74"/>
    <x v="2"/>
    <n v="2"/>
    <n v="132.5"/>
    <s v="Yes"/>
  </r>
  <r>
    <n v="1000037591"/>
    <s v="APPOLO"/>
    <s v="Female"/>
    <n v="57"/>
    <x v="5"/>
    <n v="1"/>
    <n v="93.28"/>
    <s v="No"/>
  </r>
  <r>
    <n v="1000037592"/>
    <s v="DR.REDDYS"/>
    <s v="Female"/>
    <n v="26"/>
    <x v="2"/>
    <n v="5"/>
    <n v="141.41999999999999"/>
    <s v="No"/>
  </r>
  <r>
    <n v="1000037593"/>
    <s v="CIPLA"/>
    <s v="Female"/>
    <n v="57"/>
    <x v="3"/>
    <n v="10"/>
    <n v="1373.86"/>
    <s v="No"/>
  </r>
  <r>
    <n v="1000037594"/>
    <s v="GUARDIAN"/>
    <s v="Female"/>
    <n v="47"/>
    <x v="0"/>
    <n v="6"/>
    <n v="309.52999999999997"/>
    <s v="No"/>
  </r>
  <r>
    <n v="1000037595"/>
    <s v="GUARDIAN"/>
    <s v="Female"/>
    <n v="58"/>
    <x v="2"/>
    <n v="2"/>
    <n v="225.36"/>
    <s v="No"/>
  </r>
  <r>
    <n v="1000037596"/>
    <s v="GSK"/>
    <s v="Male"/>
    <n v="42"/>
    <x v="5"/>
    <n v="2"/>
    <n v="113.39"/>
    <s v="No"/>
  </r>
  <r>
    <n v="1000037597"/>
    <s v="CIPLA"/>
    <s v="Female"/>
    <n v="58"/>
    <x v="2"/>
    <n v="1"/>
    <n v="78.680000000000007"/>
    <s v="No"/>
  </r>
  <r>
    <n v="1000037598"/>
    <s v="GUARDIAN"/>
    <s v="Male"/>
    <n v="46"/>
    <x v="3"/>
    <n v="3"/>
    <n v="519.77"/>
    <s v="No"/>
  </r>
  <r>
    <n v="1000037599"/>
    <s v="CIPLA"/>
    <s v="Female"/>
    <n v="56"/>
    <x v="0"/>
    <n v="4"/>
    <n v="509.01"/>
    <s v="No"/>
  </r>
  <r>
    <n v="1000037600"/>
    <s v="RELEGARE"/>
    <s v="Female"/>
    <n v="63"/>
    <x v="2"/>
    <n v="6"/>
    <n v="229.64"/>
    <s v="Yes"/>
  </r>
  <r>
    <n v="1000037601"/>
    <s v="RELEGARE"/>
    <s v="Female"/>
    <n v="70"/>
    <x v="2"/>
    <n v="1"/>
    <n v="43.42"/>
    <s v="No"/>
  </r>
  <r>
    <n v="1000037602"/>
    <s v="GENO"/>
    <s v="Female"/>
    <n v="56"/>
    <x v="2"/>
    <n v="4"/>
    <n v="183.54"/>
    <s v="No"/>
  </r>
  <r>
    <n v="1000037603"/>
    <s v="RELEGARE"/>
    <s v="Female"/>
    <n v="71"/>
    <x v="5"/>
    <n v="4"/>
    <n v="606.32000000000005"/>
    <s v="No"/>
  </r>
  <r>
    <n v="1000037604"/>
    <s v="GSK"/>
    <s v="Female"/>
    <n v="67"/>
    <x v="2"/>
    <n v="5"/>
    <n v="143.47"/>
    <s v="No"/>
  </r>
  <r>
    <n v="1000037605"/>
    <s v="GENO"/>
    <s v="Female"/>
    <n v="74"/>
    <x v="3"/>
    <n v="7"/>
    <n v="159.9"/>
    <s v="No"/>
  </r>
  <r>
    <n v="1000037606"/>
    <s v="DR.REDDYS"/>
    <s v="Female"/>
    <n v="56"/>
    <x v="3"/>
    <n v="4"/>
    <n v="412.78"/>
    <s v="No"/>
  </r>
  <r>
    <n v="1000037607"/>
    <s v="GSK"/>
    <s v="Female"/>
    <n v="60"/>
    <x v="0"/>
    <n v="1"/>
    <n v="90.39"/>
    <s v="No"/>
  </r>
  <r>
    <n v="1000037608"/>
    <s v="GSK"/>
    <s v="Female"/>
    <n v="39"/>
    <x v="2"/>
    <n v="1"/>
    <n v="11.45"/>
    <s v="Yes"/>
  </r>
  <r>
    <n v="1000037609"/>
    <s v="MED +"/>
    <s v="Female"/>
    <n v="60"/>
    <x v="5"/>
    <n v="12"/>
    <n v="462.25"/>
    <s v="No"/>
  </r>
  <r>
    <n v="1000037610"/>
    <s v="RELEGARE"/>
    <s v="Female"/>
    <n v="46"/>
    <x v="2"/>
    <n v="1"/>
    <n v="329.3"/>
    <s v="No"/>
  </r>
  <r>
    <n v="1000037611"/>
    <s v="GSK"/>
    <s v="Male"/>
    <n v="73"/>
    <x v="1"/>
    <n v="1"/>
    <n v="60.33"/>
    <s v="No"/>
  </r>
  <r>
    <n v="1000037612"/>
    <s v="GSK"/>
    <s v="Male"/>
    <n v="73"/>
    <x v="2"/>
    <n v="3"/>
    <n v="322.94"/>
    <s v="No"/>
  </r>
  <r>
    <n v="1000037613"/>
    <s v="GSK"/>
    <s v="Male"/>
    <n v="78"/>
    <x v="2"/>
    <n v="6"/>
    <n v="876.6"/>
    <s v="No"/>
  </r>
  <r>
    <n v="1000037614"/>
    <s v="GENO"/>
    <s v="Female"/>
    <n v="29"/>
    <x v="0"/>
    <n v="3"/>
    <n v="243.49"/>
    <s v="No"/>
  </r>
  <r>
    <n v="1000037615"/>
    <s v="APPOLO"/>
    <s v="Male"/>
    <n v="42"/>
    <x v="2"/>
    <n v="4"/>
    <n v="304.29000000000002"/>
    <s v="No"/>
  </r>
  <r>
    <n v="1000037616"/>
    <s v="RELEGARE"/>
    <s v="Female"/>
    <n v="25"/>
    <x v="2"/>
    <n v="1"/>
    <n v="272.58"/>
    <s v="No"/>
  </r>
  <r>
    <n v="1000037617"/>
    <s v="CIPLA"/>
    <s v="Female"/>
    <n v="38"/>
    <x v="5"/>
    <n v="4"/>
    <n v="717.26"/>
    <s v="No"/>
  </r>
  <r>
    <n v="1000037618"/>
    <s v="MED +"/>
    <s v="Female"/>
    <n v="41"/>
    <x v="3"/>
    <n v="2"/>
    <n v="53.77"/>
    <s v="No"/>
  </r>
  <r>
    <n v="1000037619"/>
    <s v="DR.REDDYS"/>
    <s v="Male"/>
    <n v="29"/>
    <x v="2"/>
    <n v="7"/>
    <n v="269.42"/>
    <s v="No"/>
  </r>
  <r>
    <n v="1000037620"/>
    <s v="DR.REDDYS"/>
    <s v="Female"/>
    <n v="72"/>
    <x v="2"/>
    <n v="11"/>
    <n v="319.43"/>
    <s v="No"/>
  </r>
  <r>
    <n v="1000037621"/>
    <s v="RANBAXY"/>
    <s v="Female"/>
    <n v="45"/>
    <x v="2"/>
    <n v="2"/>
    <n v="522.33000000000004"/>
    <s v="No"/>
  </r>
  <r>
    <n v="1000037622"/>
    <s v="APPOLO"/>
    <s v="Female"/>
    <n v="66"/>
    <x v="2"/>
    <n v="2"/>
    <n v="170.18"/>
    <s v="No"/>
  </r>
  <r>
    <n v="1000037623"/>
    <s v="RELEGARE"/>
    <s v="Female"/>
    <n v="59"/>
    <x v="2"/>
    <n v="1"/>
    <n v="29.09"/>
    <s v="No"/>
  </r>
  <r>
    <n v="1000037624"/>
    <s v="RELEGARE"/>
    <s v="Female"/>
    <n v="63"/>
    <x v="2"/>
    <n v="6"/>
    <n v="256.54000000000002"/>
    <s v="No"/>
  </r>
  <r>
    <n v="1000037625"/>
    <s v="GUARDIAN"/>
    <s v="Female"/>
    <n v="57"/>
    <x v="2"/>
    <n v="9"/>
    <n v="511.69"/>
    <s v="No"/>
  </r>
  <r>
    <n v="1000037626"/>
    <s v="APPOLO"/>
    <s v="Female"/>
    <n v="80"/>
    <x v="2"/>
    <n v="4"/>
    <n v="314.77"/>
    <s v="No"/>
  </r>
  <r>
    <n v="1000037627"/>
    <s v="APPOLO"/>
    <s v="Male"/>
    <n v="68"/>
    <x v="3"/>
    <n v="5"/>
    <n v="512.54999999999995"/>
    <s v="No"/>
  </r>
  <r>
    <n v="1000037628"/>
    <s v="GENO"/>
    <s v="Female"/>
    <n v="77"/>
    <x v="3"/>
    <n v="2"/>
    <n v="240.02"/>
    <s v="No"/>
  </r>
  <r>
    <n v="1000037629"/>
    <s v="APPOLO"/>
    <s v="Female"/>
    <n v="58"/>
    <x v="4"/>
    <n v="2"/>
    <n v="91.96"/>
    <s v="No"/>
  </r>
  <r>
    <n v="1000037630"/>
    <s v="CIPLA"/>
    <s v="Male"/>
    <n v="39"/>
    <x v="2"/>
    <n v="2"/>
    <n v="105.22"/>
    <s v="No"/>
  </r>
  <r>
    <n v="1000037631"/>
    <s v="GSK"/>
    <s v="Male"/>
    <n v="28"/>
    <x v="3"/>
    <n v="1"/>
    <n v="26"/>
    <s v="No"/>
  </r>
  <r>
    <n v="1000037632"/>
    <s v="GUARDIAN"/>
    <s v="Female"/>
    <n v="58"/>
    <x v="0"/>
    <n v="2"/>
    <n v="118.76"/>
    <s v="No"/>
  </r>
  <r>
    <n v="1000037633"/>
    <s v="CIPLA"/>
    <s v="Male"/>
    <n v="41"/>
    <x v="0"/>
    <n v="3"/>
    <n v="104.99"/>
    <s v="Yes"/>
  </r>
  <r>
    <n v="1000037634"/>
    <s v="CIPLA"/>
    <s v="Female"/>
    <n v="35"/>
    <x v="1"/>
    <n v="1"/>
    <n v="43.98"/>
    <s v="No"/>
  </r>
  <r>
    <n v="1000037635"/>
    <s v="APPOLO"/>
    <s v="Female"/>
    <n v="39"/>
    <x v="6"/>
    <n v="6"/>
    <n v="737.93"/>
    <s v="No"/>
  </r>
  <r>
    <n v="1000037636"/>
    <s v="CIPLA"/>
    <s v="Female"/>
    <n v="66"/>
    <x v="5"/>
    <n v="5"/>
    <n v="99.03"/>
    <s v="No"/>
  </r>
  <r>
    <n v="1000037637"/>
    <s v="GENO"/>
    <s v="Female"/>
    <n v="70"/>
    <x v="5"/>
    <n v="3"/>
    <n v="214.56"/>
    <s v="No"/>
  </r>
  <r>
    <n v="1000037638"/>
    <s v="DR.REDDYS"/>
    <s v="Female"/>
    <n v="73"/>
    <x v="6"/>
    <n v="4"/>
    <n v="346.34"/>
    <s v="No"/>
  </r>
  <r>
    <n v="1000037639"/>
    <s v="GSK"/>
    <s v="Female"/>
    <n v="52"/>
    <x v="6"/>
    <n v="4"/>
    <n v="480.79"/>
    <s v="No"/>
  </r>
  <r>
    <n v="1000037640"/>
    <s v="APPOLO"/>
    <s v="Female"/>
    <n v="73"/>
    <x v="5"/>
    <n v="12"/>
    <n v="1216.56"/>
    <s v="No"/>
  </r>
  <r>
    <n v="1000037641"/>
    <s v="GENO"/>
    <s v="Male"/>
    <n v="76"/>
    <x v="6"/>
    <n v="3"/>
    <n v="100.62"/>
    <s v="No"/>
  </r>
  <r>
    <n v="1000037642"/>
    <s v="GUARDIAN"/>
    <s v="Male"/>
    <n v="40"/>
    <x v="5"/>
    <n v="6"/>
    <n v="187.91"/>
    <s v="No"/>
  </r>
  <r>
    <n v="1000037643"/>
    <s v="DR.REDDYS"/>
    <s v="Female"/>
    <n v="80"/>
    <x v="5"/>
    <n v="5"/>
    <n v="230.96"/>
    <s v="No"/>
  </r>
  <r>
    <n v="1000037644"/>
    <s v="GSK"/>
    <s v="Male"/>
    <n v="63"/>
    <x v="3"/>
    <n v="5"/>
    <n v="175.55"/>
    <s v="No"/>
  </r>
  <r>
    <n v="1000037645"/>
    <s v="MED +"/>
    <s v="Male"/>
    <n v="63"/>
    <x v="5"/>
    <n v="2"/>
    <n v="32.909999999999997"/>
    <s v="No"/>
  </r>
  <r>
    <n v="1000037646"/>
    <s v="MED +"/>
    <s v="Male"/>
    <n v="42"/>
    <x v="5"/>
    <n v="2"/>
    <n v="24.46"/>
    <s v="No"/>
  </r>
  <r>
    <n v="1000037647"/>
    <s v="GENO"/>
    <s v="Female"/>
    <n v="43"/>
    <x v="5"/>
    <n v="4"/>
    <n v="419.24"/>
    <s v="No"/>
  </r>
  <r>
    <n v="1000037648"/>
    <s v="GSK"/>
    <s v="Female"/>
    <n v="34"/>
    <x v="5"/>
    <n v="2"/>
    <n v="170.71"/>
    <s v="No"/>
  </r>
  <r>
    <n v="1000037649"/>
    <s v="APPOLO"/>
    <s v="Female"/>
    <n v="66"/>
    <x v="5"/>
    <n v="2"/>
    <n v="96.35"/>
    <s v="No"/>
  </r>
  <r>
    <n v="1000037650"/>
    <s v="GENO"/>
    <s v="Male"/>
    <n v="68"/>
    <x v="5"/>
    <n v="1"/>
    <n v="12.17"/>
    <s v="No"/>
  </r>
  <r>
    <n v="1000037651"/>
    <s v="RELEGARE"/>
    <s v="Female"/>
    <n v="49"/>
    <x v="5"/>
    <n v="1"/>
    <n v="21.01"/>
    <s v="No"/>
  </r>
  <r>
    <n v="1000037652"/>
    <s v="GUARDIAN"/>
    <s v="Male"/>
    <n v="72"/>
    <x v="5"/>
    <n v="1"/>
    <n v="42.9"/>
    <s v="No"/>
  </r>
  <r>
    <n v="1000037653"/>
    <s v="RANBAXY"/>
    <s v="Female"/>
    <n v="57"/>
    <x v="2"/>
    <n v="15"/>
    <n v="809.36"/>
    <s v="No"/>
  </r>
  <r>
    <n v="1000037654"/>
    <s v="CIPLA"/>
    <s v="Female"/>
    <n v="69"/>
    <x v="3"/>
    <n v="4"/>
    <n v="50.91"/>
    <s v="No"/>
  </r>
  <r>
    <n v="1000037655"/>
    <s v="CIPLA"/>
    <s v="Female"/>
    <n v="54"/>
    <x v="5"/>
    <n v="2"/>
    <n v="121.79"/>
    <s v="No"/>
  </r>
  <r>
    <n v="1000037656"/>
    <s v="CIPLA"/>
    <s v="Female"/>
    <n v="49"/>
    <x v="5"/>
    <n v="2"/>
    <n v="44.47"/>
    <s v="No"/>
  </r>
  <r>
    <n v="1000037657"/>
    <s v="CIPLA"/>
    <s v="Female"/>
    <n v="69"/>
    <x v="5"/>
    <n v="4"/>
    <n v="142.08000000000001"/>
    <s v="No"/>
  </r>
  <r>
    <n v="1000037658"/>
    <s v="RANBAXY"/>
    <s v="Female"/>
    <n v="41"/>
    <x v="5"/>
    <n v="1"/>
    <n v="39.799999999999997"/>
    <s v="No"/>
  </r>
  <r>
    <n v="1000037659"/>
    <s v="APPOLO"/>
    <s v="Female"/>
    <n v="62"/>
    <x v="5"/>
    <n v="3"/>
    <n v="253.3"/>
    <s v="No"/>
  </r>
  <r>
    <n v="1000037660"/>
    <s v="GUARDIAN"/>
    <s v="Male"/>
    <n v="57"/>
    <x v="5"/>
    <n v="1"/>
    <n v="28.74"/>
    <s v="No"/>
  </r>
  <r>
    <n v="1000037661"/>
    <s v="GENO"/>
    <s v="Female"/>
    <n v="68"/>
    <x v="5"/>
    <n v="8"/>
    <n v="547.48"/>
    <s v="No"/>
  </r>
  <r>
    <n v="1000037662"/>
    <s v="DR.REDDYS"/>
    <s v="Female"/>
    <n v="66"/>
    <x v="5"/>
    <n v="5"/>
    <n v="242.56"/>
    <s v="No"/>
  </r>
  <r>
    <n v="1000037663"/>
    <s v="DR.REDDYS"/>
    <s v="Female"/>
    <n v="37"/>
    <x v="5"/>
    <n v="3"/>
    <n v="668.94"/>
    <s v="No"/>
  </r>
  <r>
    <n v="1000037664"/>
    <s v="RANBAXY"/>
    <s v="Female"/>
    <n v="38"/>
    <x v="5"/>
    <n v="3"/>
    <n v="252.47"/>
    <s v="No"/>
  </r>
  <r>
    <n v="1000037665"/>
    <s v="MED +"/>
    <s v="Female"/>
    <n v="34"/>
    <x v="6"/>
    <n v="1"/>
    <n v="38.79"/>
    <s v="No"/>
  </r>
  <r>
    <n v="1000037666"/>
    <s v="RANBAXY"/>
    <s v="Female"/>
    <n v="47"/>
    <x v="1"/>
    <n v="10"/>
    <n v="290.29000000000002"/>
    <s v="No"/>
  </r>
  <r>
    <n v="1000037667"/>
    <s v="GENO"/>
    <s v="Female"/>
    <n v="68"/>
    <x v="0"/>
    <n v="8"/>
    <n v="110.59"/>
    <s v="No"/>
  </r>
  <r>
    <n v="1000037668"/>
    <s v="MED +"/>
    <s v="Male"/>
    <n v="53"/>
    <x v="6"/>
    <n v="13"/>
    <n v="295.70999999999998"/>
    <s v="Yes"/>
  </r>
  <r>
    <n v="1000037669"/>
    <s v="CIPLA"/>
    <s v="Female"/>
    <n v="36"/>
    <x v="6"/>
    <n v="10"/>
    <n v="390.63"/>
    <s v="No"/>
  </r>
  <r>
    <n v="1000037670"/>
    <s v="MED +"/>
    <s v="Female"/>
    <n v="58"/>
    <x v="2"/>
    <n v="1"/>
    <n v="144.66999999999999"/>
    <s v="No"/>
  </r>
  <r>
    <n v="1000037671"/>
    <s v="DR.REDDYS"/>
    <s v="Female"/>
    <n v="56"/>
    <x v="1"/>
    <n v="2"/>
    <n v="580.34"/>
    <s v="No"/>
  </r>
  <r>
    <n v="1000037672"/>
    <s v="APPOLO"/>
    <s v="Female"/>
    <n v="32"/>
    <x v="1"/>
    <n v="1"/>
    <n v="5.03"/>
    <s v="No"/>
  </r>
  <r>
    <n v="1000037673"/>
    <s v="GSK"/>
    <s v="Female"/>
    <n v="47"/>
    <x v="5"/>
    <n v="4"/>
    <n v="69.37"/>
    <s v="No"/>
  </r>
  <r>
    <n v="1000037674"/>
    <s v="GENO"/>
    <s v="Female"/>
    <n v="47"/>
    <x v="5"/>
    <n v="17"/>
    <n v="498.5"/>
    <s v="No"/>
  </r>
  <r>
    <n v="1000037675"/>
    <s v="MED +"/>
    <s v="Female"/>
    <n v="61"/>
    <x v="1"/>
    <n v="1"/>
    <n v="1.56"/>
    <s v="No"/>
  </r>
  <r>
    <n v="1000037676"/>
    <s v="APPOLO"/>
    <s v="Female"/>
    <n v="44"/>
    <x v="1"/>
    <n v="2"/>
    <n v="160.97999999999999"/>
    <s v="No"/>
  </r>
  <r>
    <n v="1000037677"/>
    <s v="APPOLO"/>
    <s v="Male"/>
    <n v="44"/>
    <x v="1"/>
    <n v="12"/>
    <n v="289.10000000000002"/>
    <s v="No"/>
  </r>
  <r>
    <n v="1000037678"/>
    <s v="CIPLA"/>
    <s v="Male"/>
    <n v="37"/>
    <x v="1"/>
    <n v="6"/>
    <n v="690.45"/>
    <s v="No"/>
  </r>
  <r>
    <n v="1000037679"/>
    <s v="APPOLO"/>
    <s v="Female"/>
    <n v="69"/>
    <x v="1"/>
    <n v="6"/>
    <n v="160.88999999999999"/>
    <s v="No"/>
  </r>
  <r>
    <n v="1000037680"/>
    <s v="RANBAXY"/>
    <s v="Male"/>
    <n v="52"/>
    <x v="1"/>
    <n v="8"/>
    <n v="253.23"/>
    <s v="No"/>
  </r>
  <r>
    <n v="1000037681"/>
    <s v="RELEGARE"/>
    <s v="Female"/>
    <n v="55"/>
    <x v="1"/>
    <n v="1"/>
    <n v="69.77"/>
    <s v="No"/>
  </r>
  <r>
    <n v="1000037682"/>
    <s v="GUARDIAN"/>
    <s v="Female"/>
    <n v="46"/>
    <x v="1"/>
    <n v="2"/>
    <n v="232.31"/>
    <s v="No"/>
  </r>
  <r>
    <n v="1000037683"/>
    <s v="GENO"/>
    <s v="Female"/>
    <n v="39"/>
    <x v="1"/>
    <n v="1"/>
    <n v="274.66000000000003"/>
    <s v="No"/>
  </r>
  <r>
    <n v="1000037684"/>
    <s v="APPOLO"/>
    <s v="Male"/>
    <n v="69"/>
    <x v="1"/>
    <n v="1"/>
    <n v="42.83"/>
    <s v="No"/>
  </r>
  <r>
    <n v="1000037685"/>
    <s v="GENO"/>
    <s v="Female"/>
    <n v="75"/>
    <x v="1"/>
    <n v="1"/>
    <n v="79.48"/>
    <s v="No"/>
  </r>
  <r>
    <n v="1000037686"/>
    <s v="RELEGARE"/>
    <s v="Male"/>
    <n v="35"/>
    <x v="1"/>
    <n v="1"/>
    <n v="26.88"/>
    <s v="No"/>
  </r>
  <r>
    <n v="1000037687"/>
    <s v="DR.REDDYS"/>
    <s v="Female"/>
    <n v="42"/>
    <x v="1"/>
    <n v="3"/>
    <n v="408.65"/>
    <s v="No"/>
  </r>
  <r>
    <n v="1000037688"/>
    <s v="GENO"/>
    <s v="Female"/>
    <n v="52"/>
    <x v="1"/>
    <n v="2"/>
    <n v="95.71"/>
    <s v="No"/>
  </r>
  <r>
    <n v="1000037689"/>
    <s v="MED +"/>
    <s v="Female"/>
    <n v="57"/>
    <x v="1"/>
    <n v="2"/>
    <n v="75.59"/>
    <s v="No"/>
  </r>
  <r>
    <n v="1000037690"/>
    <s v="GUARDIAN"/>
    <s v="Male"/>
    <n v="25"/>
    <x v="1"/>
    <n v="4"/>
    <n v="83.87"/>
    <s v="No"/>
  </r>
  <r>
    <n v="1000037691"/>
    <s v="DR.REDDYS"/>
    <s v="Female"/>
    <n v="66"/>
    <x v="1"/>
    <n v="2"/>
    <n v="92.28"/>
    <s v="No"/>
  </r>
  <r>
    <n v="1000037692"/>
    <s v="GUARDIAN"/>
    <s v="Male"/>
    <n v="58"/>
    <x v="1"/>
    <n v="2"/>
    <n v="249.46"/>
    <s v="No"/>
  </r>
  <r>
    <n v="1000037693"/>
    <s v="APPOLO"/>
    <s v="Female"/>
    <n v="33"/>
    <x v="1"/>
    <n v="6"/>
    <n v="251.45"/>
    <s v="No"/>
  </r>
  <r>
    <n v="1000037694"/>
    <s v="CIPLA"/>
    <s v="Female"/>
    <n v="39"/>
    <x v="1"/>
    <n v="1"/>
    <n v="32.49"/>
    <s v="No"/>
  </r>
  <r>
    <n v="1000037695"/>
    <s v="CIPLA"/>
    <s v="Male"/>
    <n v="50"/>
    <x v="1"/>
    <n v="1"/>
    <n v="79.36"/>
    <s v="No"/>
  </r>
  <r>
    <n v="1000037696"/>
    <s v="GSK"/>
    <s v="Female"/>
    <n v="74"/>
    <x v="1"/>
    <n v="6"/>
    <n v="567.38"/>
    <s v="No"/>
  </r>
  <r>
    <n v="1000037697"/>
    <s v="APPOLO"/>
    <s v="Female"/>
    <n v="52"/>
    <x v="1"/>
    <n v="16"/>
    <n v="1384.32"/>
    <s v="No"/>
  </r>
  <r>
    <n v="1000037698"/>
    <s v="GSK"/>
    <s v="Female"/>
    <n v="35"/>
    <x v="1"/>
    <n v="18"/>
    <n v="666.1"/>
    <s v="No"/>
  </r>
  <r>
    <n v="1000037699"/>
    <s v="APPOLO"/>
    <s v="Female"/>
    <n v="52"/>
    <x v="1"/>
    <n v="1"/>
    <n v="2.66"/>
    <s v="No"/>
  </r>
  <r>
    <n v="1000037700"/>
    <s v="GUARDIAN"/>
    <s v="Male"/>
    <n v="34"/>
    <x v="1"/>
    <n v="7"/>
    <n v="739.84"/>
    <s v="No"/>
  </r>
  <r>
    <n v="1000037701"/>
    <s v="RELEGARE"/>
    <s v="Female"/>
    <n v="52"/>
    <x v="1"/>
    <n v="1"/>
    <n v="34.31"/>
    <s v="No"/>
  </r>
  <r>
    <n v="1000037702"/>
    <s v="CIPLA"/>
    <s v="Male"/>
    <n v="39"/>
    <x v="1"/>
    <n v="1"/>
    <n v="167.28"/>
    <s v="No"/>
  </r>
  <r>
    <n v="1000037703"/>
    <s v="GENO"/>
    <s v="Female"/>
    <n v="55"/>
    <x v="1"/>
    <n v="1"/>
    <n v="30.68"/>
    <s v="No"/>
  </r>
  <r>
    <n v="1000037704"/>
    <s v="APPOLO"/>
    <s v="Male"/>
    <n v="70"/>
    <x v="1"/>
    <n v="5"/>
    <n v="183.65"/>
    <s v="No"/>
  </r>
  <r>
    <n v="1000037705"/>
    <s v="RELEGARE"/>
    <s v="Female"/>
    <n v="67"/>
    <x v="1"/>
    <n v="10"/>
    <n v="228.21"/>
    <s v="No"/>
  </r>
  <r>
    <n v="1000037706"/>
    <s v="GUARDIAN"/>
    <s v="Female"/>
    <n v="79"/>
    <x v="1"/>
    <n v="7"/>
    <n v="325.44"/>
    <s v="No"/>
  </r>
  <r>
    <n v="1000037707"/>
    <s v="DR.REDDYS"/>
    <s v="Female"/>
    <n v="53"/>
    <x v="1"/>
    <n v="3"/>
    <n v="170"/>
    <s v="No"/>
  </r>
  <r>
    <n v="1000037708"/>
    <s v="RANBAXY"/>
    <s v="Female"/>
    <n v="36"/>
    <x v="1"/>
    <n v="15"/>
    <n v="373.72"/>
    <s v="No"/>
  </r>
  <r>
    <n v="1000037709"/>
    <s v="GENO"/>
    <s v="Male"/>
    <n v="46"/>
    <x v="1"/>
    <n v="4"/>
    <n v="269.79000000000002"/>
    <s v="No"/>
  </r>
  <r>
    <n v="1000037710"/>
    <s v="MED +"/>
    <s v="Female"/>
    <n v="55"/>
    <x v="1"/>
    <n v="1"/>
    <n v="99.96"/>
    <s v="No"/>
  </r>
  <r>
    <n v="1000037711"/>
    <s v="MED +"/>
    <s v="Female"/>
    <n v="35"/>
    <x v="1"/>
    <n v="3"/>
    <n v="153.75"/>
    <s v="No"/>
  </r>
  <r>
    <n v="1000037712"/>
    <s v="RELEGARE"/>
    <s v="Male"/>
    <n v="30"/>
    <x v="1"/>
    <n v="1"/>
    <n v="57.46"/>
    <s v="No"/>
  </r>
  <r>
    <n v="1000037713"/>
    <s v="GENO"/>
    <s v="Female"/>
    <n v="73"/>
    <x v="1"/>
    <n v="1"/>
    <n v="10.130000000000001"/>
    <s v="No"/>
  </r>
  <r>
    <n v="1000037714"/>
    <s v="MED +"/>
    <s v="Male"/>
    <n v="57"/>
    <x v="1"/>
    <n v="4"/>
    <n v="124.23"/>
    <s v="No"/>
  </r>
  <r>
    <n v="1000037715"/>
    <s v="GSK"/>
    <s v="Female"/>
    <n v="67"/>
    <x v="1"/>
    <n v="3"/>
    <n v="89.72"/>
    <s v="No"/>
  </r>
  <r>
    <n v="1000037716"/>
    <s v="MED +"/>
    <s v="Female"/>
    <n v="45"/>
    <x v="1"/>
    <n v="1"/>
    <n v="8.49"/>
    <s v="No"/>
  </r>
  <r>
    <n v="1000037717"/>
    <s v="CIPLA"/>
    <s v="Male"/>
    <n v="27"/>
    <x v="5"/>
    <n v="6"/>
    <n v="213.41"/>
    <s v="No"/>
  </r>
  <r>
    <n v="1000037718"/>
    <s v="GSK"/>
    <s v="Male"/>
    <n v="33"/>
    <x v="1"/>
    <n v="1"/>
    <n v="120.32"/>
    <s v="No"/>
  </r>
  <r>
    <n v="1000037719"/>
    <s v="MED +"/>
    <s v="Female"/>
    <n v="81"/>
    <x v="1"/>
    <n v="6"/>
    <n v="78.569999999999993"/>
    <s v="No"/>
  </r>
  <r>
    <n v="1000037720"/>
    <s v="CIPLA"/>
    <s v="Male"/>
    <n v="46"/>
    <x v="1"/>
    <n v="3"/>
    <n v="448.27"/>
    <s v="No"/>
  </r>
  <r>
    <n v="1000037721"/>
    <s v="DR.REDDYS"/>
    <s v="Female"/>
    <n v="45"/>
    <x v="1"/>
    <n v="1"/>
    <n v="49.04"/>
    <s v="No"/>
  </r>
  <r>
    <n v="1000037722"/>
    <s v="RELEGARE"/>
    <s v="Female"/>
    <n v="37"/>
    <x v="1"/>
    <n v="5"/>
    <n v="321.25"/>
    <s v="No"/>
  </r>
  <r>
    <n v="1000037723"/>
    <s v="MED +"/>
    <s v="Male"/>
    <n v="42"/>
    <x v="1"/>
    <n v="1"/>
    <n v="45.33"/>
    <s v="No"/>
  </r>
  <r>
    <n v="1000037724"/>
    <s v="GENO"/>
    <s v="Male"/>
    <n v="57"/>
    <x v="1"/>
    <n v="5"/>
    <n v="213.55"/>
    <s v="No"/>
  </r>
  <r>
    <n v="1000037725"/>
    <s v="GENO"/>
    <s v="Male"/>
    <n v="51"/>
    <x v="1"/>
    <n v="1"/>
    <n v="52.62"/>
    <s v="No"/>
  </r>
  <r>
    <n v="1000037726"/>
    <s v="GSK"/>
    <s v="Female"/>
    <n v="42"/>
    <x v="1"/>
    <n v="3"/>
    <n v="206.86"/>
    <s v="No"/>
  </r>
  <r>
    <n v="1000037727"/>
    <s v="RANBAXY"/>
    <s v="Male"/>
    <n v="74"/>
    <x v="1"/>
    <n v="3"/>
    <n v="199.36"/>
    <s v="No"/>
  </r>
  <r>
    <n v="1000037728"/>
    <s v="APPOLO"/>
    <s v="Female"/>
    <n v="37"/>
    <x v="1"/>
    <n v="1"/>
    <n v="43.96"/>
    <s v="No"/>
  </r>
  <r>
    <n v="1000037729"/>
    <s v="CIPLA"/>
    <s v="Female"/>
    <n v="54"/>
    <x v="1"/>
    <n v="3"/>
    <n v="145.41999999999999"/>
    <s v="No"/>
  </r>
  <r>
    <n v="1000037730"/>
    <s v="GENO"/>
    <s v="Male"/>
    <n v="53"/>
    <x v="1"/>
    <n v="3"/>
    <n v="398.63"/>
    <s v="No"/>
  </r>
  <r>
    <n v="1000037731"/>
    <s v="RANBAXY"/>
    <s v="Male"/>
    <n v="49"/>
    <x v="1"/>
    <n v="2"/>
    <n v="243.15"/>
    <s v="No"/>
  </r>
  <r>
    <n v="1000037732"/>
    <s v="RANBAXY"/>
    <s v="Female"/>
    <n v="62"/>
    <x v="1"/>
    <n v="4"/>
    <n v="452.76"/>
    <s v="No"/>
  </r>
  <r>
    <n v="1000037733"/>
    <s v="CIPLA"/>
    <s v="Female"/>
    <n v="59"/>
    <x v="1"/>
    <n v="6"/>
    <n v="645.77"/>
    <s v="No"/>
  </r>
  <r>
    <n v="1000037734"/>
    <s v="RELEGARE"/>
    <s v="Male"/>
    <n v="68"/>
    <x v="1"/>
    <n v="7"/>
    <n v="399.64"/>
    <s v="No"/>
  </r>
  <r>
    <n v="1000037735"/>
    <s v="GENO"/>
    <s v="Female"/>
    <n v="70"/>
    <x v="1"/>
    <n v="2"/>
    <n v="457.29"/>
    <s v="No"/>
  </r>
  <r>
    <n v="1000037736"/>
    <s v="GUARDIAN"/>
    <s v="Female"/>
    <n v="36"/>
    <x v="1"/>
    <n v="10"/>
    <n v="755.93"/>
    <s v="No"/>
  </r>
  <r>
    <n v="1000037737"/>
    <s v="GUARDIAN"/>
    <s v="Male"/>
    <n v="63"/>
    <x v="1"/>
    <n v="1"/>
    <n v="31.2"/>
    <s v="No"/>
  </r>
  <r>
    <n v="1000037738"/>
    <s v="RELEGARE"/>
    <s v="Female"/>
    <n v="33"/>
    <x v="1"/>
    <n v="11"/>
    <n v="123.36"/>
    <s v="No"/>
  </r>
  <r>
    <n v="1000037739"/>
    <s v="GSK"/>
    <s v="Female"/>
    <n v="55"/>
    <x v="1"/>
    <n v="1"/>
    <n v="351.89"/>
    <s v="No"/>
  </r>
  <r>
    <n v="1000037740"/>
    <s v="APPOLO"/>
    <s v="Female"/>
    <n v="36"/>
    <x v="1"/>
    <n v="1"/>
    <n v="49.9"/>
    <s v="No"/>
  </r>
  <r>
    <n v="1000037741"/>
    <s v="GENO"/>
    <s v="Female"/>
    <n v="31"/>
    <x v="1"/>
    <n v="3"/>
    <n v="198.36"/>
    <s v="No"/>
  </r>
  <r>
    <n v="1000037742"/>
    <s v="RELEGARE"/>
    <s v="Male"/>
    <n v="69"/>
    <x v="1"/>
    <n v="1"/>
    <n v="28.09"/>
    <s v="No"/>
  </r>
  <r>
    <n v="1000037743"/>
    <s v="DR.REDDYS"/>
    <s v="Male"/>
    <n v="53"/>
    <x v="1"/>
    <n v="9"/>
    <n v="852.98"/>
    <s v="No"/>
  </r>
  <r>
    <n v="1000037744"/>
    <s v="GENO"/>
    <s v="Female"/>
    <n v="35"/>
    <x v="1"/>
    <n v="6"/>
    <n v="228.55"/>
    <s v="No"/>
  </r>
  <r>
    <n v="1000037745"/>
    <s v="GSK"/>
    <s v="Female"/>
    <n v="48"/>
    <x v="1"/>
    <n v="1"/>
    <n v="26.35"/>
    <s v="No"/>
  </r>
  <r>
    <n v="1000037746"/>
    <s v="MED +"/>
    <s v="Female"/>
    <n v="43"/>
    <x v="1"/>
    <n v="4"/>
    <n v="269.97000000000003"/>
    <s v="No"/>
  </r>
  <r>
    <n v="1000037747"/>
    <s v="APPOLO"/>
    <s v="Female"/>
    <n v="57"/>
    <x v="1"/>
    <n v="15"/>
    <n v="271.67"/>
    <s v="No"/>
  </r>
  <r>
    <n v="1000037748"/>
    <s v="GUARDIAN"/>
    <s v="Female"/>
    <n v="60"/>
    <x v="1"/>
    <n v="10"/>
    <n v="327.96"/>
    <s v="No"/>
  </r>
  <r>
    <n v="1000037749"/>
    <s v="CIPLA"/>
    <s v="Male"/>
    <n v="38"/>
    <x v="1"/>
    <n v="4"/>
    <n v="531.59"/>
    <s v="No"/>
  </r>
  <r>
    <n v="1000037750"/>
    <s v="RANBAXY"/>
    <s v="Female"/>
    <n v="33"/>
    <x v="2"/>
    <n v="2"/>
    <n v="130.63999999999999"/>
    <s v="No"/>
  </r>
  <r>
    <n v="1000037751"/>
    <s v="RELEGARE"/>
    <s v="Female"/>
    <n v="47"/>
    <x v="2"/>
    <n v="1"/>
    <n v="20.420000000000002"/>
    <s v="No"/>
  </r>
  <r>
    <n v="1000037752"/>
    <s v="CIPLA"/>
    <s v="Male"/>
    <n v="52"/>
    <x v="2"/>
    <n v="3"/>
    <n v="204.94"/>
    <s v="No"/>
  </r>
  <r>
    <n v="1000037753"/>
    <s v="RELEGARE"/>
    <s v="Female"/>
    <n v="53"/>
    <x v="2"/>
    <n v="3"/>
    <n v="151.84"/>
    <s v="No"/>
  </r>
  <r>
    <n v="1000037754"/>
    <s v="GUARDIAN"/>
    <s v="Female"/>
    <n v="44"/>
    <x v="2"/>
    <n v="1"/>
    <n v="67.69"/>
    <s v="No"/>
  </r>
  <r>
    <n v="1000037755"/>
    <s v="APPOLO"/>
    <s v="Male"/>
    <n v="81"/>
    <x v="2"/>
    <n v="15"/>
    <n v="927.52"/>
    <s v="No"/>
  </r>
  <r>
    <n v="1000037756"/>
    <s v="RANBAXY"/>
    <s v="Female"/>
    <n v="58"/>
    <x v="2"/>
    <n v="1"/>
    <n v="314.61"/>
    <s v="No"/>
  </r>
  <r>
    <n v="1000037757"/>
    <s v="GENO"/>
    <s v="Male"/>
    <n v="46"/>
    <x v="2"/>
    <n v="2"/>
    <n v="69.569999999999993"/>
    <s v="No"/>
  </r>
  <r>
    <n v="1000037758"/>
    <s v="GUARDIAN"/>
    <s v="Female"/>
    <n v="36"/>
    <x v="2"/>
    <n v="2"/>
    <n v="186.95"/>
    <s v="No"/>
  </r>
  <r>
    <n v="1000037759"/>
    <s v="MED +"/>
    <s v="Female"/>
    <n v="60"/>
    <x v="2"/>
    <n v="3"/>
    <n v="192.16"/>
    <s v="No"/>
  </r>
  <r>
    <n v="1000037760"/>
    <s v="RELEGARE"/>
    <s v="Male"/>
    <n v="67"/>
    <x v="5"/>
    <n v="1"/>
    <n v="185.19"/>
    <s v="No"/>
  </r>
  <r>
    <n v="1000037761"/>
    <s v="CIPLA"/>
    <s v="Female"/>
    <n v="60"/>
    <x v="5"/>
    <n v="6"/>
    <n v="595.65"/>
    <s v="No"/>
  </r>
  <r>
    <n v="1000037762"/>
    <s v="GENO"/>
    <s v="Male"/>
    <n v="60"/>
    <x v="5"/>
    <n v="4"/>
    <n v="69.37"/>
    <s v="No"/>
  </r>
  <r>
    <n v="1000037763"/>
    <s v="RELEGARE"/>
    <s v="Female"/>
    <n v="37"/>
    <x v="5"/>
    <n v="17"/>
    <n v="498.5"/>
    <s v="No"/>
  </r>
  <r>
    <n v="1000037764"/>
    <s v="MED +"/>
    <s v="Female"/>
    <n v="54"/>
    <x v="5"/>
    <n v="1"/>
    <n v="1.56"/>
    <s v="No"/>
  </r>
  <r>
    <n v="1000037765"/>
    <s v="GUARDIAN"/>
    <s v="Female"/>
    <n v="40"/>
    <x v="0"/>
    <n v="2"/>
    <n v="160.97999999999999"/>
    <s v="No"/>
  </r>
  <r>
    <n v="1000037766"/>
    <s v="DR.REDDYS"/>
    <s v="Female"/>
    <n v="65"/>
    <x v="5"/>
    <n v="12"/>
    <n v="289.10000000000002"/>
    <s v="No"/>
  </r>
  <r>
    <n v="1000037767"/>
    <s v="APPOLO"/>
    <s v="Female"/>
    <n v="52"/>
    <x v="5"/>
    <n v="6"/>
    <n v="690.45"/>
    <s v="No"/>
  </r>
  <r>
    <n v="1000037768"/>
    <s v="MED +"/>
    <s v="Female"/>
    <n v="56"/>
    <x v="5"/>
    <n v="6"/>
    <n v="160.88999999999999"/>
    <s v="No"/>
  </r>
  <r>
    <n v="1000037769"/>
    <s v="MED +"/>
    <s v="Female"/>
    <n v="67"/>
    <x v="1"/>
    <n v="8"/>
    <n v="253.23"/>
    <s v="No"/>
  </r>
  <r>
    <n v="1000037770"/>
    <s v="MED +"/>
    <s v="Female"/>
    <n v="38"/>
    <x v="5"/>
    <n v="1"/>
    <n v="69.77"/>
    <s v="No"/>
  </r>
  <r>
    <n v="1000037771"/>
    <s v="CIPLA"/>
    <s v="Male"/>
    <n v="47"/>
    <x v="5"/>
    <n v="2"/>
    <n v="232.31"/>
    <s v="No"/>
  </r>
  <r>
    <n v="1000037772"/>
    <s v="APPOLO"/>
    <s v="Female"/>
    <n v="74"/>
    <x v="5"/>
    <n v="1"/>
    <n v="274.66000000000003"/>
    <s v="No"/>
  </r>
  <r>
    <n v="1000037773"/>
    <s v="DR.REDDYS"/>
    <s v="Male"/>
    <n v="27"/>
    <x v="3"/>
    <n v="1"/>
    <n v="42.83"/>
    <s v="No"/>
  </r>
  <r>
    <n v="1000037774"/>
    <s v="DR.REDDYS"/>
    <s v="Female"/>
    <n v="37"/>
    <x v="5"/>
    <n v="1"/>
    <n v="79.48"/>
    <s v="No"/>
  </r>
  <r>
    <n v="1000037775"/>
    <s v="GUARDIAN"/>
    <s v="Female"/>
    <n v="47"/>
    <x v="3"/>
    <n v="1"/>
    <n v="26.88"/>
    <s v="No"/>
  </r>
  <r>
    <n v="1000037776"/>
    <s v="APPOLO"/>
    <s v="Female"/>
    <n v="60"/>
    <x v="2"/>
    <n v="3"/>
    <n v="408.65"/>
    <s v="No"/>
  </r>
  <r>
    <n v="1000037777"/>
    <s v="RELEGARE"/>
    <s v="Female"/>
    <n v="66"/>
    <x v="5"/>
    <n v="2"/>
    <n v="95.71"/>
    <s v="No"/>
  </r>
  <r>
    <n v="1000037778"/>
    <s v="MED +"/>
    <s v="Male"/>
    <n v="37"/>
    <x v="5"/>
    <n v="2"/>
    <n v="75.59"/>
    <s v="No"/>
  </r>
  <r>
    <n v="1000037779"/>
    <s v="GUARDIAN"/>
    <s v="Female"/>
    <n v="53"/>
    <x v="1"/>
    <n v="4"/>
    <n v="83.87"/>
    <s v="No"/>
  </r>
  <r>
    <n v="1000037780"/>
    <s v="GUARDIAN"/>
    <s v="Female"/>
    <n v="42"/>
    <x v="1"/>
    <n v="2"/>
    <n v="92.28"/>
    <s v="No"/>
  </r>
  <r>
    <n v="1000037781"/>
    <s v="GSK"/>
    <s v="Female"/>
    <n v="32"/>
    <x v="1"/>
    <n v="2"/>
    <n v="249.46"/>
    <s v="No"/>
  </r>
  <r>
    <n v="1000037782"/>
    <s v="CIPLA"/>
    <s v="Male"/>
    <n v="41"/>
    <x v="1"/>
    <n v="6"/>
    <n v="251.45"/>
    <s v="No"/>
  </r>
  <r>
    <n v="1000037783"/>
    <s v="GSK"/>
    <s v="Female"/>
    <n v="58"/>
    <x v="1"/>
    <n v="1"/>
    <n v="32.49"/>
    <s v="No"/>
  </r>
  <r>
    <n v="1000037784"/>
    <s v="RELEGARE"/>
    <s v="Female"/>
    <n v="41"/>
    <x v="1"/>
    <n v="1"/>
    <n v="79.36"/>
    <s v="No"/>
  </r>
  <r>
    <n v="1000037785"/>
    <s v="RELEGARE"/>
    <s v="Male"/>
    <n v="44"/>
    <x v="1"/>
    <n v="6"/>
    <n v="567.38"/>
    <s v="No"/>
  </r>
  <r>
    <n v="1000037786"/>
    <s v="DR.REDDYS"/>
    <s v="Male"/>
    <n v="57"/>
    <x v="1"/>
    <n v="16"/>
    <n v="1384.32"/>
    <s v="No"/>
  </r>
  <r>
    <n v="1000037787"/>
    <s v="CIPLA"/>
    <s v="Male"/>
    <n v="56"/>
    <x v="5"/>
    <n v="18"/>
    <n v="666.1"/>
    <s v="No"/>
  </r>
  <r>
    <n v="1000037788"/>
    <s v="DR.REDDYS"/>
    <s v="Female"/>
    <n v="44"/>
    <x v="1"/>
    <n v="1"/>
    <n v="2.66"/>
    <s v="No"/>
  </r>
  <r>
    <n v="1000037789"/>
    <s v="RELEGARE"/>
    <s v="Male"/>
    <n v="31"/>
    <x v="1"/>
    <n v="7"/>
    <n v="739.84"/>
    <s v="No"/>
  </r>
  <r>
    <n v="1000037790"/>
    <s v="APPOLO"/>
    <s v="Male"/>
    <n v="27"/>
    <x v="3"/>
    <n v="1"/>
    <n v="34.31"/>
    <s v="No"/>
  </r>
  <r>
    <n v="1000037791"/>
    <s v="GSK"/>
    <s v="Female"/>
    <n v="84"/>
    <x v="1"/>
    <n v="1"/>
    <n v="167.28"/>
    <s v="No"/>
  </r>
  <r>
    <n v="1000037792"/>
    <s v="APPOLO"/>
    <s v="Female"/>
    <n v="36"/>
    <x v="1"/>
    <n v="1"/>
    <n v="30.68"/>
    <s v="No"/>
  </r>
  <r>
    <n v="1000037793"/>
    <s v="GUARDIAN"/>
    <s v="Male"/>
    <n v="23"/>
    <x v="1"/>
    <n v="5"/>
    <n v="183.65"/>
    <s v="No"/>
  </r>
  <r>
    <n v="1000037794"/>
    <s v="CIPLA"/>
    <s v="Female"/>
    <n v="45"/>
    <x v="1"/>
    <n v="10"/>
    <n v="228.21"/>
    <s v="No"/>
  </r>
  <r>
    <n v="1000037795"/>
    <s v="APPOLO"/>
    <s v="Female"/>
    <n v="39"/>
    <x v="1"/>
    <n v="7"/>
    <n v="325.44"/>
    <s v="No"/>
  </r>
  <r>
    <n v="1000037796"/>
    <s v="GUARDIAN"/>
    <s v="Female"/>
    <n v="43"/>
    <x v="1"/>
    <n v="3"/>
    <n v="170"/>
    <s v="No"/>
  </r>
  <r>
    <n v="1000037797"/>
    <s v="GUARDIAN"/>
    <s v="Male"/>
    <n v="52"/>
    <x v="1"/>
    <n v="15"/>
    <n v="373.72"/>
    <s v="No"/>
  </r>
  <r>
    <n v="1000037798"/>
    <s v="DR.REDDYS"/>
    <s v="Female"/>
    <n v="29"/>
    <x v="1"/>
    <n v="4"/>
    <n v="269.79000000000002"/>
    <s v="No"/>
  </r>
  <r>
    <n v="1000037799"/>
    <s v="DR.REDDYS"/>
    <s v="Female"/>
    <n v="29"/>
    <x v="1"/>
    <n v="1"/>
    <n v="99.96"/>
    <s v="No"/>
  </r>
  <r>
    <n v="1000037800"/>
    <s v="RANBAXY"/>
    <s v="Male"/>
    <n v="65"/>
    <x v="5"/>
    <n v="3"/>
    <n v="153.75"/>
    <s v="No"/>
  </r>
  <r>
    <n v="1000037801"/>
    <s v="RANBAXY"/>
    <s v="Female"/>
    <n v="37"/>
    <x v="1"/>
    <n v="1"/>
    <n v="57.46"/>
    <s v="No"/>
  </r>
  <r>
    <n v="1000037802"/>
    <s v="DR.REDDYS"/>
    <s v="Female"/>
    <n v="51"/>
    <x v="1"/>
    <n v="1"/>
    <n v="10.130000000000001"/>
    <s v="No"/>
  </r>
  <r>
    <n v="1000037803"/>
    <s v="GSK"/>
    <s v="Female"/>
    <n v="65"/>
    <x v="1"/>
    <n v="4"/>
    <n v="124.23"/>
    <s v="No"/>
  </r>
  <r>
    <n v="1000037804"/>
    <s v="GENO"/>
    <s v="Female"/>
    <n v="23"/>
    <x v="1"/>
    <n v="3"/>
    <n v="89.72"/>
    <s v="No"/>
  </r>
  <r>
    <n v="1000037805"/>
    <s v="CIPLA"/>
    <s v="Male"/>
    <n v="40"/>
    <x v="1"/>
    <n v="1"/>
    <n v="8.49"/>
    <s v="No"/>
  </r>
  <r>
    <n v="1000037806"/>
    <s v="MED +"/>
    <s v="Female"/>
    <n v="33"/>
    <x v="1"/>
    <n v="6"/>
    <n v="213.41"/>
    <s v="No"/>
  </r>
  <r>
    <n v="1000037807"/>
    <s v="RELEGARE"/>
    <s v="Male"/>
    <n v="30"/>
    <x v="1"/>
    <n v="1"/>
    <n v="120.32"/>
    <s v="No"/>
  </r>
  <r>
    <n v="1000037808"/>
    <s v="MED +"/>
    <s v="Female"/>
    <n v="53"/>
    <x v="1"/>
    <n v="6"/>
    <n v="78.569999999999993"/>
    <s v="No"/>
  </r>
  <r>
    <n v="1000037809"/>
    <s v="GSK"/>
    <s v="Female"/>
    <n v="65"/>
    <x v="1"/>
    <n v="3"/>
    <n v="448.27"/>
    <s v="No"/>
  </r>
  <r>
    <n v="1000037810"/>
    <s v="GENO"/>
    <s v="Male"/>
    <n v="61"/>
    <x v="0"/>
    <n v="1"/>
    <n v="49.04"/>
    <s v="No"/>
  </r>
  <r>
    <n v="1000037811"/>
    <s v="CIPLA"/>
    <s v="Male"/>
    <n v="69"/>
    <x v="1"/>
    <n v="5"/>
    <n v="321.25"/>
    <s v="No"/>
  </r>
  <r>
    <n v="1000037812"/>
    <s v="GUARDIAN"/>
    <s v="Female"/>
    <n v="36"/>
    <x v="1"/>
    <n v="1"/>
    <n v="45.33"/>
    <s v="No"/>
  </r>
  <r>
    <n v="1000037813"/>
    <s v="RANBAXY"/>
    <s v="Male"/>
    <n v="72"/>
    <x v="1"/>
    <n v="5"/>
    <n v="213.55"/>
    <s v="No"/>
  </r>
  <r>
    <n v="1000037814"/>
    <s v="DR.REDDYS"/>
    <s v="Female"/>
    <n v="67"/>
    <x v="1"/>
    <n v="1"/>
    <n v="52.62"/>
    <s v="No"/>
  </r>
  <r>
    <n v="1000037815"/>
    <s v="MED +"/>
    <s v="Female"/>
    <n v="52"/>
    <x v="1"/>
    <n v="3"/>
    <n v="206.86"/>
    <s v="No"/>
  </r>
  <r>
    <n v="1000037816"/>
    <s v="GUARDIAN"/>
    <s v="Female"/>
    <n v="50"/>
    <x v="1"/>
    <n v="3"/>
    <n v="199.36"/>
    <s v="No"/>
  </r>
  <r>
    <n v="1000037817"/>
    <s v="GUARDIAN"/>
    <s v="Male"/>
    <n v="34"/>
    <x v="1"/>
    <n v="1"/>
    <n v="43.96"/>
    <s v="No"/>
  </r>
  <r>
    <n v="1000037818"/>
    <s v="DR.REDDYS"/>
    <s v="Male"/>
    <n v="45"/>
    <x v="3"/>
    <n v="3"/>
    <n v="145.41999999999999"/>
    <s v="No"/>
  </r>
  <r>
    <n v="1000037819"/>
    <s v="MED +"/>
    <s v="Male"/>
    <n v="65"/>
    <x v="1"/>
    <n v="3"/>
    <n v="398.63"/>
    <s v="No"/>
  </r>
  <r>
    <n v="1000037820"/>
    <s v="GENO"/>
    <s v="Female"/>
    <n v="78"/>
    <x v="1"/>
    <n v="2"/>
    <n v="243.15"/>
    <s v="No"/>
  </r>
  <r>
    <n v="1000037821"/>
    <s v="GSK"/>
    <s v="Female"/>
    <n v="31"/>
    <x v="1"/>
    <n v="4"/>
    <n v="452.76"/>
    <s v="No"/>
  </r>
  <r>
    <n v="1000037822"/>
    <s v="DR.REDDYS"/>
    <s v="Female"/>
    <n v="61"/>
    <x v="1"/>
    <n v="6"/>
    <n v="645.77"/>
    <s v="No"/>
  </r>
  <r>
    <n v="1000037823"/>
    <s v="CIPLA"/>
    <s v="Female"/>
    <n v="64"/>
    <x v="0"/>
    <n v="7"/>
    <n v="399.64"/>
    <s v="No"/>
  </r>
  <r>
    <n v="1000037824"/>
    <s v="GSK"/>
    <s v="Female"/>
    <n v="42"/>
    <x v="5"/>
    <n v="2"/>
    <n v="457.29"/>
    <s v="Yes"/>
  </r>
  <r>
    <n v="1000037825"/>
    <s v="GUARDIAN"/>
    <s v="Male"/>
    <n v="65"/>
    <x v="1"/>
    <n v="10"/>
    <n v="755.93"/>
    <s v="No"/>
  </r>
  <r>
    <n v="1000037826"/>
    <s v="APPOLO"/>
    <s v="Male"/>
    <n v="74"/>
    <x v="1"/>
    <n v="1"/>
    <n v="31.2"/>
    <s v="No"/>
  </r>
  <r>
    <n v="1000037827"/>
    <s v="DR.REDDYS"/>
    <s v="Female"/>
    <n v="49"/>
    <x v="1"/>
    <n v="11"/>
    <n v="123.36"/>
    <s v="No"/>
  </r>
  <r>
    <n v="1000037828"/>
    <s v="GSK"/>
    <s v="Female"/>
    <n v="25"/>
    <x v="1"/>
    <n v="1"/>
    <n v="351.89"/>
    <s v="No"/>
  </r>
  <r>
    <n v="1000037829"/>
    <s v="GENO"/>
    <s v="Male"/>
    <n v="31"/>
    <x v="1"/>
    <n v="1"/>
    <n v="49.9"/>
    <s v="No"/>
  </r>
  <r>
    <n v="1000037830"/>
    <s v="RELEGARE"/>
    <s v="Male"/>
    <n v="77"/>
    <x v="1"/>
    <n v="3"/>
    <n v="198.36"/>
    <s v="No"/>
  </r>
  <r>
    <n v="1000037831"/>
    <s v="APPOLO"/>
    <s v="Female"/>
    <n v="57"/>
    <x v="1"/>
    <n v="1"/>
    <n v="28.09"/>
    <s v="No"/>
  </r>
  <r>
    <n v="1000037832"/>
    <s v="GSK"/>
    <s v="Female"/>
    <n v="31"/>
    <x v="1"/>
    <n v="9"/>
    <n v="852.98"/>
    <s v="No"/>
  </r>
  <r>
    <n v="1000037833"/>
    <s v="MED +"/>
    <s v="Female"/>
    <n v="53"/>
    <x v="1"/>
    <n v="6"/>
    <n v="228.55"/>
    <s v="No"/>
  </r>
  <r>
    <n v="1000037834"/>
    <s v="RANBAXY"/>
    <s v="Female"/>
    <n v="41"/>
    <x v="1"/>
    <n v="1"/>
    <n v="26.35"/>
    <s v="N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82BD00-C288-4379-B43B-9B10C876D553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 chartFormat="5">
  <location ref="A3:B11" firstHeaderRow="1" firstDataRow="1" firstDataCol="1"/>
  <pivotFields count="8"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descending">
      <items count="8">
        <item x="4"/>
        <item x="2"/>
        <item x="6"/>
        <item x="0"/>
        <item x="5"/>
        <item x="3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dataField="1" compact="0" outline="0" showAll="0"/>
    <pivotField compact="0" outline="0" showAll="0"/>
  </pivotFields>
  <rowFields count="1">
    <field x="4"/>
  </rowFields>
  <rowItems count="8">
    <i>
      <x v="6"/>
    </i>
    <i>
      <x v="3"/>
    </i>
    <i>
      <x v="1"/>
    </i>
    <i>
      <x v="5"/>
    </i>
    <i>
      <x v="4"/>
    </i>
    <i>
      <x/>
    </i>
    <i>
      <x v="2"/>
    </i>
    <i t="grand">
      <x/>
    </i>
  </rowItems>
  <colItems count="1">
    <i/>
  </colItems>
  <dataFields count="1">
    <dataField name="Sum of SPENT AMOUNT IN %" fld="6" showDataAs="percentOfTotal" baseField="4" baseItem="0" numFmtId="10"/>
  </dataFields>
  <formats count="5">
    <format dxfId="41">
      <pivotArea outline="0" fieldPosition="0">
        <references count="1">
          <reference field="4" count="1" selected="0">
            <x v="6"/>
          </reference>
        </references>
      </pivotArea>
    </format>
    <format dxfId="40">
      <pivotArea dataOnly="0" labelOnly="1" outline="0" fieldPosition="0">
        <references count="1">
          <reference field="4" count="1">
            <x v="6"/>
          </reference>
        </references>
      </pivotArea>
    </format>
    <format dxfId="39">
      <pivotArea outline="0" fieldPosition="0">
        <references count="1">
          <reference field="4" count="1" selected="0">
            <x v="2"/>
          </reference>
        </references>
      </pivotArea>
    </format>
    <format dxfId="38">
      <pivotArea dataOnly="0" labelOnly="1" outline="0" fieldPosition="0">
        <references count="1">
          <reference field="4" count="1">
            <x v="2"/>
          </reference>
        </references>
      </pivotArea>
    </format>
    <format dxfId="37">
      <pivotArea outline="0" fieldPosition="0">
        <references count="1">
          <reference field="4294967294" count="1">
            <x v="0"/>
          </reference>
        </references>
      </pivotArea>
    </format>
  </formats>
  <chartFormats count="8"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4" format="4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4" format="5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4" format="6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4" format="7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4" format="8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4" format="9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072F3C7-AF89-4637-99B8-8F186AFF1259}" name="Table3" displayName="Table3" ref="A57:M59" totalsRowShown="0" headerRowDxfId="20" headerRowBorderDxfId="35" tableBorderDxfId="36" totalsRowBorderDxfId="34">
  <autoFilter ref="A57:M59" xr:uid="{66CF42F5-0C29-4351-8AC7-C0AAF2179B13}"/>
  <tableColumns count="13">
    <tableColumn id="1" xr3:uid="{C094EE80-AB0F-4F6C-8540-CC8437C8BCB8}" name="PRODUCT" dataDxfId="33"/>
    <tableColumn id="2" xr3:uid="{84FD795B-DADD-481F-92EE-25B97AE2E309}" name="JAN" dataDxfId="32"/>
    <tableColumn id="3" xr3:uid="{E005585A-31E7-45F1-8EF3-B0C721A4A957}" name="FEB" dataDxfId="31"/>
    <tableColumn id="4" xr3:uid="{B650306B-D230-4808-A959-A4676B27ADC8}" name="MAR" dataDxfId="30"/>
    <tableColumn id="5" xr3:uid="{CD64CC9B-21B4-4CCD-A868-1BCFE1E7E29F}" name="APR" dataDxfId="29"/>
    <tableColumn id="6" xr3:uid="{16E494B1-78B8-4D96-A92D-CEC6225848F1}" name="MAY" dataDxfId="28"/>
    <tableColumn id="7" xr3:uid="{B3F84800-69A2-4578-81BE-406086E5162C}" name="JUN" dataDxfId="27"/>
    <tableColumn id="8" xr3:uid="{C0172451-718E-4E39-9B40-EDD31B688310}" name="JUL" dataDxfId="26"/>
    <tableColumn id="9" xr3:uid="{58B192C4-153F-4274-95A1-E46D1DA36C3A}" name="AUG" dataDxfId="25"/>
    <tableColumn id="10" xr3:uid="{E501122C-8FC2-496B-A2B5-D302EAAE9B48}" name="SEP" dataDxfId="24"/>
    <tableColumn id="11" xr3:uid="{33FF982C-4CA7-4BF6-B38B-53AB5854187F}" name="OCT" dataDxfId="23"/>
    <tableColumn id="12" xr3:uid="{8D3A5359-34FB-41C3-A585-23FE6D962C11}" name="NOV" dataDxfId="22"/>
    <tableColumn id="13" xr3:uid="{5EDF24E3-3090-4E85-AE2D-E19620AFE427}" name="DEC" dataDxfId="21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46AAF94-F947-4C14-86A5-1A266E799533}" name="Table4" displayName="Table4" ref="A100:J101" totalsRowShown="0" headerRowDxfId="6" headerRowBorderDxfId="18" tableBorderDxfId="19" totalsRowBorderDxfId="17">
  <autoFilter ref="A100:J101" xr:uid="{DE82DA67-F0E6-42E8-BB93-F04E4AD99616}"/>
  <tableColumns count="10">
    <tableColumn id="1" xr3:uid="{5DAA3118-BE6D-48D1-A726-C59D1A7A142D}" name="Product" dataDxfId="16"/>
    <tableColumn id="2" xr3:uid="{58A3EFC5-EFC0-4625-A602-71CC40986912}" name="2018" dataDxfId="15"/>
    <tableColumn id="3" xr3:uid="{1EF99B7C-9C6C-4091-9EC3-329C2115B871}" name="2019" dataDxfId="14"/>
    <tableColumn id="4" xr3:uid="{CD91B53A-7983-4A0A-A71B-F7692788997C}" name="2020" dataDxfId="13"/>
    <tableColumn id="5" xr3:uid="{B6B8302C-CBC3-45DC-97BC-103379F522BF}" name="2021" dataDxfId="12"/>
    <tableColumn id="6" xr3:uid="{5EB20B9F-24A9-4738-B243-9A8D5169F462}" name="2022" dataDxfId="11"/>
    <tableColumn id="7" xr3:uid="{2AB8458E-324B-49FF-A429-96AA3600E266}" name="Growth_1819" dataDxfId="10">
      <calculatedColumnFormula>(C101-B101)/B101</calculatedColumnFormula>
    </tableColumn>
    <tableColumn id="8" xr3:uid="{5A839BA6-4811-41EC-86E1-A51C7C8AD24E}" name="Growth_1920" dataDxfId="9">
      <calculatedColumnFormula>(D101-C101)/C101</calculatedColumnFormula>
    </tableColumn>
    <tableColumn id="9" xr3:uid="{05AF46DF-4A43-4107-9CB9-7C2A76326BA4}" name="Growth_2021" dataDxfId="8">
      <calculatedColumnFormula>(E101-D101)/D101</calculatedColumnFormula>
    </tableColumn>
    <tableColumn id="10" xr3:uid="{5C79342F-31C2-428E-9DC8-E8095BD9A803}" name="Growth_2122" dataDxfId="7">
      <calculatedColumnFormula>(F101-E101)/E101</calculatedColumnFormula>
    </tableColumn>
  </tableColumns>
  <tableStyleInfo name="TableStyleMedium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96C5948-401C-4A98-915B-8EBF51C78D0A}" name="Table5" displayName="Table5" ref="A103:C108" totalsRowShown="0" headerRowBorderDxfId="4" tableBorderDxfId="5" totalsRowBorderDxfId="3">
  <autoFilter ref="A103:C108" xr:uid="{AEEB39D7-2C4E-4F2F-B420-BABBF5439518}"/>
  <tableColumns count="3">
    <tableColumn id="1" xr3:uid="{CC688711-B463-4980-B809-F377191A3197}" name="Year" dataDxfId="2"/>
    <tableColumn id="2" xr3:uid="{8292D9DD-2C15-46F4-9EAC-FA921E024D95}" name="Sales" dataDxfId="1"/>
    <tableColumn id="3" xr3:uid="{10AA676A-3E38-4512-928B-8B6E21434641}" name="Growth" dataDxfId="0" dataCellStyle="Percent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6" Type="http://schemas.openxmlformats.org/officeDocument/2006/relationships/table" Target="../tables/table3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64"/>
  <sheetViews>
    <sheetView workbookViewId="0"/>
  </sheetViews>
  <sheetFormatPr defaultRowHeight="14.4" x14ac:dyDescent="0.3"/>
  <cols>
    <col min="8" max="8" width="12.441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1000032547</v>
      </c>
      <c r="B2" s="2" t="s">
        <v>8</v>
      </c>
      <c r="C2" s="2" t="s">
        <v>9</v>
      </c>
      <c r="D2" s="2">
        <v>29</v>
      </c>
      <c r="E2" s="2" t="s">
        <v>10</v>
      </c>
      <c r="F2" s="2">
        <v>4</v>
      </c>
      <c r="G2" s="2">
        <v>69.37</v>
      </c>
      <c r="H2" s="3" t="str">
        <f>IF(AND(D:D&gt;=50, D:D&lt;=70, C:C="Female", E:E="QLD"), "Yes", "No")</f>
        <v>No</v>
      </c>
    </row>
    <row r="3" spans="1:8" x14ac:dyDescent="0.3">
      <c r="A3" s="2">
        <v>1000032548</v>
      </c>
      <c r="B3" s="2" t="s">
        <v>11</v>
      </c>
      <c r="C3" s="2" t="s">
        <v>9</v>
      </c>
      <c r="D3" s="2">
        <v>39</v>
      </c>
      <c r="E3" s="2" t="s">
        <v>12</v>
      </c>
      <c r="F3" s="2">
        <v>17</v>
      </c>
      <c r="G3" s="2">
        <v>498.5</v>
      </c>
      <c r="H3" s="3" t="str">
        <f t="shared" ref="H3:H66" si="0">IF(AND(D2&gt;=50, D2&lt;=70, C2="Female", E2="QLD"), "Yes", "No")</f>
        <v>No</v>
      </c>
    </row>
    <row r="4" spans="1:8" x14ac:dyDescent="0.3">
      <c r="A4" s="2">
        <v>1000032549</v>
      </c>
      <c r="B4" s="2" t="s">
        <v>13</v>
      </c>
      <c r="C4" s="2" t="s">
        <v>9</v>
      </c>
      <c r="D4" s="2">
        <v>54</v>
      </c>
      <c r="E4" s="2" t="s">
        <v>14</v>
      </c>
      <c r="F4" s="2">
        <v>1</v>
      </c>
      <c r="G4" s="2">
        <v>1.56</v>
      </c>
      <c r="H4" s="3" t="str">
        <f t="shared" si="0"/>
        <v>No</v>
      </c>
    </row>
    <row r="5" spans="1:8" x14ac:dyDescent="0.3">
      <c r="A5" s="2">
        <v>1000032550</v>
      </c>
      <c r="B5" s="2" t="s">
        <v>15</v>
      </c>
      <c r="C5" s="2" t="s">
        <v>16</v>
      </c>
      <c r="D5" s="2">
        <v>35</v>
      </c>
      <c r="E5" s="2" t="s">
        <v>17</v>
      </c>
      <c r="F5" s="2">
        <v>2</v>
      </c>
      <c r="G5" s="2">
        <v>160.97999999999999</v>
      </c>
      <c r="H5" s="3" t="str">
        <f t="shared" si="0"/>
        <v>No</v>
      </c>
    </row>
    <row r="6" spans="1:8" x14ac:dyDescent="0.3">
      <c r="A6" s="2">
        <v>1000032551</v>
      </c>
      <c r="B6" s="2" t="s">
        <v>15</v>
      </c>
      <c r="C6" s="2" t="s">
        <v>16</v>
      </c>
      <c r="D6" s="2">
        <v>34</v>
      </c>
      <c r="E6" s="2" t="s">
        <v>17</v>
      </c>
      <c r="F6" s="2">
        <v>12</v>
      </c>
      <c r="G6" s="2">
        <v>289.10000000000002</v>
      </c>
      <c r="H6" s="3" t="str">
        <f t="shared" si="0"/>
        <v>No</v>
      </c>
    </row>
    <row r="7" spans="1:8" x14ac:dyDescent="0.3">
      <c r="A7" s="2">
        <v>1000032552</v>
      </c>
      <c r="B7" s="2" t="s">
        <v>18</v>
      </c>
      <c r="C7" s="2" t="s">
        <v>9</v>
      </c>
      <c r="D7" s="2">
        <v>26</v>
      </c>
      <c r="E7" s="2" t="s">
        <v>14</v>
      </c>
      <c r="F7" s="2">
        <v>6</v>
      </c>
      <c r="G7" s="2">
        <v>690.45</v>
      </c>
      <c r="H7" s="3" t="str">
        <f t="shared" si="0"/>
        <v>No</v>
      </c>
    </row>
    <row r="8" spans="1:8" x14ac:dyDescent="0.3">
      <c r="A8" s="2">
        <v>1000032553</v>
      </c>
      <c r="B8" s="2" t="s">
        <v>19</v>
      </c>
      <c r="C8" s="2" t="s">
        <v>9</v>
      </c>
      <c r="D8" s="2">
        <v>26</v>
      </c>
      <c r="E8" s="2" t="s">
        <v>17</v>
      </c>
      <c r="F8" s="2">
        <v>6</v>
      </c>
      <c r="G8" s="2">
        <v>160.88999999999999</v>
      </c>
      <c r="H8" s="3" t="str">
        <f t="shared" si="0"/>
        <v>No</v>
      </c>
    </row>
    <row r="9" spans="1:8" x14ac:dyDescent="0.3">
      <c r="A9" s="2">
        <v>1000032554</v>
      </c>
      <c r="B9" s="2" t="s">
        <v>18</v>
      </c>
      <c r="C9" s="2" t="s">
        <v>16</v>
      </c>
      <c r="D9" s="2">
        <v>26</v>
      </c>
      <c r="E9" s="2" t="s">
        <v>10</v>
      </c>
      <c r="F9" s="2">
        <v>8</v>
      </c>
      <c r="G9" s="2">
        <v>253.23</v>
      </c>
      <c r="H9" s="3" t="str">
        <f t="shared" si="0"/>
        <v>No</v>
      </c>
    </row>
    <row r="10" spans="1:8" x14ac:dyDescent="0.3">
      <c r="A10" s="2">
        <v>1000032555</v>
      </c>
      <c r="B10" s="2" t="s">
        <v>18</v>
      </c>
      <c r="C10" s="2" t="s">
        <v>16</v>
      </c>
      <c r="D10" s="2">
        <v>55</v>
      </c>
      <c r="E10" s="2" t="s">
        <v>14</v>
      </c>
      <c r="F10" s="2">
        <v>1</v>
      </c>
      <c r="G10" s="2">
        <v>69.77</v>
      </c>
      <c r="H10" s="3" t="str">
        <f t="shared" si="0"/>
        <v>No</v>
      </c>
    </row>
    <row r="11" spans="1:8" x14ac:dyDescent="0.3">
      <c r="A11" s="2">
        <v>1000032556</v>
      </c>
      <c r="B11" s="2" t="s">
        <v>8</v>
      </c>
      <c r="C11" s="2" t="s">
        <v>9</v>
      </c>
      <c r="D11" s="2">
        <v>61</v>
      </c>
      <c r="E11" s="2" t="s">
        <v>20</v>
      </c>
      <c r="F11" s="2">
        <v>2</v>
      </c>
      <c r="G11" s="2">
        <v>232.31</v>
      </c>
      <c r="H11" s="3" t="str">
        <f t="shared" si="0"/>
        <v>No</v>
      </c>
    </row>
    <row r="12" spans="1:8" x14ac:dyDescent="0.3">
      <c r="A12" s="2">
        <v>1000032557</v>
      </c>
      <c r="B12" s="2" t="s">
        <v>15</v>
      </c>
      <c r="C12" s="2" t="s">
        <v>9</v>
      </c>
      <c r="D12" s="2">
        <v>28</v>
      </c>
      <c r="E12" s="2" t="s">
        <v>10</v>
      </c>
      <c r="F12" s="2">
        <v>1</v>
      </c>
      <c r="G12" s="2">
        <v>274.66000000000003</v>
      </c>
      <c r="H12" s="3" t="str">
        <f t="shared" si="0"/>
        <v>No</v>
      </c>
    </row>
    <row r="13" spans="1:8" x14ac:dyDescent="0.3">
      <c r="A13" s="2">
        <v>1000032558</v>
      </c>
      <c r="B13" s="2" t="s">
        <v>8</v>
      </c>
      <c r="C13" s="2" t="s">
        <v>16</v>
      </c>
      <c r="D13" s="2">
        <v>57</v>
      </c>
      <c r="E13" s="2" t="s">
        <v>17</v>
      </c>
      <c r="F13" s="2">
        <v>1</v>
      </c>
      <c r="G13" s="2">
        <v>42.83</v>
      </c>
      <c r="H13" s="3" t="str">
        <f t="shared" si="0"/>
        <v>No</v>
      </c>
    </row>
    <row r="14" spans="1:8" x14ac:dyDescent="0.3">
      <c r="A14" s="2">
        <v>1000032559</v>
      </c>
      <c r="B14" s="2" t="s">
        <v>21</v>
      </c>
      <c r="C14" s="2" t="s">
        <v>9</v>
      </c>
      <c r="D14" s="2">
        <v>34</v>
      </c>
      <c r="E14" s="2" t="s">
        <v>17</v>
      </c>
      <c r="F14" s="2">
        <v>1</v>
      </c>
      <c r="G14" s="2">
        <v>79.48</v>
      </c>
      <c r="H14" s="3" t="str">
        <f t="shared" si="0"/>
        <v>No</v>
      </c>
    </row>
    <row r="15" spans="1:8" x14ac:dyDescent="0.3">
      <c r="A15" s="2">
        <v>1000032560</v>
      </c>
      <c r="B15" s="2" t="s">
        <v>11</v>
      </c>
      <c r="C15" s="2" t="s">
        <v>9</v>
      </c>
      <c r="D15" s="2">
        <v>28</v>
      </c>
      <c r="E15" s="2" t="s">
        <v>14</v>
      </c>
      <c r="F15" s="2">
        <v>1</v>
      </c>
      <c r="G15" s="2">
        <v>26.88</v>
      </c>
      <c r="H15" s="3" t="str">
        <f t="shared" si="0"/>
        <v>No</v>
      </c>
    </row>
    <row r="16" spans="1:8" x14ac:dyDescent="0.3">
      <c r="A16" s="2">
        <v>1000032561</v>
      </c>
      <c r="B16" s="2" t="s">
        <v>13</v>
      </c>
      <c r="C16" s="2" t="s">
        <v>9</v>
      </c>
      <c r="D16" s="2">
        <v>51</v>
      </c>
      <c r="E16" s="2" t="s">
        <v>10</v>
      </c>
      <c r="F16" s="2">
        <v>3</v>
      </c>
      <c r="G16" s="2">
        <v>408.65</v>
      </c>
      <c r="H16" s="3" t="str">
        <f t="shared" si="0"/>
        <v>No</v>
      </c>
    </row>
    <row r="17" spans="1:8" x14ac:dyDescent="0.3">
      <c r="A17" s="2">
        <v>1000032562</v>
      </c>
      <c r="B17" s="2" t="s">
        <v>22</v>
      </c>
      <c r="C17" s="2" t="s">
        <v>9</v>
      </c>
      <c r="D17" s="2">
        <v>61</v>
      </c>
      <c r="E17" s="2" t="s">
        <v>17</v>
      </c>
      <c r="F17" s="2">
        <v>2</v>
      </c>
      <c r="G17" s="2">
        <v>95.71</v>
      </c>
      <c r="H17" s="3" t="str">
        <f t="shared" si="0"/>
        <v>Yes</v>
      </c>
    </row>
    <row r="18" spans="1:8" x14ac:dyDescent="0.3">
      <c r="A18" s="2">
        <v>1000032563</v>
      </c>
      <c r="B18" s="2" t="s">
        <v>13</v>
      </c>
      <c r="C18" s="2" t="s">
        <v>9</v>
      </c>
      <c r="D18" s="2">
        <v>48</v>
      </c>
      <c r="E18" s="2" t="s">
        <v>10</v>
      </c>
      <c r="F18" s="2">
        <v>2</v>
      </c>
      <c r="G18" s="2">
        <v>75.59</v>
      </c>
      <c r="H18" s="3" t="str">
        <f t="shared" si="0"/>
        <v>No</v>
      </c>
    </row>
    <row r="19" spans="1:8" x14ac:dyDescent="0.3">
      <c r="A19" s="2">
        <v>1000032564</v>
      </c>
      <c r="B19" s="2" t="s">
        <v>22</v>
      </c>
      <c r="C19" s="2" t="s">
        <v>9</v>
      </c>
      <c r="D19" s="2">
        <v>65</v>
      </c>
      <c r="E19" s="2" t="s">
        <v>14</v>
      </c>
      <c r="F19" s="2">
        <v>4</v>
      </c>
      <c r="G19" s="2">
        <v>83.87</v>
      </c>
      <c r="H19" s="3" t="str">
        <f t="shared" si="0"/>
        <v>No</v>
      </c>
    </row>
    <row r="20" spans="1:8" x14ac:dyDescent="0.3">
      <c r="A20" s="2">
        <v>1000032565</v>
      </c>
      <c r="B20" s="2" t="s">
        <v>21</v>
      </c>
      <c r="C20" s="2" t="s">
        <v>9</v>
      </c>
      <c r="D20" s="2">
        <v>63</v>
      </c>
      <c r="E20" s="2" t="s">
        <v>14</v>
      </c>
      <c r="F20" s="2">
        <v>2</v>
      </c>
      <c r="G20" s="2">
        <v>92.28</v>
      </c>
      <c r="H20" s="3" t="str">
        <f t="shared" si="0"/>
        <v>No</v>
      </c>
    </row>
    <row r="21" spans="1:8" x14ac:dyDescent="0.3">
      <c r="A21" s="2">
        <v>1000032566</v>
      </c>
      <c r="B21" s="2" t="s">
        <v>23</v>
      </c>
      <c r="C21" s="2" t="s">
        <v>16</v>
      </c>
      <c r="D21" s="2">
        <v>64</v>
      </c>
      <c r="E21" s="2" t="s">
        <v>14</v>
      </c>
      <c r="F21" s="2">
        <v>2</v>
      </c>
      <c r="G21" s="2">
        <v>249.46</v>
      </c>
      <c r="H21" s="3" t="str">
        <f t="shared" si="0"/>
        <v>No</v>
      </c>
    </row>
    <row r="22" spans="1:8" x14ac:dyDescent="0.3">
      <c r="A22" s="2">
        <v>1000032567</v>
      </c>
      <c r="B22" s="2" t="s">
        <v>8</v>
      </c>
      <c r="C22" s="2" t="s">
        <v>16</v>
      </c>
      <c r="D22" s="2">
        <v>41</v>
      </c>
      <c r="E22" s="2" t="s">
        <v>14</v>
      </c>
      <c r="F22" s="2">
        <v>6</v>
      </c>
      <c r="G22" s="2">
        <v>251.45</v>
      </c>
      <c r="H22" s="3" t="str">
        <f t="shared" si="0"/>
        <v>No</v>
      </c>
    </row>
    <row r="23" spans="1:8" x14ac:dyDescent="0.3">
      <c r="A23" s="2">
        <v>1000032568</v>
      </c>
      <c r="B23" s="2" t="s">
        <v>13</v>
      </c>
      <c r="C23" s="2" t="s">
        <v>9</v>
      </c>
      <c r="D23" s="2">
        <v>24</v>
      </c>
      <c r="E23" s="2" t="s">
        <v>17</v>
      </c>
      <c r="F23" s="2">
        <v>1</v>
      </c>
      <c r="G23" s="2">
        <v>32.49</v>
      </c>
      <c r="H23" s="3" t="str">
        <f t="shared" si="0"/>
        <v>No</v>
      </c>
    </row>
    <row r="24" spans="1:8" x14ac:dyDescent="0.3">
      <c r="A24" s="2">
        <v>1000032569</v>
      </c>
      <c r="B24" s="2" t="s">
        <v>22</v>
      </c>
      <c r="C24" s="2" t="s">
        <v>9</v>
      </c>
      <c r="D24" s="2">
        <v>62</v>
      </c>
      <c r="E24" s="2" t="s">
        <v>14</v>
      </c>
      <c r="F24" s="2">
        <v>1</v>
      </c>
      <c r="G24" s="2">
        <v>79.36</v>
      </c>
      <c r="H24" s="3" t="str">
        <f t="shared" si="0"/>
        <v>No</v>
      </c>
    </row>
    <row r="25" spans="1:8" x14ac:dyDescent="0.3">
      <c r="A25" s="2">
        <v>1000032570</v>
      </c>
      <c r="B25" s="2" t="s">
        <v>11</v>
      </c>
      <c r="C25" s="2" t="s">
        <v>9</v>
      </c>
      <c r="D25" s="2">
        <v>52</v>
      </c>
      <c r="E25" s="2" t="s">
        <v>14</v>
      </c>
      <c r="F25" s="2">
        <v>6</v>
      </c>
      <c r="G25" s="2">
        <v>567.38</v>
      </c>
      <c r="H25" s="3" t="str">
        <f t="shared" si="0"/>
        <v>No</v>
      </c>
    </row>
    <row r="26" spans="1:8" x14ac:dyDescent="0.3">
      <c r="A26" s="2">
        <v>1000032571</v>
      </c>
      <c r="B26" s="2" t="s">
        <v>21</v>
      </c>
      <c r="C26" s="2" t="s">
        <v>9</v>
      </c>
      <c r="D26" s="2">
        <v>60</v>
      </c>
      <c r="E26" s="2" t="s">
        <v>17</v>
      </c>
      <c r="F26" s="2">
        <v>16</v>
      </c>
      <c r="G26" s="2">
        <v>1384.32</v>
      </c>
      <c r="H26" s="3" t="str">
        <f t="shared" si="0"/>
        <v>No</v>
      </c>
    </row>
    <row r="27" spans="1:8" x14ac:dyDescent="0.3">
      <c r="A27" s="2">
        <v>1000032572</v>
      </c>
      <c r="B27" s="2" t="s">
        <v>15</v>
      </c>
      <c r="C27" s="2" t="s">
        <v>9</v>
      </c>
      <c r="D27" s="2">
        <v>42</v>
      </c>
      <c r="E27" s="2" t="s">
        <v>14</v>
      </c>
      <c r="F27" s="2">
        <v>18</v>
      </c>
      <c r="G27" s="2">
        <v>666.1</v>
      </c>
      <c r="H27" s="3" t="str">
        <f t="shared" si="0"/>
        <v>No</v>
      </c>
    </row>
    <row r="28" spans="1:8" x14ac:dyDescent="0.3">
      <c r="A28" s="2">
        <v>1000032573</v>
      </c>
      <c r="B28" s="2" t="s">
        <v>21</v>
      </c>
      <c r="C28" s="2" t="s">
        <v>9</v>
      </c>
      <c r="D28" s="2">
        <v>35</v>
      </c>
      <c r="E28" s="2" t="s">
        <v>14</v>
      </c>
      <c r="F28" s="2">
        <v>1</v>
      </c>
      <c r="G28" s="2">
        <v>2.66</v>
      </c>
      <c r="H28" s="3" t="str">
        <f t="shared" si="0"/>
        <v>No</v>
      </c>
    </row>
    <row r="29" spans="1:8" x14ac:dyDescent="0.3">
      <c r="A29" s="2">
        <v>1000032574</v>
      </c>
      <c r="B29" s="2" t="s">
        <v>15</v>
      </c>
      <c r="C29" s="2" t="s">
        <v>9</v>
      </c>
      <c r="D29" s="2">
        <v>25</v>
      </c>
      <c r="E29" s="2" t="s">
        <v>14</v>
      </c>
      <c r="F29" s="2">
        <v>7</v>
      </c>
      <c r="G29" s="2">
        <v>739.84</v>
      </c>
      <c r="H29" s="3" t="str">
        <f t="shared" si="0"/>
        <v>No</v>
      </c>
    </row>
    <row r="30" spans="1:8" x14ac:dyDescent="0.3">
      <c r="A30" s="2">
        <v>1000032575</v>
      </c>
      <c r="B30" s="2" t="s">
        <v>8</v>
      </c>
      <c r="C30" s="2" t="s">
        <v>16</v>
      </c>
      <c r="D30" s="2">
        <v>58</v>
      </c>
      <c r="E30" s="2" t="s">
        <v>14</v>
      </c>
      <c r="F30" s="2">
        <v>1</v>
      </c>
      <c r="G30" s="2">
        <v>34.31</v>
      </c>
      <c r="H30" s="3" t="str">
        <f t="shared" si="0"/>
        <v>No</v>
      </c>
    </row>
    <row r="31" spans="1:8" x14ac:dyDescent="0.3">
      <c r="A31" s="2">
        <v>1000032576</v>
      </c>
      <c r="B31" s="2" t="s">
        <v>19</v>
      </c>
      <c r="C31" s="2" t="s">
        <v>9</v>
      </c>
      <c r="D31" s="2">
        <v>46</v>
      </c>
      <c r="E31" s="2" t="s">
        <v>10</v>
      </c>
      <c r="F31" s="2">
        <v>1</v>
      </c>
      <c r="G31" s="2">
        <v>167.28</v>
      </c>
      <c r="H31" s="3" t="str">
        <f t="shared" si="0"/>
        <v>No</v>
      </c>
    </row>
    <row r="32" spans="1:8" x14ac:dyDescent="0.3">
      <c r="A32" s="2">
        <v>1000032577</v>
      </c>
      <c r="B32" s="2" t="s">
        <v>13</v>
      </c>
      <c r="C32" s="2" t="s">
        <v>9</v>
      </c>
      <c r="D32" s="2">
        <v>56</v>
      </c>
      <c r="E32" s="2" t="s">
        <v>17</v>
      </c>
      <c r="F32" s="2">
        <v>1</v>
      </c>
      <c r="G32" s="2">
        <v>30.68</v>
      </c>
      <c r="H32" s="3" t="str">
        <f t="shared" si="0"/>
        <v>No</v>
      </c>
    </row>
    <row r="33" spans="1:8" x14ac:dyDescent="0.3">
      <c r="A33" s="2">
        <v>1000032578</v>
      </c>
      <c r="B33" s="2" t="s">
        <v>21</v>
      </c>
      <c r="C33" s="2" t="s">
        <v>16</v>
      </c>
      <c r="D33" s="2">
        <v>44</v>
      </c>
      <c r="E33" s="2" t="s">
        <v>10</v>
      </c>
      <c r="F33" s="2">
        <v>5</v>
      </c>
      <c r="G33" s="2">
        <v>183.65</v>
      </c>
      <c r="H33" s="3" t="str">
        <f t="shared" si="0"/>
        <v>No</v>
      </c>
    </row>
    <row r="34" spans="1:8" x14ac:dyDescent="0.3">
      <c r="A34" s="2">
        <v>1000032579</v>
      </c>
      <c r="B34" s="2" t="s">
        <v>8</v>
      </c>
      <c r="C34" s="2" t="s">
        <v>9</v>
      </c>
      <c r="D34" s="2">
        <v>45</v>
      </c>
      <c r="E34" s="2" t="s">
        <v>12</v>
      </c>
      <c r="F34" s="2">
        <v>10</v>
      </c>
      <c r="G34" s="2">
        <v>228.21</v>
      </c>
      <c r="H34" s="3" t="str">
        <f t="shared" si="0"/>
        <v>No</v>
      </c>
    </row>
    <row r="35" spans="1:8" x14ac:dyDescent="0.3">
      <c r="A35" s="2">
        <v>1000032580</v>
      </c>
      <c r="B35" s="2" t="s">
        <v>13</v>
      </c>
      <c r="C35" s="2" t="s">
        <v>9</v>
      </c>
      <c r="D35" s="2">
        <v>64</v>
      </c>
      <c r="E35" s="2" t="s">
        <v>24</v>
      </c>
      <c r="F35" s="2">
        <v>7</v>
      </c>
      <c r="G35" s="2">
        <v>325.44</v>
      </c>
      <c r="H35" s="3" t="str">
        <f t="shared" si="0"/>
        <v>No</v>
      </c>
    </row>
    <row r="36" spans="1:8" x14ac:dyDescent="0.3">
      <c r="A36" s="2">
        <v>1000032581</v>
      </c>
      <c r="B36" s="2" t="s">
        <v>22</v>
      </c>
      <c r="C36" s="2" t="s">
        <v>9</v>
      </c>
      <c r="D36" s="2">
        <v>56</v>
      </c>
      <c r="E36" s="2" t="s">
        <v>10</v>
      </c>
      <c r="F36" s="2">
        <v>3</v>
      </c>
      <c r="G36" s="2">
        <v>170</v>
      </c>
      <c r="H36" s="3" t="str">
        <f t="shared" si="0"/>
        <v>No</v>
      </c>
    </row>
    <row r="37" spans="1:8" x14ac:dyDescent="0.3">
      <c r="A37" s="2">
        <v>1000032582</v>
      </c>
      <c r="B37" s="2" t="s">
        <v>22</v>
      </c>
      <c r="C37" s="2" t="s">
        <v>9</v>
      </c>
      <c r="D37" s="2">
        <v>28</v>
      </c>
      <c r="E37" s="2" t="s">
        <v>12</v>
      </c>
      <c r="F37" s="2">
        <v>15</v>
      </c>
      <c r="G37" s="2">
        <v>373.72</v>
      </c>
      <c r="H37" s="3" t="str">
        <f t="shared" si="0"/>
        <v>Yes</v>
      </c>
    </row>
    <row r="38" spans="1:8" x14ac:dyDescent="0.3">
      <c r="A38" s="2">
        <v>1000032583</v>
      </c>
      <c r="B38" s="2" t="s">
        <v>21</v>
      </c>
      <c r="C38" s="2" t="s">
        <v>9</v>
      </c>
      <c r="D38" s="2">
        <v>26</v>
      </c>
      <c r="E38" s="2" t="s">
        <v>14</v>
      </c>
      <c r="F38" s="2">
        <v>4</v>
      </c>
      <c r="G38" s="2">
        <v>269.79000000000002</v>
      </c>
      <c r="H38" s="3" t="str">
        <f t="shared" si="0"/>
        <v>No</v>
      </c>
    </row>
    <row r="39" spans="1:8" x14ac:dyDescent="0.3">
      <c r="A39" s="2">
        <v>1000032584</v>
      </c>
      <c r="B39" s="2" t="s">
        <v>18</v>
      </c>
      <c r="C39" s="2" t="s">
        <v>9</v>
      </c>
      <c r="D39" s="2">
        <v>37</v>
      </c>
      <c r="E39" s="2" t="s">
        <v>10</v>
      </c>
      <c r="F39" s="2">
        <v>1</v>
      </c>
      <c r="G39" s="2">
        <v>99.96</v>
      </c>
      <c r="H39" s="3" t="str">
        <f t="shared" si="0"/>
        <v>No</v>
      </c>
    </row>
    <row r="40" spans="1:8" x14ac:dyDescent="0.3">
      <c r="A40" s="2">
        <v>1000032585</v>
      </c>
      <c r="B40" s="2" t="s">
        <v>15</v>
      </c>
      <c r="C40" s="2" t="s">
        <v>9</v>
      </c>
      <c r="D40" s="2">
        <v>51</v>
      </c>
      <c r="E40" s="2" t="s">
        <v>25</v>
      </c>
      <c r="F40" s="2">
        <v>3</v>
      </c>
      <c r="G40" s="2">
        <v>153.75</v>
      </c>
      <c r="H40" s="3" t="str">
        <f t="shared" si="0"/>
        <v>No</v>
      </c>
    </row>
    <row r="41" spans="1:8" x14ac:dyDescent="0.3">
      <c r="A41" s="2">
        <v>1000032586</v>
      </c>
      <c r="B41" s="2" t="s">
        <v>15</v>
      </c>
      <c r="C41" s="2" t="s">
        <v>16</v>
      </c>
      <c r="D41" s="2">
        <v>27</v>
      </c>
      <c r="E41" s="2" t="s">
        <v>14</v>
      </c>
      <c r="F41" s="2">
        <v>1</v>
      </c>
      <c r="G41" s="2">
        <v>57.46</v>
      </c>
      <c r="H41" s="3" t="str">
        <f t="shared" si="0"/>
        <v>No</v>
      </c>
    </row>
    <row r="42" spans="1:8" x14ac:dyDescent="0.3">
      <c r="A42" s="2">
        <v>1000032587</v>
      </c>
      <c r="B42" s="2" t="s">
        <v>21</v>
      </c>
      <c r="C42" s="2" t="s">
        <v>9</v>
      </c>
      <c r="D42" s="2">
        <v>56</v>
      </c>
      <c r="E42" s="2" t="s">
        <v>10</v>
      </c>
      <c r="F42" s="2">
        <v>1</v>
      </c>
      <c r="G42" s="2">
        <v>10.130000000000001</v>
      </c>
      <c r="H42" s="3" t="str">
        <f t="shared" si="0"/>
        <v>No</v>
      </c>
    </row>
    <row r="43" spans="1:8" x14ac:dyDescent="0.3">
      <c r="A43" s="2">
        <v>1000032588</v>
      </c>
      <c r="B43" s="2" t="s">
        <v>18</v>
      </c>
      <c r="C43" s="2" t="s">
        <v>9</v>
      </c>
      <c r="D43" s="2">
        <v>25</v>
      </c>
      <c r="E43" s="2" t="s">
        <v>14</v>
      </c>
      <c r="F43" s="2">
        <v>4</v>
      </c>
      <c r="G43" s="2">
        <v>124.23</v>
      </c>
      <c r="H43" s="3" t="str">
        <f t="shared" si="0"/>
        <v>Yes</v>
      </c>
    </row>
    <row r="44" spans="1:8" x14ac:dyDescent="0.3">
      <c r="A44" s="2">
        <v>1000032589</v>
      </c>
      <c r="B44" s="2" t="s">
        <v>15</v>
      </c>
      <c r="C44" s="2" t="s">
        <v>16</v>
      </c>
      <c r="D44" s="2">
        <v>27</v>
      </c>
      <c r="E44" s="2" t="s">
        <v>24</v>
      </c>
      <c r="F44" s="2">
        <v>3</v>
      </c>
      <c r="G44" s="2">
        <v>89.72</v>
      </c>
      <c r="H44" s="3" t="str">
        <f t="shared" si="0"/>
        <v>No</v>
      </c>
    </row>
    <row r="45" spans="1:8" x14ac:dyDescent="0.3">
      <c r="A45" s="2">
        <v>1000032590</v>
      </c>
      <c r="B45" s="2" t="s">
        <v>15</v>
      </c>
      <c r="C45" s="2" t="s">
        <v>16</v>
      </c>
      <c r="D45" s="2">
        <v>22</v>
      </c>
      <c r="E45" s="2" t="s">
        <v>14</v>
      </c>
      <c r="F45" s="2">
        <v>1</v>
      </c>
      <c r="G45" s="2">
        <v>8.49</v>
      </c>
      <c r="H45" s="3" t="str">
        <f t="shared" si="0"/>
        <v>No</v>
      </c>
    </row>
    <row r="46" spans="1:8" x14ac:dyDescent="0.3">
      <c r="A46" s="2">
        <v>1000032591</v>
      </c>
      <c r="B46" s="2" t="s">
        <v>22</v>
      </c>
      <c r="C46" s="2" t="s">
        <v>9</v>
      </c>
      <c r="D46" s="2">
        <v>30</v>
      </c>
      <c r="E46" s="2" t="s">
        <v>17</v>
      </c>
      <c r="F46" s="2">
        <v>6</v>
      </c>
      <c r="G46" s="2">
        <v>213.41</v>
      </c>
      <c r="H46" s="3" t="str">
        <f t="shared" si="0"/>
        <v>No</v>
      </c>
    </row>
    <row r="47" spans="1:8" x14ac:dyDescent="0.3">
      <c r="A47" s="2">
        <v>1000032592</v>
      </c>
      <c r="B47" s="2" t="s">
        <v>19</v>
      </c>
      <c r="C47" s="2" t="s">
        <v>9</v>
      </c>
      <c r="D47" s="2">
        <v>44</v>
      </c>
      <c r="E47" s="2" t="s">
        <v>10</v>
      </c>
      <c r="F47" s="2">
        <v>1</v>
      </c>
      <c r="G47" s="2">
        <v>120.32</v>
      </c>
      <c r="H47" s="3" t="str">
        <f t="shared" si="0"/>
        <v>No</v>
      </c>
    </row>
    <row r="48" spans="1:8" x14ac:dyDescent="0.3">
      <c r="A48" s="2">
        <v>1000032593</v>
      </c>
      <c r="B48" s="2" t="s">
        <v>23</v>
      </c>
      <c r="C48" s="2" t="s">
        <v>9</v>
      </c>
      <c r="D48" s="2">
        <v>60</v>
      </c>
      <c r="E48" s="2" t="s">
        <v>14</v>
      </c>
      <c r="F48" s="2">
        <v>6</v>
      </c>
      <c r="G48" s="2">
        <v>78.569999999999993</v>
      </c>
      <c r="H48" s="3" t="str">
        <f t="shared" si="0"/>
        <v>No</v>
      </c>
    </row>
    <row r="49" spans="1:8" x14ac:dyDescent="0.3">
      <c r="A49" s="2">
        <v>1000032594</v>
      </c>
      <c r="B49" s="2" t="s">
        <v>23</v>
      </c>
      <c r="C49" s="2" t="s">
        <v>9</v>
      </c>
      <c r="D49" s="2">
        <v>40</v>
      </c>
      <c r="E49" s="2" t="s">
        <v>24</v>
      </c>
      <c r="F49" s="2">
        <v>3</v>
      </c>
      <c r="G49" s="2">
        <v>448.27</v>
      </c>
      <c r="H49" s="3" t="str">
        <f t="shared" si="0"/>
        <v>No</v>
      </c>
    </row>
    <row r="50" spans="1:8" x14ac:dyDescent="0.3">
      <c r="A50" s="2">
        <v>1000032595</v>
      </c>
      <c r="B50" s="2" t="s">
        <v>19</v>
      </c>
      <c r="C50" s="2" t="s">
        <v>9</v>
      </c>
      <c r="D50" s="2">
        <v>27</v>
      </c>
      <c r="E50" s="2" t="s">
        <v>14</v>
      </c>
      <c r="F50" s="2">
        <v>1</v>
      </c>
      <c r="G50" s="2">
        <v>49.04</v>
      </c>
      <c r="H50" s="3" t="str">
        <f t="shared" si="0"/>
        <v>No</v>
      </c>
    </row>
    <row r="51" spans="1:8" x14ac:dyDescent="0.3">
      <c r="A51" s="2">
        <v>1000032596</v>
      </c>
      <c r="B51" s="2" t="s">
        <v>22</v>
      </c>
      <c r="C51" s="2" t="s">
        <v>9</v>
      </c>
      <c r="D51" s="2">
        <v>37</v>
      </c>
      <c r="E51" s="2" t="s">
        <v>17</v>
      </c>
      <c r="F51" s="2">
        <v>5</v>
      </c>
      <c r="G51" s="2">
        <v>321.25</v>
      </c>
      <c r="H51" s="3" t="str">
        <f t="shared" si="0"/>
        <v>No</v>
      </c>
    </row>
    <row r="52" spans="1:8" x14ac:dyDescent="0.3">
      <c r="A52" s="2">
        <v>1000032597</v>
      </c>
      <c r="B52" s="2" t="s">
        <v>13</v>
      </c>
      <c r="C52" s="2" t="s">
        <v>9</v>
      </c>
      <c r="D52" s="2">
        <v>43</v>
      </c>
      <c r="E52" s="2" t="s">
        <v>10</v>
      </c>
      <c r="F52" s="2">
        <v>1</v>
      </c>
      <c r="G52" s="2">
        <v>45.33</v>
      </c>
      <c r="H52" s="3" t="str">
        <f t="shared" si="0"/>
        <v>No</v>
      </c>
    </row>
    <row r="53" spans="1:8" x14ac:dyDescent="0.3">
      <c r="A53" s="2">
        <v>1000032598</v>
      </c>
      <c r="B53" s="2" t="s">
        <v>8</v>
      </c>
      <c r="C53" s="2" t="s">
        <v>9</v>
      </c>
      <c r="D53" s="2">
        <v>57</v>
      </c>
      <c r="E53" s="2" t="s">
        <v>14</v>
      </c>
      <c r="F53" s="2">
        <v>5</v>
      </c>
      <c r="G53" s="2">
        <v>213.55</v>
      </c>
      <c r="H53" s="3" t="str">
        <f t="shared" si="0"/>
        <v>No</v>
      </c>
    </row>
    <row r="54" spans="1:8" x14ac:dyDescent="0.3">
      <c r="A54" s="2">
        <v>1000032599</v>
      </c>
      <c r="B54" s="2" t="s">
        <v>22</v>
      </c>
      <c r="C54" s="2" t="s">
        <v>9</v>
      </c>
      <c r="D54" s="2">
        <v>36</v>
      </c>
      <c r="E54" s="2" t="s">
        <v>14</v>
      </c>
      <c r="F54" s="2">
        <v>1</v>
      </c>
      <c r="G54" s="2">
        <v>52.62</v>
      </c>
      <c r="H54" s="3" t="str">
        <f t="shared" si="0"/>
        <v>No</v>
      </c>
    </row>
    <row r="55" spans="1:8" x14ac:dyDescent="0.3">
      <c r="A55" s="2">
        <v>1000032600</v>
      </c>
      <c r="B55" s="2" t="s">
        <v>22</v>
      </c>
      <c r="C55" s="2" t="s">
        <v>16</v>
      </c>
      <c r="D55" s="2">
        <v>52</v>
      </c>
      <c r="E55" s="2" t="s">
        <v>14</v>
      </c>
      <c r="F55" s="2">
        <v>3</v>
      </c>
      <c r="G55" s="2">
        <v>206.86</v>
      </c>
      <c r="H55" s="3" t="str">
        <f t="shared" si="0"/>
        <v>No</v>
      </c>
    </row>
    <row r="56" spans="1:8" x14ac:dyDescent="0.3">
      <c r="A56" s="2">
        <v>1000032601</v>
      </c>
      <c r="B56" s="2" t="s">
        <v>23</v>
      </c>
      <c r="C56" s="2" t="s">
        <v>9</v>
      </c>
      <c r="D56" s="2">
        <v>38</v>
      </c>
      <c r="E56" s="2" t="s">
        <v>24</v>
      </c>
      <c r="F56" s="2">
        <v>3</v>
      </c>
      <c r="G56" s="2">
        <v>199.36</v>
      </c>
      <c r="H56" s="3" t="str">
        <f t="shared" si="0"/>
        <v>No</v>
      </c>
    </row>
    <row r="57" spans="1:8" x14ac:dyDescent="0.3">
      <c r="A57" s="2">
        <v>1000032602</v>
      </c>
      <c r="B57" s="2" t="s">
        <v>13</v>
      </c>
      <c r="C57" s="2" t="s">
        <v>16</v>
      </c>
      <c r="D57" s="2">
        <v>42</v>
      </c>
      <c r="E57" s="2" t="s">
        <v>14</v>
      </c>
      <c r="F57" s="2">
        <v>1</v>
      </c>
      <c r="G57" s="2">
        <v>43.96</v>
      </c>
      <c r="H57" s="3" t="str">
        <f t="shared" si="0"/>
        <v>No</v>
      </c>
    </row>
    <row r="58" spans="1:8" x14ac:dyDescent="0.3">
      <c r="A58" s="2">
        <v>1000032603</v>
      </c>
      <c r="B58" s="2" t="s">
        <v>11</v>
      </c>
      <c r="C58" s="2" t="s">
        <v>16</v>
      </c>
      <c r="D58" s="2">
        <v>53</v>
      </c>
      <c r="E58" s="2" t="s">
        <v>17</v>
      </c>
      <c r="F58" s="2">
        <v>3</v>
      </c>
      <c r="G58" s="2">
        <v>145.41999999999999</v>
      </c>
      <c r="H58" s="3" t="str">
        <f t="shared" si="0"/>
        <v>No</v>
      </c>
    </row>
    <row r="59" spans="1:8" x14ac:dyDescent="0.3">
      <c r="A59" s="2">
        <v>1000032604</v>
      </c>
      <c r="B59" s="2" t="s">
        <v>11</v>
      </c>
      <c r="C59" s="2" t="s">
        <v>16</v>
      </c>
      <c r="D59" s="2">
        <v>51</v>
      </c>
      <c r="E59" s="2" t="s">
        <v>17</v>
      </c>
      <c r="F59" s="2">
        <v>3</v>
      </c>
      <c r="G59" s="2">
        <v>398.63</v>
      </c>
      <c r="H59" s="3" t="str">
        <f t="shared" si="0"/>
        <v>No</v>
      </c>
    </row>
    <row r="60" spans="1:8" x14ac:dyDescent="0.3">
      <c r="A60" s="2">
        <v>1000032605</v>
      </c>
      <c r="B60" s="2" t="s">
        <v>21</v>
      </c>
      <c r="C60" s="2" t="s">
        <v>16</v>
      </c>
      <c r="D60" s="2">
        <v>65</v>
      </c>
      <c r="E60" s="2" t="s">
        <v>10</v>
      </c>
      <c r="F60" s="2">
        <v>2</v>
      </c>
      <c r="G60" s="2">
        <v>243.15</v>
      </c>
      <c r="H60" s="3" t="str">
        <f t="shared" si="0"/>
        <v>No</v>
      </c>
    </row>
    <row r="61" spans="1:8" x14ac:dyDescent="0.3">
      <c r="A61" s="2">
        <v>1000032606</v>
      </c>
      <c r="B61" s="2" t="s">
        <v>13</v>
      </c>
      <c r="C61" s="2" t="s">
        <v>16</v>
      </c>
      <c r="D61" s="2">
        <v>43</v>
      </c>
      <c r="E61" s="2" t="s">
        <v>14</v>
      </c>
      <c r="F61" s="2">
        <v>4</v>
      </c>
      <c r="G61" s="2">
        <v>452.76</v>
      </c>
      <c r="H61" s="3" t="str">
        <f t="shared" si="0"/>
        <v>No</v>
      </c>
    </row>
    <row r="62" spans="1:8" x14ac:dyDescent="0.3">
      <c r="A62" s="2">
        <v>1000032607</v>
      </c>
      <c r="B62" s="2" t="s">
        <v>8</v>
      </c>
      <c r="C62" s="2" t="s">
        <v>16</v>
      </c>
      <c r="D62" s="2">
        <v>65</v>
      </c>
      <c r="E62" s="2" t="s">
        <v>24</v>
      </c>
      <c r="F62" s="2">
        <v>6</v>
      </c>
      <c r="G62" s="2">
        <v>645.77</v>
      </c>
      <c r="H62" s="3" t="str">
        <f t="shared" si="0"/>
        <v>No</v>
      </c>
    </row>
    <row r="63" spans="1:8" x14ac:dyDescent="0.3">
      <c r="A63" s="2">
        <v>1000032608</v>
      </c>
      <c r="B63" s="2" t="s">
        <v>21</v>
      </c>
      <c r="C63" s="2" t="s">
        <v>9</v>
      </c>
      <c r="D63" s="2">
        <v>33</v>
      </c>
      <c r="E63" s="2" t="s">
        <v>14</v>
      </c>
      <c r="F63" s="2">
        <v>7</v>
      </c>
      <c r="G63" s="2">
        <v>399.64</v>
      </c>
      <c r="H63" s="3" t="str">
        <f t="shared" si="0"/>
        <v>No</v>
      </c>
    </row>
    <row r="64" spans="1:8" x14ac:dyDescent="0.3">
      <c r="A64" s="2">
        <v>1000032609</v>
      </c>
      <c r="B64" s="2" t="s">
        <v>18</v>
      </c>
      <c r="C64" s="2" t="s">
        <v>16</v>
      </c>
      <c r="D64" s="2">
        <v>81</v>
      </c>
      <c r="E64" s="2" t="s">
        <v>12</v>
      </c>
      <c r="F64" s="2">
        <v>2</v>
      </c>
      <c r="G64" s="2">
        <v>457.29</v>
      </c>
      <c r="H64" s="3" t="str">
        <f t="shared" si="0"/>
        <v>No</v>
      </c>
    </row>
    <row r="65" spans="1:8" x14ac:dyDescent="0.3">
      <c r="A65" s="2">
        <v>1000032610</v>
      </c>
      <c r="B65" s="2" t="s">
        <v>15</v>
      </c>
      <c r="C65" s="2" t="s">
        <v>16</v>
      </c>
      <c r="D65" s="2">
        <v>73</v>
      </c>
      <c r="E65" s="2" t="s">
        <v>14</v>
      </c>
      <c r="F65" s="2">
        <v>10</v>
      </c>
      <c r="G65" s="2">
        <v>755.93</v>
      </c>
      <c r="H65" s="3" t="str">
        <f t="shared" si="0"/>
        <v>No</v>
      </c>
    </row>
    <row r="66" spans="1:8" x14ac:dyDescent="0.3">
      <c r="A66" s="2">
        <v>1000032611</v>
      </c>
      <c r="B66" s="2" t="s">
        <v>22</v>
      </c>
      <c r="C66" s="2" t="s">
        <v>16</v>
      </c>
      <c r="D66" s="2">
        <v>52</v>
      </c>
      <c r="E66" s="2" t="s">
        <v>14</v>
      </c>
      <c r="F66" s="2">
        <v>1</v>
      </c>
      <c r="G66" s="2">
        <v>31.2</v>
      </c>
      <c r="H66" s="3" t="str">
        <f t="shared" si="0"/>
        <v>No</v>
      </c>
    </row>
    <row r="67" spans="1:8" x14ac:dyDescent="0.3">
      <c r="A67" s="2">
        <v>1000032612</v>
      </c>
      <c r="B67" s="2" t="s">
        <v>13</v>
      </c>
      <c r="C67" s="2" t="s">
        <v>16</v>
      </c>
      <c r="D67" s="2">
        <v>24</v>
      </c>
      <c r="E67" s="2" t="s">
        <v>10</v>
      </c>
      <c r="F67" s="2">
        <v>11</v>
      </c>
      <c r="G67" s="2">
        <v>123.36</v>
      </c>
      <c r="H67" s="3" t="str">
        <f t="shared" ref="H67:H130" si="1">IF(AND(D66&gt;=50, D66&lt;=70, C66="Female", E66="QLD"), "Yes", "No")</f>
        <v>No</v>
      </c>
    </row>
    <row r="68" spans="1:8" x14ac:dyDescent="0.3">
      <c r="A68" s="2">
        <v>1000032613</v>
      </c>
      <c r="B68" s="2" t="s">
        <v>21</v>
      </c>
      <c r="C68" s="2" t="s">
        <v>9</v>
      </c>
      <c r="D68" s="2">
        <v>23</v>
      </c>
      <c r="E68" s="2" t="s">
        <v>14</v>
      </c>
      <c r="F68" s="2">
        <v>1</v>
      </c>
      <c r="G68" s="2">
        <v>351.89</v>
      </c>
      <c r="H68" s="3" t="str">
        <f t="shared" si="1"/>
        <v>No</v>
      </c>
    </row>
    <row r="69" spans="1:8" x14ac:dyDescent="0.3">
      <c r="A69" s="2">
        <v>1000032614</v>
      </c>
      <c r="B69" s="2" t="s">
        <v>11</v>
      </c>
      <c r="C69" s="2" t="s">
        <v>9</v>
      </c>
      <c r="D69" s="2">
        <v>40</v>
      </c>
      <c r="E69" s="2" t="s">
        <v>14</v>
      </c>
      <c r="F69" s="2">
        <v>1</v>
      </c>
      <c r="G69" s="2">
        <v>49.9</v>
      </c>
      <c r="H69" s="3" t="str">
        <f t="shared" si="1"/>
        <v>No</v>
      </c>
    </row>
    <row r="70" spans="1:8" x14ac:dyDescent="0.3">
      <c r="A70" s="2">
        <v>1000032615</v>
      </c>
      <c r="B70" s="2" t="s">
        <v>15</v>
      </c>
      <c r="C70" s="2" t="s">
        <v>9</v>
      </c>
      <c r="D70" s="2">
        <v>45</v>
      </c>
      <c r="E70" s="2" t="s">
        <v>24</v>
      </c>
      <c r="F70" s="2">
        <v>3</v>
      </c>
      <c r="G70" s="2">
        <v>198.36</v>
      </c>
      <c r="H70" s="3" t="str">
        <f t="shared" si="1"/>
        <v>No</v>
      </c>
    </row>
    <row r="71" spans="1:8" x14ac:dyDescent="0.3">
      <c r="A71" s="2">
        <v>1000032616</v>
      </c>
      <c r="B71" s="2" t="s">
        <v>13</v>
      </c>
      <c r="C71" s="2" t="s">
        <v>16</v>
      </c>
      <c r="D71" s="2">
        <v>25</v>
      </c>
      <c r="E71" s="2" t="s">
        <v>17</v>
      </c>
      <c r="F71" s="2">
        <v>1</v>
      </c>
      <c r="G71" s="2">
        <v>28.09</v>
      </c>
      <c r="H71" s="3" t="str">
        <f t="shared" si="1"/>
        <v>No</v>
      </c>
    </row>
    <row r="72" spans="1:8" x14ac:dyDescent="0.3">
      <c r="A72" s="2">
        <v>1000032617</v>
      </c>
      <c r="B72" s="2" t="s">
        <v>23</v>
      </c>
      <c r="C72" s="2" t="s">
        <v>16</v>
      </c>
      <c r="D72" s="2">
        <v>31</v>
      </c>
      <c r="E72" s="2" t="s">
        <v>14</v>
      </c>
      <c r="F72" s="2">
        <v>9</v>
      </c>
      <c r="G72" s="2">
        <v>852.98</v>
      </c>
      <c r="H72" s="3" t="str">
        <f t="shared" si="1"/>
        <v>No</v>
      </c>
    </row>
    <row r="73" spans="1:8" x14ac:dyDescent="0.3">
      <c r="A73" s="2">
        <v>1000032618</v>
      </c>
      <c r="B73" s="2" t="s">
        <v>19</v>
      </c>
      <c r="C73" s="2" t="s">
        <v>9</v>
      </c>
      <c r="D73" s="2">
        <v>39</v>
      </c>
      <c r="E73" s="2" t="s">
        <v>14</v>
      </c>
      <c r="F73" s="2">
        <v>6</v>
      </c>
      <c r="G73" s="2">
        <v>228.55</v>
      </c>
      <c r="H73" s="3" t="str">
        <f t="shared" si="1"/>
        <v>No</v>
      </c>
    </row>
    <row r="74" spans="1:8" x14ac:dyDescent="0.3">
      <c r="A74" s="2">
        <v>1000032619</v>
      </c>
      <c r="B74" s="2" t="s">
        <v>13</v>
      </c>
      <c r="C74" s="2" t="s">
        <v>9</v>
      </c>
      <c r="D74" s="2">
        <v>25</v>
      </c>
      <c r="E74" s="2" t="s">
        <v>14</v>
      </c>
      <c r="F74" s="2">
        <v>1</v>
      </c>
      <c r="G74" s="2">
        <v>26.35</v>
      </c>
      <c r="H74" s="3" t="str">
        <f t="shared" si="1"/>
        <v>No</v>
      </c>
    </row>
    <row r="75" spans="1:8" x14ac:dyDescent="0.3">
      <c r="A75" s="2">
        <v>1000032620</v>
      </c>
      <c r="B75" s="2" t="s">
        <v>22</v>
      </c>
      <c r="C75" s="2" t="s">
        <v>9</v>
      </c>
      <c r="D75" s="2">
        <v>29</v>
      </c>
      <c r="E75" s="2" t="s">
        <v>14</v>
      </c>
      <c r="F75" s="2">
        <v>4</v>
      </c>
      <c r="G75" s="2">
        <v>269.97000000000003</v>
      </c>
      <c r="H75" s="3" t="str">
        <f t="shared" si="1"/>
        <v>No</v>
      </c>
    </row>
    <row r="76" spans="1:8" x14ac:dyDescent="0.3">
      <c r="A76" s="2">
        <v>1000032621</v>
      </c>
      <c r="B76" s="2" t="s">
        <v>21</v>
      </c>
      <c r="C76" s="2" t="s">
        <v>16</v>
      </c>
      <c r="D76" s="2">
        <v>21</v>
      </c>
      <c r="E76" s="2" t="s">
        <v>14</v>
      </c>
      <c r="F76" s="2">
        <v>15</v>
      </c>
      <c r="G76" s="2">
        <v>271.67</v>
      </c>
      <c r="H76" s="3" t="str">
        <f t="shared" si="1"/>
        <v>No</v>
      </c>
    </row>
    <row r="77" spans="1:8" x14ac:dyDescent="0.3">
      <c r="A77" s="2">
        <v>1000032622</v>
      </c>
      <c r="B77" s="2" t="s">
        <v>19</v>
      </c>
      <c r="C77" s="2" t="s">
        <v>9</v>
      </c>
      <c r="D77" s="2">
        <v>26</v>
      </c>
      <c r="E77" s="2" t="s">
        <v>14</v>
      </c>
      <c r="F77" s="2">
        <v>10</v>
      </c>
      <c r="G77" s="2">
        <v>327.96</v>
      </c>
      <c r="H77" s="3" t="str">
        <f t="shared" si="1"/>
        <v>No</v>
      </c>
    </row>
    <row r="78" spans="1:8" x14ac:dyDescent="0.3">
      <c r="A78" s="2">
        <v>1000032623</v>
      </c>
      <c r="B78" s="2" t="s">
        <v>13</v>
      </c>
      <c r="C78" s="2" t="s">
        <v>9</v>
      </c>
      <c r="D78" s="2">
        <v>27</v>
      </c>
      <c r="E78" s="2" t="s">
        <v>14</v>
      </c>
      <c r="F78" s="2">
        <v>4</v>
      </c>
      <c r="G78" s="2">
        <v>531.59</v>
      </c>
      <c r="H78" s="3" t="str">
        <f t="shared" si="1"/>
        <v>No</v>
      </c>
    </row>
    <row r="79" spans="1:8" x14ac:dyDescent="0.3">
      <c r="A79" s="2">
        <v>1000032624</v>
      </c>
      <c r="B79" s="2" t="s">
        <v>19</v>
      </c>
      <c r="C79" s="2" t="s">
        <v>16</v>
      </c>
      <c r="D79" s="2">
        <v>36</v>
      </c>
      <c r="E79" s="2" t="s">
        <v>14</v>
      </c>
      <c r="F79" s="2">
        <v>2</v>
      </c>
      <c r="G79" s="2">
        <v>130.63999999999999</v>
      </c>
      <c r="H79" s="3" t="str">
        <f t="shared" si="1"/>
        <v>No</v>
      </c>
    </row>
    <row r="80" spans="1:8" x14ac:dyDescent="0.3">
      <c r="A80" s="2">
        <v>1000032625</v>
      </c>
      <c r="B80" s="2" t="s">
        <v>13</v>
      </c>
      <c r="C80" s="2" t="s">
        <v>9</v>
      </c>
      <c r="D80" s="2">
        <v>25</v>
      </c>
      <c r="E80" s="2" t="s">
        <v>17</v>
      </c>
      <c r="F80" s="2">
        <v>1</v>
      </c>
      <c r="G80" s="2">
        <v>20.420000000000002</v>
      </c>
      <c r="H80" s="3" t="str">
        <f t="shared" si="1"/>
        <v>No</v>
      </c>
    </row>
    <row r="81" spans="1:8" x14ac:dyDescent="0.3">
      <c r="A81" s="2">
        <v>1000032626</v>
      </c>
      <c r="B81" s="2" t="s">
        <v>18</v>
      </c>
      <c r="C81" s="2" t="s">
        <v>16</v>
      </c>
      <c r="D81" s="2">
        <v>20</v>
      </c>
      <c r="E81" s="2" t="s">
        <v>17</v>
      </c>
      <c r="F81" s="2">
        <v>3</v>
      </c>
      <c r="G81" s="2">
        <v>204.94</v>
      </c>
      <c r="H81" s="3" t="str">
        <f t="shared" si="1"/>
        <v>No</v>
      </c>
    </row>
    <row r="82" spans="1:8" x14ac:dyDescent="0.3">
      <c r="A82" s="2">
        <v>1000032627</v>
      </c>
      <c r="B82" s="2" t="s">
        <v>13</v>
      </c>
      <c r="C82" s="2" t="s">
        <v>16</v>
      </c>
      <c r="D82" s="2">
        <v>81</v>
      </c>
      <c r="E82" s="2" t="s">
        <v>20</v>
      </c>
      <c r="F82" s="2">
        <v>3</v>
      </c>
      <c r="G82" s="2">
        <v>151.84</v>
      </c>
      <c r="H82" s="3" t="str">
        <f t="shared" si="1"/>
        <v>No</v>
      </c>
    </row>
    <row r="83" spans="1:8" x14ac:dyDescent="0.3">
      <c r="A83" s="2">
        <v>1000032630</v>
      </c>
      <c r="B83" s="2" t="s">
        <v>22</v>
      </c>
      <c r="C83" s="2" t="s">
        <v>9</v>
      </c>
      <c r="D83" s="2">
        <v>24</v>
      </c>
      <c r="E83" s="2" t="s">
        <v>10</v>
      </c>
      <c r="F83" s="2">
        <v>1</v>
      </c>
      <c r="G83" s="2">
        <v>314.61</v>
      </c>
      <c r="H83" s="3" t="str">
        <f t="shared" si="1"/>
        <v>No</v>
      </c>
    </row>
    <row r="84" spans="1:8" x14ac:dyDescent="0.3">
      <c r="A84" s="2">
        <v>1000032631</v>
      </c>
      <c r="B84" s="2" t="s">
        <v>19</v>
      </c>
      <c r="C84" s="2" t="s">
        <v>16</v>
      </c>
      <c r="D84" s="2">
        <v>61</v>
      </c>
      <c r="E84" s="2" t="s">
        <v>10</v>
      </c>
      <c r="F84" s="2">
        <v>2</v>
      </c>
      <c r="G84" s="2">
        <v>69.569999999999993</v>
      </c>
      <c r="H84" s="3" t="str">
        <f t="shared" si="1"/>
        <v>No</v>
      </c>
    </row>
    <row r="85" spans="1:8" x14ac:dyDescent="0.3">
      <c r="A85" s="2">
        <v>1000032639</v>
      </c>
      <c r="B85" s="2" t="s">
        <v>13</v>
      </c>
      <c r="C85" s="2" t="s">
        <v>16</v>
      </c>
      <c r="D85" s="2">
        <v>43</v>
      </c>
      <c r="E85" s="2" t="s">
        <v>25</v>
      </c>
      <c r="F85" s="2">
        <v>2</v>
      </c>
      <c r="G85" s="2">
        <v>95.6</v>
      </c>
      <c r="H85" s="3" t="str">
        <f t="shared" si="1"/>
        <v>No</v>
      </c>
    </row>
    <row r="86" spans="1:8" x14ac:dyDescent="0.3">
      <c r="A86" s="2">
        <v>1000032640</v>
      </c>
      <c r="B86" s="2" t="s">
        <v>22</v>
      </c>
      <c r="C86" s="2" t="s">
        <v>16</v>
      </c>
      <c r="D86" s="2">
        <v>20</v>
      </c>
      <c r="E86" s="2" t="s">
        <v>24</v>
      </c>
      <c r="F86" s="2">
        <v>25</v>
      </c>
      <c r="G86" s="2">
        <v>1139.69</v>
      </c>
      <c r="H86" s="3" t="str">
        <f t="shared" si="1"/>
        <v>No</v>
      </c>
    </row>
    <row r="87" spans="1:8" x14ac:dyDescent="0.3">
      <c r="A87" s="2">
        <v>1000032648</v>
      </c>
      <c r="B87" s="2" t="s">
        <v>22</v>
      </c>
      <c r="C87" s="2" t="s">
        <v>9</v>
      </c>
      <c r="D87" s="2">
        <v>44</v>
      </c>
      <c r="E87" s="2" t="s">
        <v>24</v>
      </c>
      <c r="F87" s="2">
        <v>11</v>
      </c>
      <c r="G87" s="2">
        <v>423.1</v>
      </c>
      <c r="H87" s="3" t="str">
        <f t="shared" si="1"/>
        <v>No</v>
      </c>
    </row>
    <row r="88" spans="1:8" x14ac:dyDescent="0.3">
      <c r="A88" s="2">
        <v>1000032649</v>
      </c>
      <c r="B88" s="2" t="s">
        <v>23</v>
      </c>
      <c r="C88" s="2" t="s">
        <v>9</v>
      </c>
      <c r="D88" s="2">
        <v>62</v>
      </c>
      <c r="E88" s="2" t="s">
        <v>24</v>
      </c>
      <c r="F88" s="2">
        <v>14</v>
      </c>
      <c r="G88" s="2">
        <v>1197.31</v>
      </c>
      <c r="H88" s="3" t="str">
        <f t="shared" si="1"/>
        <v>No</v>
      </c>
    </row>
    <row r="89" spans="1:8" x14ac:dyDescent="0.3">
      <c r="A89" s="2">
        <v>1000032657</v>
      </c>
      <c r="B89" s="2" t="s">
        <v>13</v>
      </c>
      <c r="C89" s="2" t="s">
        <v>16</v>
      </c>
      <c r="D89" s="2">
        <v>44</v>
      </c>
      <c r="E89" s="2" t="s">
        <v>24</v>
      </c>
      <c r="F89" s="2">
        <v>1</v>
      </c>
      <c r="G89" s="2">
        <v>18.04</v>
      </c>
      <c r="H89" s="3" t="str">
        <f t="shared" si="1"/>
        <v>No</v>
      </c>
    </row>
    <row r="90" spans="1:8" x14ac:dyDescent="0.3">
      <c r="A90" s="2">
        <v>1000032658</v>
      </c>
      <c r="B90" s="2" t="s">
        <v>19</v>
      </c>
      <c r="C90" s="2" t="s">
        <v>16</v>
      </c>
      <c r="D90" s="2">
        <v>73</v>
      </c>
      <c r="E90" s="2" t="s">
        <v>24</v>
      </c>
      <c r="F90" s="2">
        <v>1</v>
      </c>
      <c r="G90" s="2">
        <v>2.4500000000000002</v>
      </c>
      <c r="H90" s="3" t="str">
        <f t="shared" si="1"/>
        <v>No</v>
      </c>
    </row>
    <row r="91" spans="1:8" x14ac:dyDescent="0.3">
      <c r="A91" s="2">
        <v>1000032666</v>
      </c>
      <c r="B91" s="2" t="s">
        <v>18</v>
      </c>
      <c r="C91" s="2" t="s">
        <v>9</v>
      </c>
      <c r="D91" s="2">
        <v>40</v>
      </c>
      <c r="E91" s="2" t="s">
        <v>25</v>
      </c>
      <c r="F91" s="2">
        <v>1</v>
      </c>
      <c r="G91" s="2">
        <v>96.83</v>
      </c>
      <c r="H91" s="3" t="str">
        <f t="shared" si="1"/>
        <v>No</v>
      </c>
    </row>
    <row r="92" spans="1:8" x14ac:dyDescent="0.3">
      <c r="A92" s="2">
        <v>1000032667</v>
      </c>
      <c r="B92" s="2" t="s">
        <v>11</v>
      </c>
      <c r="C92" s="2" t="s">
        <v>9</v>
      </c>
      <c r="D92" s="2">
        <v>32</v>
      </c>
      <c r="E92" s="2" t="s">
        <v>25</v>
      </c>
      <c r="F92" s="2">
        <v>5</v>
      </c>
      <c r="G92" s="2">
        <v>561.65</v>
      </c>
      <c r="H92" s="3" t="str">
        <f t="shared" si="1"/>
        <v>No</v>
      </c>
    </row>
    <row r="93" spans="1:8" x14ac:dyDescent="0.3">
      <c r="A93" s="2">
        <v>1000032675</v>
      </c>
      <c r="B93" s="2" t="s">
        <v>13</v>
      </c>
      <c r="C93" s="2" t="s">
        <v>9</v>
      </c>
      <c r="D93" s="2">
        <v>54</v>
      </c>
      <c r="E93" s="2" t="s">
        <v>12</v>
      </c>
      <c r="F93" s="2">
        <v>1</v>
      </c>
      <c r="G93" s="2">
        <v>163.07</v>
      </c>
      <c r="H93" s="3" t="str">
        <f t="shared" si="1"/>
        <v>No</v>
      </c>
    </row>
    <row r="94" spans="1:8" x14ac:dyDescent="0.3">
      <c r="A94" s="2">
        <v>1000032676</v>
      </c>
      <c r="B94" s="2" t="s">
        <v>11</v>
      </c>
      <c r="C94" s="2" t="s">
        <v>9</v>
      </c>
      <c r="D94" s="2">
        <v>56</v>
      </c>
      <c r="E94" s="2" t="s">
        <v>12</v>
      </c>
      <c r="F94" s="2">
        <v>14</v>
      </c>
      <c r="G94" s="2">
        <v>804.81</v>
      </c>
      <c r="H94" s="3" t="str">
        <f t="shared" si="1"/>
        <v>No</v>
      </c>
    </row>
    <row r="95" spans="1:8" x14ac:dyDescent="0.3">
      <c r="A95" s="2">
        <v>1000032694</v>
      </c>
      <c r="B95" s="2" t="s">
        <v>11</v>
      </c>
      <c r="C95" s="2" t="s">
        <v>9</v>
      </c>
      <c r="D95" s="2">
        <v>35</v>
      </c>
      <c r="E95" s="2" t="s">
        <v>12</v>
      </c>
      <c r="F95" s="2">
        <v>5</v>
      </c>
      <c r="G95" s="2">
        <v>157.38</v>
      </c>
      <c r="H95" s="3" t="str">
        <f t="shared" si="1"/>
        <v>No</v>
      </c>
    </row>
    <row r="96" spans="1:8" x14ac:dyDescent="0.3">
      <c r="A96" s="2">
        <v>1000032695</v>
      </c>
      <c r="B96" s="2" t="s">
        <v>15</v>
      </c>
      <c r="C96" s="2" t="s">
        <v>9</v>
      </c>
      <c r="D96" s="2">
        <v>38</v>
      </c>
      <c r="E96" s="2" t="s">
        <v>12</v>
      </c>
      <c r="F96" s="2">
        <v>4</v>
      </c>
      <c r="G96" s="2">
        <v>27.02</v>
      </c>
      <c r="H96" s="3" t="str">
        <f t="shared" si="1"/>
        <v>No</v>
      </c>
    </row>
    <row r="97" spans="1:8" x14ac:dyDescent="0.3">
      <c r="A97" s="2">
        <v>1000032716</v>
      </c>
      <c r="B97" s="2" t="s">
        <v>22</v>
      </c>
      <c r="C97" s="2" t="s">
        <v>9</v>
      </c>
      <c r="D97" s="2">
        <v>30</v>
      </c>
      <c r="E97" s="2" t="s">
        <v>12</v>
      </c>
      <c r="F97" s="2">
        <v>11</v>
      </c>
      <c r="G97" s="2">
        <v>511.2</v>
      </c>
      <c r="H97" s="3" t="str">
        <f t="shared" si="1"/>
        <v>No</v>
      </c>
    </row>
    <row r="98" spans="1:8" x14ac:dyDescent="0.3">
      <c r="A98" s="2">
        <v>1000032720</v>
      </c>
      <c r="B98" s="2" t="s">
        <v>13</v>
      </c>
      <c r="C98" s="2" t="s">
        <v>16</v>
      </c>
      <c r="D98" s="2">
        <v>36</v>
      </c>
      <c r="E98" s="2" t="s">
        <v>12</v>
      </c>
      <c r="F98" s="2">
        <v>8</v>
      </c>
      <c r="G98" s="2">
        <v>776.18</v>
      </c>
      <c r="H98" s="3" t="str">
        <f t="shared" si="1"/>
        <v>No</v>
      </c>
    </row>
    <row r="99" spans="1:8" x14ac:dyDescent="0.3">
      <c r="A99" s="2">
        <v>1000032724</v>
      </c>
      <c r="B99" s="2" t="s">
        <v>11</v>
      </c>
      <c r="C99" s="2" t="s">
        <v>9</v>
      </c>
      <c r="D99" s="2">
        <v>31</v>
      </c>
      <c r="E99" s="2" t="s">
        <v>12</v>
      </c>
      <c r="F99" s="2">
        <v>13</v>
      </c>
      <c r="G99" s="2">
        <v>613.73</v>
      </c>
      <c r="H99" s="3" t="str">
        <f t="shared" si="1"/>
        <v>No</v>
      </c>
    </row>
    <row r="100" spans="1:8" x14ac:dyDescent="0.3">
      <c r="A100" s="2">
        <v>1000032725</v>
      </c>
      <c r="B100" s="2" t="s">
        <v>23</v>
      </c>
      <c r="C100" s="2" t="s">
        <v>9</v>
      </c>
      <c r="D100" s="2">
        <v>37</v>
      </c>
      <c r="E100" s="2" t="s">
        <v>12</v>
      </c>
      <c r="F100" s="2">
        <v>13</v>
      </c>
      <c r="G100" s="2">
        <v>486.79</v>
      </c>
      <c r="H100" s="3" t="str">
        <f t="shared" si="1"/>
        <v>No</v>
      </c>
    </row>
    <row r="101" spans="1:8" x14ac:dyDescent="0.3">
      <c r="A101" s="2">
        <v>1000032727</v>
      </c>
      <c r="B101" s="2" t="s">
        <v>13</v>
      </c>
      <c r="C101" s="2" t="s">
        <v>9</v>
      </c>
      <c r="D101" s="2">
        <v>53</v>
      </c>
      <c r="E101" s="2" t="s">
        <v>12</v>
      </c>
      <c r="F101" s="2">
        <v>5</v>
      </c>
      <c r="G101" s="2">
        <v>1373.03</v>
      </c>
      <c r="H101" s="3" t="str">
        <f t="shared" si="1"/>
        <v>No</v>
      </c>
    </row>
    <row r="102" spans="1:8" x14ac:dyDescent="0.3">
      <c r="A102" s="2">
        <v>1000032728</v>
      </c>
      <c r="B102" s="2" t="s">
        <v>19</v>
      </c>
      <c r="C102" s="2" t="s">
        <v>16</v>
      </c>
      <c r="D102" s="2">
        <v>63</v>
      </c>
      <c r="E102" s="2" t="s">
        <v>12</v>
      </c>
      <c r="F102" s="2">
        <v>1</v>
      </c>
      <c r="G102" s="2">
        <v>36.99</v>
      </c>
      <c r="H102" s="3" t="str">
        <f t="shared" si="1"/>
        <v>No</v>
      </c>
    </row>
    <row r="103" spans="1:8" x14ac:dyDescent="0.3">
      <c r="A103" s="2">
        <v>1000032730</v>
      </c>
      <c r="B103" s="2" t="s">
        <v>8</v>
      </c>
      <c r="C103" s="2" t="s">
        <v>9</v>
      </c>
      <c r="D103" s="2">
        <v>56</v>
      </c>
      <c r="E103" s="2" t="s">
        <v>12</v>
      </c>
      <c r="F103" s="2">
        <v>8</v>
      </c>
      <c r="G103" s="2">
        <v>460.08</v>
      </c>
      <c r="H103" s="3" t="str">
        <f t="shared" si="1"/>
        <v>No</v>
      </c>
    </row>
    <row r="104" spans="1:8" x14ac:dyDescent="0.3">
      <c r="A104" s="2">
        <v>1000032736</v>
      </c>
      <c r="B104" s="2" t="s">
        <v>21</v>
      </c>
      <c r="C104" s="2" t="s">
        <v>9</v>
      </c>
      <c r="D104" s="2">
        <v>42</v>
      </c>
      <c r="E104" s="2" t="s">
        <v>12</v>
      </c>
      <c r="F104" s="2">
        <v>9</v>
      </c>
      <c r="G104" s="2">
        <v>441.58</v>
      </c>
      <c r="H104" s="3" t="str">
        <f t="shared" si="1"/>
        <v>No</v>
      </c>
    </row>
    <row r="105" spans="1:8" x14ac:dyDescent="0.3">
      <c r="A105" s="2">
        <v>1000032737</v>
      </c>
      <c r="B105" s="2" t="s">
        <v>13</v>
      </c>
      <c r="C105" s="2" t="s">
        <v>9</v>
      </c>
      <c r="D105" s="2">
        <v>33</v>
      </c>
      <c r="E105" s="2" t="s">
        <v>12</v>
      </c>
      <c r="F105" s="2">
        <v>15</v>
      </c>
      <c r="G105" s="2">
        <v>765.44</v>
      </c>
      <c r="H105" s="3" t="str">
        <f t="shared" si="1"/>
        <v>No</v>
      </c>
    </row>
    <row r="106" spans="1:8" x14ac:dyDescent="0.3">
      <c r="A106" s="2">
        <v>1000032739</v>
      </c>
      <c r="B106" s="2" t="s">
        <v>15</v>
      </c>
      <c r="C106" s="2" t="s">
        <v>9</v>
      </c>
      <c r="D106" s="2">
        <v>36</v>
      </c>
      <c r="E106" s="2" t="s">
        <v>12</v>
      </c>
      <c r="F106" s="2">
        <v>8</v>
      </c>
      <c r="G106" s="2">
        <v>109.77</v>
      </c>
      <c r="H106" s="3" t="str">
        <f t="shared" si="1"/>
        <v>No</v>
      </c>
    </row>
    <row r="107" spans="1:8" x14ac:dyDescent="0.3">
      <c r="A107" s="2">
        <v>1000032749</v>
      </c>
      <c r="B107" s="2" t="s">
        <v>13</v>
      </c>
      <c r="C107" s="2" t="s">
        <v>9</v>
      </c>
      <c r="D107" s="2">
        <v>29</v>
      </c>
      <c r="E107" s="2" t="s">
        <v>14</v>
      </c>
      <c r="F107" s="2">
        <v>1</v>
      </c>
      <c r="G107" s="2">
        <v>197</v>
      </c>
      <c r="H107" s="3" t="str">
        <f t="shared" si="1"/>
        <v>No</v>
      </c>
    </row>
    <row r="108" spans="1:8" x14ac:dyDescent="0.3">
      <c r="A108" s="2">
        <v>1000032755</v>
      </c>
      <c r="B108" s="2" t="s">
        <v>18</v>
      </c>
      <c r="C108" s="2" t="s">
        <v>9</v>
      </c>
      <c r="D108" s="2">
        <v>40</v>
      </c>
      <c r="E108" s="2" t="s">
        <v>14</v>
      </c>
      <c r="F108" s="2">
        <v>12</v>
      </c>
      <c r="G108" s="2">
        <v>1187.5999999999999</v>
      </c>
      <c r="H108" s="3" t="str">
        <f t="shared" si="1"/>
        <v>No</v>
      </c>
    </row>
    <row r="109" spans="1:8" x14ac:dyDescent="0.3">
      <c r="A109" s="2">
        <v>1000032756</v>
      </c>
      <c r="B109" s="2" t="s">
        <v>23</v>
      </c>
      <c r="C109" s="2" t="s">
        <v>16</v>
      </c>
      <c r="D109" s="2">
        <v>66</v>
      </c>
      <c r="E109" s="2" t="s">
        <v>14</v>
      </c>
      <c r="F109" s="2">
        <v>14</v>
      </c>
      <c r="G109" s="2">
        <v>214.68</v>
      </c>
      <c r="H109" s="3" t="str">
        <f t="shared" si="1"/>
        <v>No</v>
      </c>
    </row>
    <row r="110" spans="1:8" x14ac:dyDescent="0.3">
      <c r="A110" s="2">
        <v>1000032757</v>
      </c>
      <c r="B110" s="2" t="s">
        <v>23</v>
      </c>
      <c r="C110" s="2" t="s">
        <v>16</v>
      </c>
      <c r="D110" s="2">
        <v>62</v>
      </c>
      <c r="E110" s="2" t="s">
        <v>14</v>
      </c>
      <c r="F110" s="2">
        <v>7</v>
      </c>
      <c r="G110" s="2">
        <v>42.35</v>
      </c>
      <c r="H110" s="3" t="str">
        <f t="shared" si="1"/>
        <v>No</v>
      </c>
    </row>
    <row r="111" spans="1:8" x14ac:dyDescent="0.3">
      <c r="A111" s="2">
        <v>1000032758</v>
      </c>
      <c r="B111" s="2" t="s">
        <v>18</v>
      </c>
      <c r="C111" s="2" t="s">
        <v>9</v>
      </c>
      <c r="D111" s="2">
        <v>36</v>
      </c>
      <c r="E111" s="2" t="s">
        <v>24</v>
      </c>
      <c r="F111" s="2">
        <v>2</v>
      </c>
      <c r="G111" s="2">
        <v>20.25</v>
      </c>
      <c r="H111" s="3" t="str">
        <f t="shared" si="1"/>
        <v>No</v>
      </c>
    </row>
    <row r="112" spans="1:8" x14ac:dyDescent="0.3">
      <c r="A112" s="2">
        <v>1000032759</v>
      </c>
      <c r="B112" s="2" t="s">
        <v>11</v>
      </c>
      <c r="C112" s="2" t="s">
        <v>9</v>
      </c>
      <c r="D112" s="2">
        <v>58</v>
      </c>
      <c r="E112" s="2" t="s">
        <v>24</v>
      </c>
      <c r="F112" s="2">
        <v>3</v>
      </c>
      <c r="G112" s="2">
        <v>148.75</v>
      </c>
      <c r="H112" s="3" t="str">
        <f t="shared" si="1"/>
        <v>No</v>
      </c>
    </row>
    <row r="113" spans="1:8" x14ac:dyDescent="0.3">
      <c r="A113" s="2">
        <v>1000032760</v>
      </c>
      <c r="B113" s="2" t="s">
        <v>22</v>
      </c>
      <c r="C113" s="2" t="s">
        <v>9</v>
      </c>
      <c r="D113" s="2">
        <v>60</v>
      </c>
      <c r="E113" s="2" t="s">
        <v>24</v>
      </c>
      <c r="F113" s="2">
        <v>15</v>
      </c>
      <c r="G113" s="2">
        <v>1086.29</v>
      </c>
      <c r="H113" s="3" t="str">
        <f t="shared" si="1"/>
        <v>No</v>
      </c>
    </row>
    <row r="114" spans="1:8" x14ac:dyDescent="0.3">
      <c r="A114" s="2">
        <v>1000032761</v>
      </c>
      <c r="B114" s="2" t="s">
        <v>23</v>
      </c>
      <c r="C114" s="2" t="s">
        <v>16</v>
      </c>
      <c r="D114" s="2">
        <v>30</v>
      </c>
      <c r="E114" s="2" t="s">
        <v>24</v>
      </c>
      <c r="F114" s="2">
        <v>1</v>
      </c>
      <c r="G114" s="2">
        <v>103.85</v>
      </c>
      <c r="H114" s="3" t="str">
        <f t="shared" si="1"/>
        <v>No</v>
      </c>
    </row>
    <row r="115" spans="1:8" x14ac:dyDescent="0.3">
      <c r="A115" s="2">
        <v>1000032762</v>
      </c>
      <c r="B115" s="2" t="s">
        <v>13</v>
      </c>
      <c r="C115" s="2" t="s">
        <v>16</v>
      </c>
      <c r="D115" s="2">
        <v>67</v>
      </c>
      <c r="E115" s="2" t="s">
        <v>24</v>
      </c>
      <c r="F115" s="2">
        <v>7</v>
      </c>
      <c r="G115" s="2">
        <v>749.59</v>
      </c>
      <c r="H115" s="3" t="str">
        <f t="shared" si="1"/>
        <v>No</v>
      </c>
    </row>
    <row r="116" spans="1:8" x14ac:dyDescent="0.3">
      <c r="A116" s="2">
        <v>1000032763</v>
      </c>
      <c r="B116" s="2" t="s">
        <v>15</v>
      </c>
      <c r="C116" s="2" t="s">
        <v>9</v>
      </c>
      <c r="D116" s="2">
        <v>26</v>
      </c>
      <c r="E116" s="2" t="s">
        <v>10</v>
      </c>
      <c r="F116" s="2">
        <v>4</v>
      </c>
      <c r="G116" s="2">
        <v>150.84</v>
      </c>
      <c r="H116" s="3" t="str">
        <f t="shared" si="1"/>
        <v>No</v>
      </c>
    </row>
    <row r="117" spans="1:8" x14ac:dyDescent="0.3">
      <c r="A117" s="2">
        <v>1000032764</v>
      </c>
      <c r="B117" s="2" t="s">
        <v>18</v>
      </c>
      <c r="C117" s="2" t="s">
        <v>9</v>
      </c>
      <c r="D117" s="2">
        <v>24</v>
      </c>
      <c r="E117" s="2" t="s">
        <v>24</v>
      </c>
      <c r="F117" s="2">
        <v>3</v>
      </c>
      <c r="G117" s="2">
        <v>262.69</v>
      </c>
      <c r="H117" s="3" t="str">
        <f t="shared" si="1"/>
        <v>No</v>
      </c>
    </row>
    <row r="118" spans="1:8" x14ac:dyDescent="0.3">
      <c r="A118" s="2">
        <v>1000032766</v>
      </c>
      <c r="B118" s="2" t="s">
        <v>11</v>
      </c>
      <c r="C118" s="2" t="s">
        <v>9</v>
      </c>
      <c r="D118" s="2">
        <v>44</v>
      </c>
      <c r="E118" s="2" t="s">
        <v>24</v>
      </c>
      <c r="F118" s="2">
        <v>2</v>
      </c>
      <c r="G118" s="2">
        <v>101.1</v>
      </c>
      <c r="H118" s="3" t="str">
        <f t="shared" si="1"/>
        <v>No</v>
      </c>
    </row>
    <row r="119" spans="1:8" x14ac:dyDescent="0.3">
      <c r="A119" s="2">
        <v>1000032767</v>
      </c>
      <c r="B119" s="2" t="s">
        <v>13</v>
      </c>
      <c r="C119" s="2" t="s">
        <v>9</v>
      </c>
      <c r="D119" s="2">
        <v>58</v>
      </c>
      <c r="E119" s="2" t="s">
        <v>12</v>
      </c>
      <c r="F119" s="2">
        <v>7</v>
      </c>
      <c r="G119" s="2">
        <v>708.39</v>
      </c>
      <c r="H119" s="3" t="str">
        <f t="shared" si="1"/>
        <v>No</v>
      </c>
    </row>
    <row r="120" spans="1:8" x14ac:dyDescent="0.3">
      <c r="A120" s="2">
        <v>1000032768</v>
      </c>
      <c r="B120" s="2" t="s">
        <v>18</v>
      </c>
      <c r="C120" s="2" t="s">
        <v>16</v>
      </c>
      <c r="D120" s="2">
        <v>57</v>
      </c>
      <c r="E120" s="2" t="s">
        <v>24</v>
      </c>
      <c r="F120" s="2">
        <v>8</v>
      </c>
      <c r="G120" s="2">
        <v>999.78</v>
      </c>
      <c r="H120" s="3" t="str">
        <f t="shared" si="1"/>
        <v>No</v>
      </c>
    </row>
    <row r="121" spans="1:8" x14ac:dyDescent="0.3">
      <c r="A121" s="2">
        <v>1000032770</v>
      </c>
      <c r="B121" s="2" t="s">
        <v>11</v>
      </c>
      <c r="C121" s="2" t="s">
        <v>16</v>
      </c>
      <c r="D121" s="2">
        <v>35</v>
      </c>
      <c r="E121" s="2" t="s">
        <v>24</v>
      </c>
      <c r="F121" s="2">
        <v>14</v>
      </c>
      <c r="G121" s="2">
        <v>1763.22</v>
      </c>
      <c r="H121" s="3" t="str">
        <f t="shared" si="1"/>
        <v>No</v>
      </c>
    </row>
    <row r="122" spans="1:8" x14ac:dyDescent="0.3">
      <c r="A122" s="2">
        <v>1000032771</v>
      </c>
      <c r="B122" s="2" t="s">
        <v>19</v>
      </c>
      <c r="C122" s="2" t="s">
        <v>16</v>
      </c>
      <c r="D122" s="2">
        <v>36</v>
      </c>
      <c r="E122" s="2" t="s">
        <v>17</v>
      </c>
      <c r="F122" s="2">
        <v>14</v>
      </c>
      <c r="G122" s="2">
        <v>698.63</v>
      </c>
      <c r="H122" s="3" t="str">
        <f t="shared" si="1"/>
        <v>No</v>
      </c>
    </row>
    <row r="123" spans="1:8" x14ac:dyDescent="0.3">
      <c r="A123" s="2">
        <v>1000032772</v>
      </c>
      <c r="B123" s="2" t="s">
        <v>21</v>
      </c>
      <c r="C123" s="2" t="s">
        <v>9</v>
      </c>
      <c r="D123" s="2">
        <v>67</v>
      </c>
      <c r="E123" s="2" t="s">
        <v>24</v>
      </c>
      <c r="F123" s="2">
        <v>10</v>
      </c>
      <c r="G123" s="2">
        <v>260.73</v>
      </c>
      <c r="H123" s="3" t="str">
        <f t="shared" si="1"/>
        <v>No</v>
      </c>
    </row>
    <row r="124" spans="1:8" x14ac:dyDescent="0.3">
      <c r="A124" s="2">
        <v>1000032773</v>
      </c>
      <c r="B124" s="2" t="s">
        <v>18</v>
      </c>
      <c r="C124" s="2" t="s">
        <v>9</v>
      </c>
      <c r="D124" s="2">
        <v>41</v>
      </c>
      <c r="E124" s="2" t="s">
        <v>17</v>
      </c>
      <c r="F124" s="2">
        <v>10</v>
      </c>
      <c r="G124" s="2">
        <v>500.21</v>
      </c>
      <c r="H124" s="3" t="str">
        <f t="shared" si="1"/>
        <v>No</v>
      </c>
    </row>
    <row r="125" spans="1:8" x14ac:dyDescent="0.3">
      <c r="A125" s="2">
        <v>1000032775</v>
      </c>
      <c r="B125" s="2" t="s">
        <v>22</v>
      </c>
      <c r="C125" s="2" t="s">
        <v>16</v>
      </c>
      <c r="D125" s="2">
        <v>50</v>
      </c>
      <c r="E125" s="2" t="s">
        <v>24</v>
      </c>
      <c r="F125" s="2">
        <v>1</v>
      </c>
      <c r="G125" s="2">
        <v>34.200000000000003</v>
      </c>
      <c r="H125" s="3" t="str">
        <f t="shared" si="1"/>
        <v>No</v>
      </c>
    </row>
    <row r="126" spans="1:8" x14ac:dyDescent="0.3">
      <c r="A126" s="2">
        <v>1000032776</v>
      </c>
      <c r="B126" s="2" t="s">
        <v>15</v>
      </c>
      <c r="C126" s="2" t="s">
        <v>16</v>
      </c>
      <c r="D126" s="2">
        <v>64</v>
      </c>
      <c r="E126" s="2" t="s">
        <v>24</v>
      </c>
      <c r="F126" s="2">
        <v>8</v>
      </c>
      <c r="G126" s="2">
        <v>1192.01</v>
      </c>
      <c r="H126" s="3" t="str">
        <f t="shared" si="1"/>
        <v>No</v>
      </c>
    </row>
    <row r="127" spans="1:8" x14ac:dyDescent="0.3">
      <c r="A127" s="2">
        <v>1000032778</v>
      </c>
      <c r="B127" s="2" t="s">
        <v>18</v>
      </c>
      <c r="C127" s="2" t="s">
        <v>16</v>
      </c>
      <c r="D127" s="2">
        <v>42</v>
      </c>
      <c r="E127" s="2" t="s">
        <v>12</v>
      </c>
      <c r="F127" s="2">
        <v>9</v>
      </c>
      <c r="G127" s="2">
        <v>1026.9100000000001</v>
      </c>
      <c r="H127" s="3" t="str">
        <f t="shared" si="1"/>
        <v>No</v>
      </c>
    </row>
    <row r="128" spans="1:8" x14ac:dyDescent="0.3">
      <c r="A128" s="2">
        <v>1000032779</v>
      </c>
      <c r="B128" s="2" t="s">
        <v>18</v>
      </c>
      <c r="C128" s="2" t="s">
        <v>9</v>
      </c>
      <c r="D128" s="2">
        <v>54</v>
      </c>
      <c r="E128" s="2" t="s">
        <v>12</v>
      </c>
      <c r="F128" s="2">
        <v>7</v>
      </c>
      <c r="G128" s="2">
        <v>1559.57</v>
      </c>
      <c r="H128" s="3" t="str">
        <f t="shared" si="1"/>
        <v>No</v>
      </c>
    </row>
    <row r="129" spans="1:8" x14ac:dyDescent="0.3">
      <c r="A129" s="2">
        <v>1000032780</v>
      </c>
      <c r="B129" s="2" t="s">
        <v>15</v>
      </c>
      <c r="C129" s="2" t="s">
        <v>9</v>
      </c>
      <c r="D129" s="2">
        <v>53</v>
      </c>
      <c r="E129" s="2" t="s">
        <v>12</v>
      </c>
      <c r="F129" s="2">
        <v>5</v>
      </c>
      <c r="G129" s="2">
        <v>738.77</v>
      </c>
      <c r="H129" s="3" t="str">
        <f t="shared" si="1"/>
        <v>No</v>
      </c>
    </row>
    <row r="130" spans="1:8" x14ac:dyDescent="0.3">
      <c r="A130" s="2">
        <v>1000032782</v>
      </c>
      <c r="B130" s="2" t="s">
        <v>23</v>
      </c>
      <c r="C130" s="2" t="s">
        <v>16</v>
      </c>
      <c r="D130" s="2">
        <v>37</v>
      </c>
      <c r="E130" s="2" t="s">
        <v>12</v>
      </c>
      <c r="F130" s="2">
        <v>7</v>
      </c>
      <c r="G130" s="2">
        <v>179</v>
      </c>
      <c r="H130" s="3" t="str">
        <f t="shared" si="1"/>
        <v>No</v>
      </c>
    </row>
    <row r="131" spans="1:8" x14ac:dyDescent="0.3">
      <c r="A131" s="2">
        <v>1000032784</v>
      </c>
      <c r="B131" s="2" t="s">
        <v>19</v>
      </c>
      <c r="C131" s="2" t="s">
        <v>9</v>
      </c>
      <c r="D131" s="2">
        <v>75</v>
      </c>
      <c r="E131" s="2" t="s">
        <v>12</v>
      </c>
      <c r="F131" s="2">
        <v>16</v>
      </c>
      <c r="G131" s="2">
        <v>1294.3499999999999</v>
      </c>
      <c r="H131" s="3" t="str">
        <f t="shared" ref="H131:H194" si="2">IF(AND(D130&gt;=50, D130&lt;=70, C130="Female", E130="QLD"), "Yes", "No")</f>
        <v>No</v>
      </c>
    </row>
    <row r="132" spans="1:8" x14ac:dyDescent="0.3">
      <c r="A132" s="2">
        <v>1000032786</v>
      </c>
      <c r="B132" s="2" t="s">
        <v>22</v>
      </c>
      <c r="C132" s="2" t="s">
        <v>9</v>
      </c>
      <c r="D132" s="2">
        <v>61</v>
      </c>
      <c r="E132" s="2" t="s">
        <v>12</v>
      </c>
      <c r="F132" s="2">
        <v>2</v>
      </c>
      <c r="G132" s="2">
        <v>21</v>
      </c>
      <c r="H132" s="3" t="str">
        <f t="shared" si="2"/>
        <v>No</v>
      </c>
    </row>
    <row r="133" spans="1:8" x14ac:dyDescent="0.3">
      <c r="A133" s="2">
        <v>1000032788</v>
      </c>
      <c r="B133" s="2" t="s">
        <v>23</v>
      </c>
      <c r="C133" s="2" t="s">
        <v>9</v>
      </c>
      <c r="D133" s="2">
        <v>55</v>
      </c>
      <c r="E133" s="2" t="s">
        <v>17</v>
      </c>
      <c r="F133" s="2">
        <v>7</v>
      </c>
      <c r="G133" s="2">
        <v>381.85</v>
      </c>
      <c r="H133" s="3" t="str">
        <f t="shared" si="2"/>
        <v>No</v>
      </c>
    </row>
    <row r="134" spans="1:8" x14ac:dyDescent="0.3">
      <c r="A134" s="2">
        <v>1000032789</v>
      </c>
      <c r="B134" s="2" t="s">
        <v>13</v>
      </c>
      <c r="C134" s="2" t="s">
        <v>9</v>
      </c>
      <c r="D134" s="2">
        <v>46</v>
      </c>
      <c r="E134" s="2" t="s">
        <v>12</v>
      </c>
      <c r="F134" s="2">
        <v>1</v>
      </c>
      <c r="G134" s="2">
        <v>24.6</v>
      </c>
      <c r="H134" s="3" t="str">
        <f t="shared" si="2"/>
        <v>No</v>
      </c>
    </row>
    <row r="135" spans="1:8" x14ac:dyDescent="0.3">
      <c r="A135" s="2">
        <v>1000032793</v>
      </c>
      <c r="B135" s="2" t="s">
        <v>23</v>
      </c>
      <c r="C135" s="2" t="s">
        <v>16</v>
      </c>
      <c r="D135" s="2">
        <v>40</v>
      </c>
      <c r="E135" s="2" t="s">
        <v>12</v>
      </c>
      <c r="F135" s="2">
        <v>33</v>
      </c>
      <c r="G135" s="2">
        <v>685.41</v>
      </c>
      <c r="H135" s="3" t="str">
        <f t="shared" si="2"/>
        <v>No</v>
      </c>
    </row>
    <row r="136" spans="1:8" x14ac:dyDescent="0.3">
      <c r="A136" s="2">
        <v>1000032797</v>
      </c>
      <c r="B136" s="2" t="s">
        <v>8</v>
      </c>
      <c r="C136" s="2" t="s">
        <v>9</v>
      </c>
      <c r="D136" s="2">
        <v>80</v>
      </c>
      <c r="E136" s="2" t="s">
        <v>12</v>
      </c>
      <c r="F136" s="2">
        <v>4</v>
      </c>
      <c r="G136" s="2">
        <v>415.5</v>
      </c>
      <c r="H136" s="3" t="str">
        <f t="shared" si="2"/>
        <v>No</v>
      </c>
    </row>
    <row r="137" spans="1:8" x14ac:dyDescent="0.3">
      <c r="A137" s="2">
        <v>1000032800</v>
      </c>
      <c r="B137" s="2" t="s">
        <v>23</v>
      </c>
      <c r="C137" s="2" t="s">
        <v>9</v>
      </c>
      <c r="D137" s="2">
        <v>62</v>
      </c>
      <c r="E137" s="2" t="s">
        <v>12</v>
      </c>
      <c r="F137" s="2">
        <v>7</v>
      </c>
      <c r="G137" s="2">
        <v>634.48</v>
      </c>
      <c r="H137" s="3" t="str">
        <f t="shared" si="2"/>
        <v>No</v>
      </c>
    </row>
    <row r="138" spans="1:8" x14ac:dyDescent="0.3">
      <c r="A138" s="2">
        <v>1000032803</v>
      </c>
      <c r="B138" s="2" t="s">
        <v>15</v>
      </c>
      <c r="C138" s="2" t="s">
        <v>16</v>
      </c>
      <c r="D138" s="2">
        <v>59</v>
      </c>
      <c r="E138" s="2" t="s">
        <v>12</v>
      </c>
      <c r="F138" s="2">
        <v>4</v>
      </c>
      <c r="G138" s="2">
        <v>247.68</v>
      </c>
      <c r="H138" s="3" t="str">
        <f t="shared" si="2"/>
        <v>No</v>
      </c>
    </row>
    <row r="139" spans="1:8" x14ac:dyDescent="0.3">
      <c r="A139" s="2">
        <v>1000032804</v>
      </c>
      <c r="B139" s="2" t="s">
        <v>11</v>
      </c>
      <c r="C139" s="2" t="s">
        <v>16</v>
      </c>
      <c r="D139" s="2">
        <v>54</v>
      </c>
      <c r="E139" s="2" t="s">
        <v>12</v>
      </c>
      <c r="F139" s="2">
        <v>20</v>
      </c>
      <c r="G139" s="2">
        <v>550.57000000000005</v>
      </c>
      <c r="H139" s="3" t="str">
        <f t="shared" si="2"/>
        <v>No</v>
      </c>
    </row>
    <row r="140" spans="1:8" x14ac:dyDescent="0.3">
      <c r="A140" s="2">
        <v>1000032807</v>
      </c>
      <c r="B140" s="2" t="s">
        <v>21</v>
      </c>
      <c r="C140" s="2" t="s">
        <v>9</v>
      </c>
      <c r="D140" s="2">
        <v>40</v>
      </c>
      <c r="E140" s="2" t="s">
        <v>12</v>
      </c>
      <c r="F140" s="2">
        <v>4</v>
      </c>
      <c r="G140" s="2">
        <v>422.6</v>
      </c>
      <c r="H140" s="3" t="str">
        <f t="shared" si="2"/>
        <v>No</v>
      </c>
    </row>
    <row r="141" spans="1:8" x14ac:dyDescent="0.3">
      <c r="A141" s="2">
        <v>1000032809</v>
      </c>
      <c r="B141" s="2" t="s">
        <v>19</v>
      </c>
      <c r="C141" s="2" t="s">
        <v>9</v>
      </c>
      <c r="D141" s="2">
        <v>56</v>
      </c>
      <c r="E141" s="2" t="s">
        <v>12</v>
      </c>
      <c r="F141" s="2">
        <v>12</v>
      </c>
      <c r="G141" s="2">
        <v>1007.62</v>
      </c>
      <c r="H141" s="3" t="str">
        <f t="shared" si="2"/>
        <v>No</v>
      </c>
    </row>
    <row r="142" spans="1:8" x14ac:dyDescent="0.3">
      <c r="A142" s="2">
        <v>1000032810</v>
      </c>
      <c r="B142" s="2" t="s">
        <v>22</v>
      </c>
      <c r="C142" s="2" t="s">
        <v>9</v>
      </c>
      <c r="D142" s="2">
        <v>30</v>
      </c>
      <c r="E142" s="2" t="s">
        <v>12</v>
      </c>
      <c r="F142" s="2">
        <v>6</v>
      </c>
      <c r="G142" s="2">
        <v>287.45</v>
      </c>
      <c r="H142" s="3" t="str">
        <f t="shared" si="2"/>
        <v>No</v>
      </c>
    </row>
    <row r="143" spans="1:8" x14ac:dyDescent="0.3">
      <c r="A143" s="2">
        <v>1000032811</v>
      </c>
      <c r="B143" s="2" t="s">
        <v>8</v>
      </c>
      <c r="C143" s="2" t="s">
        <v>9</v>
      </c>
      <c r="D143" s="2">
        <v>33</v>
      </c>
      <c r="E143" s="2" t="s">
        <v>12</v>
      </c>
      <c r="F143" s="2">
        <v>3</v>
      </c>
      <c r="G143" s="2">
        <v>286.45</v>
      </c>
      <c r="H143" s="3" t="str">
        <f t="shared" si="2"/>
        <v>No</v>
      </c>
    </row>
    <row r="144" spans="1:8" x14ac:dyDescent="0.3">
      <c r="A144" s="2">
        <v>1000032815</v>
      </c>
      <c r="B144" s="2" t="s">
        <v>22</v>
      </c>
      <c r="C144" s="2" t="s">
        <v>16</v>
      </c>
      <c r="D144" s="2">
        <v>69</v>
      </c>
      <c r="E144" s="2" t="s">
        <v>12</v>
      </c>
      <c r="F144" s="2">
        <v>2</v>
      </c>
      <c r="G144" s="2">
        <v>108.73</v>
      </c>
      <c r="H144" s="3" t="str">
        <f t="shared" si="2"/>
        <v>No</v>
      </c>
    </row>
    <row r="145" spans="1:8" x14ac:dyDescent="0.3">
      <c r="A145" s="2">
        <v>1000032819</v>
      </c>
      <c r="B145" s="2" t="s">
        <v>22</v>
      </c>
      <c r="C145" s="2" t="s">
        <v>16</v>
      </c>
      <c r="D145" s="2">
        <v>26</v>
      </c>
      <c r="E145" s="2" t="s">
        <v>12</v>
      </c>
      <c r="F145" s="2">
        <v>7</v>
      </c>
      <c r="G145" s="2">
        <v>150.28</v>
      </c>
      <c r="H145" s="3" t="str">
        <f t="shared" si="2"/>
        <v>No</v>
      </c>
    </row>
    <row r="146" spans="1:8" x14ac:dyDescent="0.3">
      <c r="A146" s="2">
        <v>1000032821</v>
      </c>
      <c r="B146" s="2" t="s">
        <v>8</v>
      </c>
      <c r="C146" s="2" t="s">
        <v>9</v>
      </c>
      <c r="D146" s="2">
        <v>55</v>
      </c>
      <c r="E146" s="2" t="s">
        <v>10</v>
      </c>
      <c r="F146" s="2">
        <v>15</v>
      </c>
      <c r="G146" s="2">
        <v>993.88</v>
      </c>
      <c r="H146" s="3" t="str">
        <f t="shared" si="2"/>
        <v>No</v>
      </c>
    </row>
    <row r="147" spans="1:8" x14ac:dyDescent="0.3">
      <c r="A147" s="2">
        <v>1000032825</v>
      </c>
      <c r="B147" s="2" t="s">
        <v>19</v>
      </c>
      <c r="C147" s="2" t="s">
        <v>16</v>
      </c>
      <c r="D147" s="2">
        <v>34</v>
      </c>
      <c r="E147" s="2" t="s">
        <v>12</v>
      </c>
      <c r="F147" s="2">
        <v>5</v>
      </c>
      <c r="G147" s="2">
        <v>215.23</v>
      </c>
      <c r="H147" s="3" t="str">
        <f t="shared" si="2"/>
        <v>Yes</v>
      </c>
    </row>
    <row r="148" spans="1:8" x14ac:dyDescent="0.3">
      <c r="A148" s="2">
        <v>1000032827</v>
      </c>
      <c r="B148" s="2" t="s">
        <v>21</v>
      </c>
      <c r="C148" s="2" t="s">
        <v>16</v>
      </c>
      <c r="D148" s="2">
        <v>30</v>
      </c>
      <c r="E148" s="2" t="s">
        <v>12</v>
      </c>
      <c r="F148" s="2">
        <v>14</v>
      </c>
      <c r="G148" s="2">
        <v>617.91999999999996</v>
      </c>
      <c r="H148" s="3" t="str">
        <f t="shared" si="2"/>
        <v>No</v>
      </c>
    </row>
    <row r="149" spans="1:8" x14ac:dyDescent="0.3">
      <c r="A149" s="2">
        <v>1000032830</v>
      </c>
      <c r="B149" s="2" t="s">
        <v>11</v>
      </c>
      <c r="C149" s="2" t="s">
        <v>9</v>
      </c>
      <c r="D149" s="2">
        <v>22</v>
      </c>
      <c r="E149" s="2" t="s">
        <v>12</v>
      </c>
      <c r="F149" s="2">
        <v>2</v>
      </c>
      <c r="G149" s="2">
        <v>302.95999999999998</v>
      </c>
      <c r="H149" s="3" t="str">
        <f t="shared" si="2"/>
        <v>No</v>
      </c>
    </row>
    <row r="150" spans="1:8" x14ac:dyDescent="0.3">
      <c r="A150" s="2">
        <v>1000032831</v>
      </c>
      <c r="B150" s="2" t="s">
        <v>22</v>
      </c>
      <c r="C150" s="2" t="s">
        <v>9</v>
      </c>
      <c r="D150" s="2">
        <v>28</v>
      </c>
      <c r="E150" s="2" t="s">
        <v>12</v>
      </c>
      <c r="F150" s="2">
        <v>1</v>
      </c>
      <c r="G150" s="2">
        <v>3.99</v>
      </c>
      <c r="H150" s="3" t="str">
        <f t="shared" si="2"/>
        <v>No</v>
      </c>
    </row>
    <row r="151" spans="1:8" x14ac:dyDescent="0.3">
      <c r="A151" s="2">
        <v>1000032832</v>
      </c>
      <c r="B151" s="2" t="s">
        <v>8</v>
      </c>
      <c r="C151" s="2" t="s">
        <v>9</v>
      </c>
      <c r="D151" s="2">
        <v>43</v>
      </c>
      <c r="E151" s="2" t="s">
        <v>12</v>
      </c>
      <c r="F151" s="2">
        <v>20</v>
      </c>
      <c r="G151" s="2">
        <v>418.07</v>
      </c>
      <c r="H151" s="3" t="str">
        <f t="shared" si="2"/>
        <v>No</v>
      </c>
    </row>
    <row r="152" spans="1:8" x14ac:dyDescent="0.3">
      <c r="A152" s="2">
        <v>1000032833</v>
      </c>
      <c r="B152" s="2" t="s">
        <v>13</v>
      </c>
      <c r="C152" s="2" t="s">
        <v>9</v>
      </c>
      <c r="D152" s="2">
        <v>43</v>
      </c>
      <c r="E152" s="2" t="s">
        <v>12</v>
      </c>
      <c r="F152" s="2">
        <v>2</v>
      </c>
      <c r="G152" s="2">
        <v>293</v>
      </c>
      <c r="H152" s="3" t="str">
        <f t="shared" si="2"/>
        <v>No</v>
      </c>
    </row>
    <row r="153" spans="1:8" x14ac:dyDescent="0.3">
      <c r="A153" s="2">
        <v>1000032834</v>
      </c>
      <c r="B153" s="2" t="s">
        <v>22</v>
      </c>
      <c r="C153" s="2" t="s">
        <v>16</v>
      </c>
      <c r="D153" s="2">
        <v>34</v>
      </c>
      <c r="E153" s="2" t="s">
        <v>12</v>
      </c>
      <c r="F153" s="2">
        <v>6</v>
      </c>
      <c r="G153" s="2">
        <v>794.67</v>
      </c>
      <c r="H153" s="3" t="str">
        <f t="shared" si="2"/>
        <v>No</v>
      </c>
    </row>
    <row r="154" spans="1:8" x14ac:dyDescent="0.3">
      <c r="A154" s="2">
        <v>1000032835</v>
      </c>
      <c r="B154" s="2" t="s">
        <v>11</v>
      </c>
      <c r="C154" s="2" t="s">
        <v>9</v>
      </c>
      <c r="D154" s="2">
        <v>75</v>
      </c>
      <c r="E154" s="2" t="s">
        <v>12</v>
      </c>
      <c r="F154" s="2">
        <v>2</v>
      </c>
      <c r="G154" s="2">
        <v>194.33</v>
      </c>
      <c r="H154" s="3" t="str">
        <f t="shared" si="2"/>
        <v>No</v>
      </c>
    </row>
    <row r="155" spans="1:8" x14ac:dyDescent="0.3">
      <c r="A155" s="2">
        <v>1000032836</v>
      </c>
      <c r="B155" s="2" t="s">
        <v>11</v>
      </c>
      <c r="C155" s="2" t="s">
        <v>9</v>
      </c>
      <c r="D155" s="2">
        <v>64</v>
      </c>
      <c r="E155" s="2" t="s">
        <v>12</v>
      </c>
      <c r="F155" s="2">
        <v>5</v>
      </c>
      <c r="G155" s="2">
        <v>295.45</v>
      </c>
      <c r="H155" s="3" t="str">
        <f t="shared" si="2"/>
        <v>No</v>
      </c>
    </row>
    <row r="156" spans="1:8" x14ac:dyDescent="0.3">
      <c r="A156" s="2">
        <v>1000032837</v>
      </c>
      <c r="B156" s="2" t="s">
        <v>15</v>
      </c>
      <c r="C156" s="2" t="s">
        <v>9</v>
      </c>
      <c r="D156" s="2">
        <v>66</v>
      </c>
      <c r="E156" s="2" t="s">
        <v>12</v>
      </c>
      <c r="F156" s="2">
        <v>23</v>
      </c>
      <c r="G156" s="2">
        <v>1218.45</v>
      </c>
      <c r="H156" s="3" t="str">
        <f t="shared" si="2"/>
        <v>No</v>
      </c>
    </row>
    <row r="157" spans="1:8" x14ac:dyDescent="0.3">
      <c r="A157" s="2">
        <v>1000032838</v>
      </c>
      <c r="B157" s="2" t="s">
        <v>21</v>
      </c>
      <c r="C157" s="2" t="s">
        <v>16</v>
      </c>
      <c r="D157" s="2">
        <v>62</v>
      </c>
      <c r="E157" s="2" t="s">
        <v>12</v>
      </c>
      <c r="F157" s="2">
        <v>7</v>
      </c>
      <c r="G157" s="2">
        <v>580.20000000000005</v>
      </c>
      <c r="H157" s="3" t="str">
        <f t="shared" si="2"/>
        <v>No</v>
      </c>
    </row>
    <row r="158" spans="1:8" x14ac:dyDescent="0.3">
      <c r="A158" s="2">
        <v>1000032839</v>
      </c>
      <c r="B158" s="2" t="s">
        <v>21</v>
      </c>
      <c r="C158" s="2" t="s">
        <v>9</v>
      </c>
      <c r="D158" s="2">
        <v>52</v>
      </c>
      <c r="E158" s="2" t="s">
        <v>12</v>
      </c>
      <c r="F158" s="2">
        <v>6</v>
      </c>
      <c r="G158" s="2">
        <v>302.57</v>
      </c>
      <c r="H158" s="3" t="str">
        <f t="shared" si="2"/>
        <v>No</v>
      </c>
    </row>
    <row r="159" spans="1:8" x14ac:dyDescent="0.3">
      <c r="A159" s="2">
        <v>1000032840</v>
      </c>
      <c r="B159" s="2" t="s">
        <v>8</v>
      </c>
      <c r="C159" s="2" t="s">
        <v>16</v>
      </c>
      <c r="D159" s="2">
        <v>36</v>
      </c>
      <c r="E159" s="2" t="s">
        <v>12</v>
      </c>
      <c r="F159" s="2">
        <v>8</v>
      </c>
      <c r="G159" s="2">
        <v>793.32</v>
      </c>
      <c r="H159" s="3" t="str">
        <f t="shared" si="2"/>
        <v>No</v>
      </c>
    </row>
    <row r="160" spans="1:8" x14ac:dyDescent="0.3">
      <c r="A160" s="2">
        <v>1000032841</v>
      </c>
      <c r="B160" s="2" t="s">
        <v>19</v>
      </c>
      <c r="C160" s="2" t="s">
        <v>9</v>
      </c>
      <c r="D160" s="2">
        <v>55</v>
      </c>
      <c r="E160" s="2" t="s">
        <v>12</v>
      </c>
      <c r="F160" s="2">
        <v>6</v>
      </c>
      <c r="G160" s="2">
        <v>637.80999999999995</v>
      </c>
      <c r="H160" s="3" t="str">
        <f t="shared" si="2"/>
        <v>No</v>
      </c>
    </row>
    <row r="161" spans="1:8" x14ac:dyDescent="0.3">
      <c r="A161" s="2">
        <v>1000032842</v>
      </c>
      <c r="B161" s="2" t="s">
        <v>19</v>
      </c>
      <c r="C161" s="2" t="s">
        <v>9</v>
      </c>
      <c r="D161" s="2">
        <v>29</v>
      </c>
      <c r="E161" s="2" t="s">
        <v>12</v>
      </c>
      <c r="F161" s="2">
        <v>15</v>
      </c>
      <c r="G161" s="2">
        <v>575.54999999999995</v>
      </c>
      <c r="H161" s="3" t="str">
        <f t="shared" si="2"/>
        <v>No</v>
      </c>
    </row>
    <row r="162" spans="1:8" x14ac:dyDescent="0.3">
      <c r="A162" s="2">
        <v>1000032843</v>
      </c>
      <c r="B162" s="2" t="s">
        <v>21</v>
      </c>
      <c r="C162" s="2" t="s">
        <v>9</v>
      </c>
      <c r="D162" s="2">
        <v>79</v>
      </c>
      <c r="E162" s="2" t="s">
        <v>10</v>
      </c>
      <c r="F162" s="2">
        <v>2</v>
      </c>
      <c r="G162" s="2">
        <v>515.05999999999995</v>
      </c>
      <c r="H162" s="3" t="str">
        <f t="shared" si="2"/>
        <v>No</v>
      </c>
    </row>
    <row r="163" spans="1:8" x14ac:dyDescent="0.3">
      <c r="A163" s="2">
        <v>1000032844</v>
      </c>
      <c r="B163" s="2" t="s">
        <v>22</v>
      </c>
      <c r="C163" s="2" t="s">
        <v>16</v>
      </c>
      <c r="D163" s="2">
        <v>80</v>
      </c>
      <c r="E163" s="2" t="s">
        <v>24</v>
      </c>
      <c r="F163" s="2">
        <v>10</v>
      </c>
      <c r="G163" s="2">
        <v>1005.56</v>
      </c>
      <c r="H163" s="3" t="str">
        <f t="shared" si="2"/>
        <v>No</v>
      </c>
    </row>
    <row r="164" spans="1:8" x14ac:dyDescent="0.3">
      <c r="A164" s="2">
        <v>1000032845</v>
      </c>
      <c r="B164" s="2" t="s">
        <v>15</v>
      </c>
      <c r="C164" s="2" t="s">
        <v>16</v>
      </c>
      <c r="D164" s="2">
        <v>28</v>
      </c>
      <c r="E164" s="2" t="s">
        <v>24</v>
      </c>
      <c r="F164" s="2">
        <v>6</v>
      </c>
      <c r="G164" s="2">
        <v>446.93</v>
      </c>
      <c r="H164" s="3" t="str">
        <f t="shared" si="2"/>
        <v>No</v>
      </c>
    </row>
    <row r="165" spans="1:8" x14ac:dyDescent="0.3">
      <c r="A165" s="2">
        <v>1000032846</v>
      </c>
      <c r="B165" s="2" t="s">
        <v>21</v>
      </c>
      <c r="C165" s="2" t="s">
        <v>9</v>
      </c>
      <c r="D165" s="2">
        <v>79</v>
      </c>
      <c r="E165" s="2" t="s">
        <v>24</v>
      </c>
      <c r="F165" s="2">
        <v>1</v>
      </c>
      <c r="G165" s="2">
        <v>275.99</v>
      </c>
      <c r="H165" s="3" t="str">
        <f t="shared" si="2"/>
        <v>No</v>
      </c>
    </row>
    <row r="166" spans="1:8" x14ac:dyDescent="0.3">
      <c r="A166" s="2">
        <v>1000032847</v>
      </c>
      <c r="B166" s="2" t="s">
        <v>18</v>
      </c>
      <c r="C166" s="2" t="s">
        <v>9</v>
      </c>
      <c r="D166" s="2">
        <v>76</v>
      </c>
      <c r="E166" s="2" t="s">
        <v>12</v>
      </c>
      <c r="F166" s="2">
        <v>11</v>
      </c>
      <c r="G166" s="2">
        <v>610.41999999999996</v>
      </c>
      <c r="H166" s="3" t="str">
        <f t="shared" si="2"/>
        <v>No</v>
      </c>
    </row>
    <row r="167" spans="1:8" x14ac:dyDescent="0.3">
      <c r="A167" s="2">
        <v>1000032848</v>
      </c>
      <c r="B167" s="2" t="s">
        <v>11</v>
      </c>
      <c r="C167" s="2" t="s">
        <v>16</v>
      </c>
      <c r="D167" s="2">
        <v>59</v>
      </c>
      <c r="E167" s="2" t="s">
        <v>12</v>
      </c>
      <c r="F167" s="2">
        <v>4</v>
      </c>
      <c r="G167" s="2">
        <v>405.42</v>
      </c>
      <c r="H167" s="3" t="str">
        <f t="shared" si="2"/>
        <v>No</v>
      </c>
    </row>
    <row r="168" spans="1:8" x14ac:dyDescent="0.3">
      <c r="A168" s="2">
        <v>1000032849</v>
      </c>
      <c r="B168" s="2" t="s">
        <v>23</v>
      </c>
      <c r="C168" s="2" t="s">
        <v>9</v>
      </c>
      <c r="D168" s="2">
        <v>43</v>
      </c>
      <c r="E168" s="2" t="s">
        <v>12</v>
      </c>
      <c r="F168" s="2">
        <v>2</v>
      </c>
      <c r="G168" s="2">
        <v>137.55000000000001</v>
      </c>
      <c r="H168" s="3" t="str">
        <f t="shared" si="2"/>
        <v>No</v>
      </c>
    </row>
    <row r="169" spans="1:8" x14ac:dyDescent="0.3">
      <c r="A169" s="2">
        <v>1000032850</v>
      </c>
      <c r="B169" s="2" t="s">
        <v>15</v>
      </c>
      <c r="C169" s="2" t="s">
        <v>9</v>
      </c>
      <c r="D169" s="2">
        <v>52</v>
      </c>
      <c r="E169" s="2" t="s">
        <v>12</v>
      </c>
      <c r="F169" s="2">
        <v>6</v>
      </c>
      <c r="G169" s="2">
        <v>281.77</v>
      </c>
      <c r="H169" s="3" t="str">
        <f t="shared" si="2"/>
        <v>No</v>
      </c>
    </row>
    <row r="170" spans="1:8" x14ac:dyDescent="0.3">
      <c r="A170" s="2">
        <v>1000032851</v>
      </c>
      <c r="B170" s="2" t="s">
        <v>18</v>
      </c>
      <c r="C170" s="2" t="s">
        <v>9</v>
      </c>
      <c r="D170" s="2">
        <v>35</v>
      </c>
      <c r="E170" s="2" t="s">
        <v>12</v>
      </c>
      <c r="F170" s="2">
        <v>5</v>
      </c>
      <c r="G170" s="2">
        <v>548.08000000000004</v>
      </c>
      <c r="H170" s="3" t="str">
        <f t="shared" si="2"/>
        <v>No</v>
      </c>
    </row>
    <row r="171" spans="1:8" x14ac:dyDescent="0.3">
      <c r="A171" s="2">
        <v>1000032852</v>
      </c>
      <c r="B171" s="2" t="s">
        <v>23</v>
      </c>
      <c r="C171" s="2" t="s">
        <v>16</v>
      </c>
      <c r="D171" s="2">
        <v>56</v>
      </c>
      <c r="E171" s="2" t="s">
        <v>12</v>
      </c>
      <c r="F171" s="2">
        <v>1</v>
      </c>
      <c r="G171" s="2">
        <v>19.45</v>
      </c>
      <c r="H171" s="3" t="str">
        <f t="shared" si="2"/>
        <v>No</v>
      </c>
    </row>
    <row r="172" spans="1:8" x14ac:dyDescent="0.3">
      <c r="A172" s="2">
        <v>1000032853</v>
      </c>
      <c r="B172" s="2" t="s">
        <v>11</v>
      </c>
      <c r="C172" s="2" t="s">
        <v>16</v>
      </c>
      <c r="D172" s="2">
        <v>65</v>
      </c>
      <c r="E172" s="2" t="s">
        <v>12</v>
      </c>
      <c r="F172" s="2">
        <v>4</v>
      </c>
      <c r="G172" s="2">
        <v>173.31</v>
      </c>
      <c r="H172" s="3" t="str">
        <f t="shared" si="2"/>
        <v>No</v>
      </c>
    </row>
    <row r="173" spans="1:8" x14ac:dyDescent="0.3">
      <c r="A173" s="2">
        <v>1000032854</v>
      </c>
      <c r="B173" s="2" t="s">
        <v>8</v>
      </c>
      <c r="C173" s="2" t="s">
        <v>9</v>
      </c>
      <c r="D173" s="2">
        <v>41</v>
      </c>
      <c r="E173" s="2" t="s">
        <v>12</v>
      </c>
      <c r="F173" s="2">
        <v>7</v>
      </c>
      <c r="G173" s="2">
        <v>227.45</v>
      </c>
      <c r="H173" s="3" t="str">
        <f t="shared" si="2"/>
        <v>No</v>
      </c>
    </row>
    <row r="174" spans="1:8" x14ac:dyDescent="0.3">
      <c r="A174" s="2">
        <v>1000032855</v>
      </c>
      <c r="B174" s="2" t="s">
        <v>23</v>
      </c>
      <c r="C174" s="2" t="s">
        <v>16</v>
      </c>
      <c r="D174" s="2">
        <v>62</v>
      </c>
      <c r="E174" s="2" t="s">
        <v>12</v>
      </c>
      <c r="F174" s="2">
        <v>8</v>
      </c>
      <c r="G174" s="2">
        <v>311.64</v>
      </c>
      <c r="H174" s="3" t="str">
        <f t="shared" si="2"/>
        <v>No</v>
      </c>
    </row>
    <row r="175" spans="1:8" x14ac:dyDescent="0.3">
      <c r="A175" s="2">
        <v>1000032856</v>
      </c>
      <c r="B175" s="2" t="s">
        <v>21</v>
      </c>
      <c r="C175" s="2" t="s">
        <v>9</v>
      </c>
      <c r="D175" s="2">
        <v>66</v>
      </c>
      <c r="E175" s="2" t="s">
        <v>12</v>
      </c>
      <c r="F175" s="2">
        <v>10</v>
      </c>
      <c r="G175" s="2">
        <v>768.29</v>
      </c>
      <c r="H175" s="3" t="str">
        <f t="shared" si="2"/>
        <v>No</v>
      </c>
    </row>
    <row r="176" spans="1:8" x14ac:dyDescent="0.3">
      <c r="A176" s="2">
        <v>1000032857</v>
      </c>
      <c r="B176" s="2" t="s">
        <v>21</v>
      </c>
      <c r="C176" s="2" t="s">
        <v>9</v>
      </c>
      <c r="D176" s="2">
        <v>52</v>
      </c>
      <c r="E176" s="2" t="s">
        <v>12</v>
      </c>
      <c r="F176" s="2">
        <v>4</v>
      </c>
      <c r="G176" s="2">
        <v>399.27</v>
      </c>
      <c r="H176" s="3" t="str">
        <f t="shared" si="2"/>
        <v>No</v>
      </c>
    </row>
    <row r="177" spans="1:8" x14ac:dyDescent="0.3">
      <c r="A177" s="2">
        <v>1000032858</v>
      </c>
      <c r="B177" s="2" t="s">
        <v>21</v>
      </c>
      <c r="C177" s="2" t="s">
        <v>9</v>
      </c>
      <c r="D177" s="2">
        <v>53</v>
      </c>
      <c r="E177" s="2" t="s">
        <v>24</v>
      </c>
      <c r="F177" s="2">
        <v>2</v>
      </c>
      <c r="G177" s="2">
        <v>114.61</v>
      </c>
      <c r="H177" s="3" t="str">
        <f t="shared" si="2"/>
        <v>No</v>
      </c>
    </row>
    <row r="178" spans="1:8" x14ac:dyDescent="0.3">
      <c r="A178" s="2">
        <v>1000032859</v>
      </c>
      <c r="B178" s="2" t="s">
        <v>23</v>
      </c>
      <c r="C178" s="2" t="s">
        <v>16</v>
      </c>
      <c r="D178" s="2">
        <v>23</v>
      </c>
      <c r="E178" s="2" t="s">
        <v>24</v>
      </c>
      <c r="F178" s="2">
        <v>7</v>
      </c>
      <c r="G178" s="2">
        <v>732.89</v>
      </c>
      <c r="H178" s="3" t="str">
        <f t="shared" si="2"/>
        <v>No</v>
      </c>
    </row>
    <row r="179" spans="1:8" x14ac:dyDescent="0.3">
      <c r="A179" s="2">
        <v>1000032860</v>
      </c>
      <c r="B179" s="2" t="s">
        <v>11</v>
      </c>
      <c r="C179" s="2" t="s">
        <v>9</v>
      </c>
      <c r="D179" s="2">
        <v>42</v>
      </c>
      <c r="E179" s="2" t="s">
        <v>24</v>
      </c>
      <c r="F179" s="2">
        <v>2</v>
      </c>
      <c r="G179" s="2">
        <v>370.84</v>
      </c>
      <c r="H179" s="3" t="str">
        <f t="shared" si="2"/>
        <v>No</v>
      </c>
    </row>
    <row r="180" spans="1:8" x14ac:dyDescent="0.3">
      <c r="A180" s="2">
        <v>1000032861</v>
      </c>
      <c r="B180" s="2" t="s">
        <v>21</v>
      </c>
      <c r="C180" s="2" t="s">
        <v>9</v>
      </c>
      <c r="D180" s="2">
        <v>57</v>
      </c>
      <c r="E180" s="2" t="s">
        <v>24</v>
      </c>
      <c r="F180" s="2">
        <v>12</v>
      </c>
      <c r="G180" s="2">
        <v>1013.35</v>
      </c>
      <c r="H180" s="3" t="str">
        <f t="shared" si="2"/>
        <v>No</v>
      </c>
    </row>
    <row r="181" spans="1:8" x14ac:dyDescent="0.3">
      <c r="A181" s="2">
        <v>1000032862</v>
      </c>
      <c r="B181" s="2" t="s">
        <v>21</v>
      </c>
      <c r="C181" s="2" t="s">
        <v>16</v>
      </c>
      <c r="D181" s="2">
        <v>62</v>
      </c>
      <c r="E181" s="2" t="s">
        <v>24</v>
      </c>
      <c r="F181" s="2">
        <v>5</v>
      </c>
      <c r="G181" s="2">
        <v>366.27</v>
      </c>
      <c r="H181" s="3" t="str">
        <f t="shared" si="2"/>
        <v>No</v>
      </c>
    </row>
    <row r="182" spans="1:8" x14ac:dyDescent="0.3">
      <c r="A182" s="2">
        <v>1000032863</v>
      </c>
      <c r="B182" s="2" t="s">
        <v>19</v>
      </c>
      <c r="C182" s="2" t="s">
        <v>9</v>
      </c>
      <c r="D182" s="2">
        <v>25</v>
      </c>
      <c r="E182" s="2" t="s">
        <v>24</v>
      </c>
      <c r="F182" s="2">
        <v>2</v>
      </c>
      <c r="G182" s="2">
        <v>590.38</v>
      </c>
      <c r="H182" s="3" t="str">
        <f t="shared" si="2"/>
        <v>No</v>
      </c>
    </row>
    <row r="183" spans="1:8" x14ac:dyDescent="0.3">
      <c r="A183" s="2">
        <v>1000032864</v>
      </c>
      <c r="B183" s="2" t="s">
        <v>21</v>
      </c>
      <c r="C183" s="2" t="s">
        <v>16</v>
      </c>
      <c r="D183" s="2">
        <v>55</v>
      </c>
      <c r="E183" s="2" t="s">
        <v>24</v>
      </c>
      <c r="F183" s="2">
        <v>9</v>
      </c>
      <c r="G183" s="2">
        <v>1008.55</v>
      </c>
      <c r="H183" s="3" t="str">
        <f t="shared" si="2"/>
        <v>No</v>
      </c>
    </row>
    <row r="184" spans="1:8" x14ac:dyDescent="0.3">
      <c r="A184" s="2">
        <v>1000032865</v>
      </c>
      <c r="B184" s="2" t="s">
        <v>15</v>
      </c>
      <c r="C184" s="2" t="s">
        <v>16</v>
      </c>
      <c r="D184" s="2">
        <v>43</v>
      </c>
      <c r="E184" s="2" t="s">
        <v>24</v>
      </c>
      <c r="F184" s="2">
        <v>2</v>
      </c>
      <c r="G184" s="2">
        <v>145.34</v>
      </c>
      <c r="H184" s="3" t="str">
        <f t="shared" si="2"/>
        <v>No</v>
      </c>
    </row>
    <row r="185" spans="1:8" x14ac:dyDescent="0.3">
      <c r="A185" s="2">
        <v>1000032866</v>
      </c>
      <c r="B185" s="2" t="s">
        <v>8</v>
      </c>
      <c r="C185" s="2" t="s">
        <v>9</v>
      </c>
      <c r="D185" s="2">
        <v>82</v>
      </c>
      <c r="E185" s="2" t="s">
        <v>24</v>
      </c>
      <c r="F185" s="2">
        <v>1</v>
      </c>
      <c r="G185" s="2">
        <v>77.680000000000007</v>
      </c>
      <c r="H185" s="3" t="str">
        <f t="shared" si="2"/>
        <v>No</v>
      </c>
    </row>
    <row r="186" spans="1:8" x14ac:dyDescent="0.3">
      <c r="A186" s="2">
        <v>1000032867</v>
      </c>
      <c r="B186" s="2" t="s">
        <v>13</v>
      </c>
      <c r="C186" s="2" t="s">
        <v>16</v>
      </c>
      <c r="D186" s="2">
        <v>47</v>
      </c>
      <c r="E186" s="2" t="s">
        <v>24</v>
      </c>
      <c r="F186" s="2">
        <v>2</v>
      </c>
      <c r="G186" s="2">
        <v>133.97</v>
      </c>
      <c r="H186" s="3" t="str">
        <f t="shared" si="2"/>
        <v>No</v>
      </c>
    </row>
    <row r="187" spans="1:8" x14ac:dyDescent="0.3">
      <c r="A187" s="2">
        <v>1000032868</v>
      </c>
      <c r="B187" s="2" t="s">
        <v>21</v>
      </c>
      <c r="C187" s="2" t="s">
        <v>9</v>
      </c>
      <c r="D187" s="2">
        <v>60</v>
      </c>
      <c r="E187" s="2" t="s">
        <v>12</v>
      </c>
      <c r="F187" s="2">
        <v>6</v>
      </c>
      <c r="G187" s="2">
        <v>202.52</v>
      </c>
      <c r="H187" s="3" t="str">
        <f t="shared" si="2"/>
        <v>No</v>
      </c>
    </row>
    <row r="188" spans="1:8" x14ac:dyDescent="0.3">
      <c r="A188" s="2">
        <v>1000032869</v>
      </c>
      <c r="B188" s="2" t="s">
        <v>8</v>
      </c>
      <c r="C188" s="2" t="s">
        <v>16</v>
      </c>
      <c r="D188" s="2">
        <v>58</v>
      </c>
      <c r="E188" s="2" t="s">
        <v>24</v>
      </c>
      <c r="F188" s="2">
        <v>9</v>
      </c>
      <c r="G188" s="2">
        <v>836.09</v>
      </c>
      <c r="H188" s="3" t="str">
        <f t="shared" si="2"/>
        <v>No</v>
      </c>
    </row>
    <row r="189" spans="1:8" x14ac:dyDescent="0.3">
      <c r="A189" s="2">
        <v>1000032870</v>
      </c>
      <c r="B189" s="2" t="s">
        <v>15</v>
      </c>
      <c r="C189" s="2" t="s">
        <v>9</v>
      </c>
      <c r="D189" s="2">
        <v>45</v>
      </c>
      <c r="E189" s="2" t="s">
        <v>24</v>
      </c>
      <c r="F189" s="2">
        <v>1</v>
      </c>
      <c r="G189" s="2">
        <v>296.66000000000003</v>
      </c>
      <c r="H189" s="3" t="str">
        <f t="shared" si="2"/>
        <v>No</v>
      </c>
    </row>
    <row r="190" spans="1:8" x14ac:dyDescent="0.3">
      <c r="A190" s="2">
        <v>1000032871</v>
      </c>
      <c r="B190" s="2" t="s">
        <v>18</v>
      </c>
      <c r="C190" s="2" t="s">
        <v>9</v>
      </c>
      <c r="D190" s="2">
        <v>50</v>
      </c>
      <c r="E190" s="2" t="s">
        <v>12</v>
      </c>
      <c r="F190" s="2">
        <v>22</v>
      </c>
      <c r="G190" s="2">
        <v>825.02</v>
      </c>
      <c r="H190" s="3" t="str">
        <f t="shared" si="2"/>
        <v>No</v>
      </c>
    </row>
    <row r="191" spans="1:8" x14ac:dyDescent="0.3">
      <c r="A191" s="2">
        <v>1000032872</v>
      </c>
      <c r="B191" s="2" t="s">
        <v>8</v>
      </c>
      <c r="C191" s="2" t="s">
        <v>9</v>
      </c>
      <c r="D191" s="2">
        <v>48</v>
      </c>
      <c r="E191" s="2" t="s">
        <v>12</v>
      </c>
      <c r="F191" s="2">
        <v>6</v>
      </c>
      <c r="G191" s="2">
        <v>110.92</v>
      </c>
      <c r="H191" s="3" t="str">
        <f t="shared" si="2"/>
        <v>No</v>
      </c>
    </row>
    <row r="192" spans="1:8" x14ac:dyDescent="0.3">
      <c r="A192" s="2">
        <v>1000032873</v>
      </c>
      <c r="B192" s="2" t="s">
        <v>11</v>
      </c>
      <c r="C192" s="2" t="s">
        <v>16</v>
      </c>
      <c r="D192" s="2">
        <v>67</v>
      </c>
      <c r="E192" s="2" t="s">
        <v>12</v>
      </c>
      <c r="F192" s="2">
        <v>4</v>
      </c>
      <c r="G192" s="2">
        <v>436.44</v>
      </c>
      <c r="H192" s="3" t="str">
        <f t="shared" si="2"/>
        <v>No</v>
      </c>
    </row>
    <row r="193" spans="1:8" x14ac:dyDescent="0.3">
      <c r="A193" s="2">
        <v>1000032874</v>
      </c>
      <c r="B193" s="2" t="s">
        <v>19</v>
      </c>
      <c r="C193" s="2" t="s">
        <v>16</v>
      </c>
      <c r="D193" s="2">
        <v>24</v>
      </c>
      <c r="E193" s="2" t="s">
        <v>12</v>
      </c>
      <c r="F193" s="2">
        <v>3</v>
      </c>
      <c r="G193" s="2">
        <v>183.18</v>
      </c>
      <c r="H193" s="3" t="str">
        <f t="shared" si="2"/>
        <v>No</v>
      </c>
    </row>
    <row r="194" spans="1:8" x14ac:dyDescent="0.3">
      <c r="A194" s="2">
        <v>1000032875</v>
      </c>
      <c r="B194" s="2" t="s">
        <v>13</v>
      </c>
      <c r="C194" s="2" t="s">
        <v>9</v>
      </c>
      <c r="D194" s="2">
        <v>54</v>
      </c>
      <c r="E194" s="2" t="s">
        <v>12</v>
      </c>
      <c r="F194" s="2">
        <v>3</v>
      </c>
      <c r="G194" s="2">
        <v>190.46</v>
      </c>
      <c r="H194" s="3" t="str">
        <f t="shared" si="2"/>
        <v>No</v>
      </c>
    </row>
    <row r="195" spans="1:8" x14ac:dyDescent="0.3">
      <c r="A195" s="2">
        <v>1000032876</v>
      </c>
      <c r="B195" s="2" t="s">
        <v>15</v>
      </c>
      <c r="C195" s="2" t="s">
        <v>16</v>
      </c>
      <c r="D195" s="2">
        <v>68</v>
      </c>
      <c r="E195" s="2" t="s">
        <v>12</v>
      </c>
      <c r="F195" s="2">
        <v>11</v>
      </c>
      <c r="G195" s="2">
        <v>251.27</v>
      </c>
      <c r="H195" s="3" t="str">
        <f t="shared" ref="H195:H258" si="3">IF(AND(D194&gt;=50, D194&lt;=70, C194="Female", E194="QLD"), "Yes", "No")</f>
        <v>No</v>
      </c>
    </row>
    <row r="196" spans="1:8" x14ac:dyDescent="0.3">
      <c r="A196" s="2">
        <v>1000032877</v>
      </c>
      <c r="B196" s="2" t="s">
        <v>13</v>
      </c>
      <c r="C196" s="2" t="s">
        <v>9</v>
      </c>
      <c r="D196" s="2">
        <v>74</v>
      </c>
      <c r="E196" s="2" t="s">
        <v>12</v>
      </c>
      <c r="F196" s="2">
        <v>3</v>
      </c>
      <c r="G196" s="2">
        <v>148.47</v>
      </c>
      <c r="H196" s="3" t="str">
        <f t="shared" si="3"/>
        <v>No</v>
      </c>
    </row>
    <row r="197" spans="1:8" x14ac:dyDescent="0.3">
      <c r="A197" s="2">
        <v>1000032878</v>
      </c>
      <c r="B197" s="2" t="s">
        <v>23</v>
      </c>
      <c r="C197" s="2" t="s">
        <v>16</v>
      </c>
      <c r="D197" s="2">
        <v>57</v>
      </c>
      <c r="E197" s="2" t="s">
        <v>24</v>
      </c>
      <c r="F197" s="2">
        <v>38</v>
      </c>
      <c r="G197" s="2">
        <v>1712.15</v>
      </c>
      <c r="H197" s="3" t="str">
        <f t="shared" si="3"/>
        <v>No</v>
      </c>
    </row>
    <row r="198" spans="1:8" x14ac:dyDescent="0.3">
      <c r="A198" s="2">
        <v>1000032879</v>
      </c>
      <c r="B198" s="2" t="s">
        <v>15</v>
      </c>
      <c r="C198" s="2" t="s">
        <v>9</v>
      </c>
      <c r="D198" s="2">
        <v>26</v>
      </c>
      <c r="E198" s="2" t="s">
        <v>24</v>
      </c>
      <c r="F198" s="2">
        <v>4</v>
      </c>
      <c r="G198" s="2">
        <v>237.3</v>
      </c>
      <c r="H198" s="3" t="str">
        <f t="shared" si="3"/>
        <v>No</v>
      </c>
    </row>
    <row r="199" spans="1:8" x14ac:dyDescent="0.3">
      <c r="A199" s="2">
        <v>1000032880</v>
      </c>
      <c r="B199" s="2" t="s">
        <v>18</v>
      </c>
      <c r="C199" s="2" t="s">
        <v>9</v>
      </c>
      <c r="D199" s="2">
        <v>57</v>
      </c>
      <c r="E199" s="2" t="s">
        <v>17</v>
      </c>
      <c r="F199" s="2">
        <v>10</v>
      </c>
      <c r="G199" s="2">
        <v>283.27999999999997</v>
      </c>
      <c r="H199" s="3" t="str">
        <f t="shared" si="3"/>
        <v>No</v>
      </c>
    </row>
    <row r="200" spans="1:8" x14ac:dyDescent="0.3">
      <c r="A200" s="2">
        <v>1000032881</v>
      </c>
      <c r="B200" s="2" t="s">
        <v>23</v>
      </c>
      <c r="C200" s="2" t="s">
        <v>9</v>
      </c>
      <c r="D200" s="2">
        <v>47</v>
      </c>
      <c r="E200" s="2" t="s">
        <v>24</v>
      </c>
      <c r="F200" s="2">
        <v>6</v>
      </c>
      <c r="G200" s="2">
        <v>211.69</v>
      </c>
      <c r="H200" s="3" t="str">
        <f t="shared" si="3"/>
        <v>No</v>
      </c>
    </row>
    <row r="201" spans="1:8" x14ac:dyDescent="0.3">
      <c r="A201" s="2">
        <v>1000032882</v>
      </c>
      <c r="B201" s="2" t="s">
        <v>21</v>
      </c>
      <c r="C201" s="2" t="s">
        <v>9</v>
      </c>
      <c r="D201" s="2">
        <v>58</v>
      </c>
      <c r="E201" s="2" t="s">
        <v>24</v>
      </c>
      <c r="F201" s="2">
        <v>1</v>
      </c>
      <c r="G201" s="2">
        <v>49.48</v>
      </c>
      <c r="H201" s="3" t="str">
        <f t="shared" si="3"/>
        <v>No</v>
      </c>
    </row>
    <row r="202" spans="1:8" x14ac:dyDescent="0.3">
      <c r="A202" s="2">
        <v>1000032883</v>
      </c>
      <c r="B202" s="2" t="s">
        <v>19</v>
      </c>
      <c r="C202" s="2" t="s">
        <v>9</v>
      </c>
      <c r="D202" s="2">
        <v>42</v>
      </c>
      <c r="E202" s="2" t="s">
        <v>17</v>
      </c>
      <c r="F202" s="2">
        <v>8</v>
      </c>
      <c r="G202" s="2">
        <v>1204.77</v>
      </c>
      <c r="H202" s="3" t="str">
        <f t="shared" si="3"/>
        <v>No</v>
      </c>
    </row>
    <row r="203" spans="1:8" x14ac:dyDescent="0.3">
      <c r="A203" s="2">
        <v>1000032884</v>
      </c>
      <c r="B203" s="2" t="s">
        <v>19</v>
      </c>
      <c r="C203" s="2" t="s">
        <v>9</v>
      </c>
      <c r="D203" s="2">
        <v>58</v>
      </c>
      <c r="E203" s="2" t="s">
        <v>24</v>
      </c>
      <c r="F203" s="2">
        <v>5</v>
      </c>
      <c r="G203" s="2">
        <v>65.739999999999995</v>
      </c>
      <c r="H203" s="3" t="str">
        <f t="shared" si="3"/>
        <v>No</v>
      </c>
    </row>
    <row r="204" spans="1:8" x14ac:dyDescent="0.3">
      <c r="A204" s="2">
        <v>1000032885</v>
      </c>
      <c r="B204" s="2" t="s">
        <v>11</v>
      </c>
      <c r="C204" s="2" t="s">
        <v>16</v>
      </c>
      <c r="D204" s="2">
        <v>46</v>
      </c>
      <c r="E204" s="2" t="s">
        <v>24</v>
      </c>
      <c r="F204" s="2">
        <v>6</v>
      </c>
      <c r="G204" s="2">
        <v>580.1</v>
      </c>
      <c r="H204" s="3" t="str">
        <f t="shared" si="3"/>
        <v>No</v>
      </c>
    </row>
    <row r="205" spans="1:8" x14ac:dyDescent="0.3">
      <c r="A205" s="2">
        <v>1000032886</v>
      </c>
      <c r="B205" s="2" t="s">
        <v>19</v>
      </c>
      <c r="C205" s="2" t="s">
        <v>9</v>
      </c>
      <c r="D205" s="2">
        <v>56</v>
      </c>
      <c r="E205" s="2" t="s">
        <v>24</v>
      </c>
      <c r="F205" s="2">
        <v>7</v>
      </c>
      <c r="G205" s="2">
        <v>358.17</v>
      </c>
      <c r="H205" s="3" t="str">
        <f t="shared" si="3"/>
        <v>No</v>
      </c>
    </row>
    <row r="206" spans="1:8" x14ac:dyDescent="0.3">
      <c r="A206" s="2">
        <v>1000032887</v>
      </c>
      <c r="B206" s="2" t="s">
        <v>22</v>
      </c>
      <c r="C206" s="2" t="s">
        <v>16</v>
      </c>
      <c r="D206" s="2">
        <v>63</v>
      </c>
      <c r="E206" s="2" t="s">
        <v>12</v>
      </c>
      <c r="F206" s="2">
        <v>5</v>
      </c>
      <c r="G206" s="2">
        <v>448.2</v>
      </c>
      <c r="H206" s="3" t="str">
        <f t="shared" si="3"/>
        <v>No</v>
      </c>
    </row>
    <row r="207" spans="1:8" x14ac:dyDescent="0.3">
      <c r="A207" s="2">
        <v>1000032888</v>
      </c>
      <c r="B207" s="2" t="s">
        <v>23</v>
      </c>
      <c r="C207" s="2" t="s">
        <v>16</v>
      </c>
      <c r="D207" s="2">
        <v>70</v>
      </c>
      <c r="E207" s="2" t="s">
        <v>12</v>
      </c>
      <c r="F207" s="2">
        <v>1</v>
      </c>
      <c r="G207" s="2">
        <v>20</v>
      </c>
      <c r="H207" s="3" t="str">
        <f t="shared" si="3"/>
        <v>No</v>
      </c>
    </row>
    <row r="208" spans="1:8" x14ac:dyDescent="0.3">
      <c r="A208" s="2">
        <v>1000032889</v>
      </c>
      <c r="B208" s="2" t="s">
        <v>8</v>
      </c>
      <c r="C208" s="2" t="s">
        <v>9</v>
      </c>
      <c r="D208" s="2">
        <v>56</v>
      </c>
      <c r="E208" s="2" t="s">
        <v>12</v>
      </c>
      <c r="F208" s="2">
        <v>1</v>
      </c>
      <c r="G208" s="2">
        <v>35.75</v>
      </c>
      <c r="H208" s="3" t="str">
        <f t="shared" si="3"/>
        <v>No</v>
      </c>
    </row>
    <row r="209" spans="1:8" x14ac:dyDescent="0.3">
      <c r="A209" s="2">
        <v>1000032890</v>
      </c>
      <c r="B209" s="2" t="s">
        <v>8</v>
      </c>
      <c r="C209" s="2" t="s">
        <v>9</v>
      </c>
      <c r="D209" s="2">
        <v>71</v>
      </c>
      <c r="E209" s="2" t="s">
        <v>12</v>
      </c>
      <c r="F209" s="2">
        <v>6</v>
      </c>
      <c r="G209" s="2">
        <v>815.12</v>
      </c>
      <c r="H209" s="3" t="str">
        <f t="shared" si="3"/>
        <v>No</v>
      </c>
    </row>
    <row r="210" spans="1:8" x14ac:dyDescent="0.3">
      <c r="A210" s="2">
        <v>1000032891</v>
      </c>
      <c r="B210" s="2" t="s">
        <v>23</v>
      </c>
      <c r="C210" s="2" t="s">
        <v>9</v>
      </c>
      <c r="D210" s="2">
        <v>67</v>
      </c>
      <c r="E210" s="2" t="s">
        <v>12</v>
      </c>
      <c r="F210" s="2">
        <v>9</v>
      </c>
      <c r="G210" s="2">
        <v>549.41</v>
      </c>
      <c r="H210" s="3" t="str">
        <f t="shared" si="3"/>
        <v>No</v>
      </c>
    </row>
    <row r="211" spans="1:8" x14ac:dyDescent="0.3">
      <c r="A211" s="2">
        <v>1000032892</v>
      </c>
      <c r="B211" s="2" t="s">
        <v>22</v>
      </c>
      <c r="C211" s="2" t="s">
        <v>16</v>
      </c>
      <c r="D211" s="2">
        <v>74</v>
      </c>
      <c r="E211" s="2" t="s">
        <v>12</v>
      </c>
      <c r="F211" s="2">
        <v>1</v>
      </c>
      <c r="G211" s="2">
        <v>7.67</v>
      </c>
      <c r="H211" s="3" t="str">
        <f t="shared" si="3"/>
        <v>No</v>
      </c>
    </row>
    <row r="212" spans="1:8" x14ac:dyDescent="0.3">
      <c r="A212" s="2">
        <v>1000032893</v>
      </c>
      <c r="B212" s="2" t="s">
        <v>8</v>
      </c>
      <c r="C212" s="2" t="s">
        <v>9</v>
      </c>
      <c r="D212" s="2">
        <v>56</v>
      </c>
      <c r="E212" s="2" t="s">
        <v>24</v>
      </c>
      <c r="F212" s="2">
        <v>15</v>
      </c>
      <c r="G212" s="2">
        <v>602.22</v>
      </c>
      <c r="H212" s="3" t="str">
        <f t="shared" si="3"/>
        <v>No</v>
      </c>
    </row>
    <row r="213" spans="1:8" x14ac:dyDescent="0.3">
      <c r="A213" s="2">
        <v>1000032894</v>
      </c>
      <c r="B213" s="2" t="s">
        <v>23</v>
      </c>
      <c r="C213" s="2" t="s">
        <v>9</v>
      </c>
      <c r="D213" s="2">
        <v>60</v>
      </c>
      <c r="E213" s="2" t="s">
        <v>12</v>
      </c>
      <c r="F213" s="2">
        <v>27</v>
      </c>
      <c r="G213" s="2">
        <v>1348.6</v>
      </c>
      <c r="H213" s="3" t="str">
        <f t="shared" si="3"/>
        <v>No</v>
      </c>
    </row>
    <row r="214" spans="1:8" x14ac:dyDescent="0.3">
      <c r="A214" s="2">
        <v>1000032895</v>
      </c>
      <c r="B214" s="2" t="s">
        <v>13</v>
      </c>
      <c r="C214" s="2" t="s">
        <v>16</v>
      </c>
      <c r="D214" s="2">
        <v>39</v>
      </c>
      <c r="E214" s="2" t="s">
        <v>12</v>
      </c>
      <c r="F214" s="2">
        <v>1</v>
      </c>
      <c r="G214" s="2">
        <v>55.04</v>
      </c>
      <c r="H214" s="3" t="str">
        <f t="shared" si="3"/>
        <v>No</v>
      </c>
    </row>
    <row r="215" spans="1:8" x14ac:dyDescent="0.3">
      <c r="A215" s="2">
        <v>1000032896</v>
      </c>
      <c r="B215" s="2" t="s">
        <v>11</v>
      </c>
      <c r="C215" s="2" t="s">
        <v>9</v>
      </c>
      <c r="D215" s="2">
        <v>60</v>
      </c>
      <c r="E215" s="2" t="s">
        <v>12</v>
      </c>
      <c r="F215" s="2">
        <v>13</v>
      </c>
      <c r="G215" s="2">
        <v>662.6</v>
      </c>
      <c r="H215" s="3" t="str">
        <f t="shared" si="3"/>
        <v>No</v>
      </c>
    </row>
    <row r="216" spans="1:8" x14ac:dyDescent="0.3">
      <c r="A216" s="2">
        <v>1000032897</v>
      </c>
      <c r="B216" s="2" t="s">
        <v>22</v>
      </c>
      <c r="C216" s="2" t="s">
        <v>9</v>
      </c>
      <c r="D216" s="2">
        <v>46</v>
      </c>
      <c r="E216" s="2" t="s">
        <v>12</v>
      </c>
      <c r="F216" s="2">
        <v>1</v>
      </c>
      <c r="G216" s="2">
        <v>52.39</v>
      </c>
      <c r="H216" s="3" t="str">
        <f t="shared" si="3"/>
        <v>No</v>
      </c>
    </row>
    <row r="217" spans="1:8" x14ac:dyDescent="0.3">
      <c r="A217" s="2">
        <v>1000032898</v>
      </c>
      <c r="B217" s="2" t="s">
        <v>11</v>
      </c>
      <c r="C217" s="2" t="s">
        <v>9</v>
      </c>
      <c r="D217" s="2">
        <v>73</v>
      </c>
      <c r="E217" s="2" t="s">
        <v>12</v>
      </c>
      <c r="F217" s="2">
        <v>1</v>
      </c>
      <c r="G217" s="2">
        <v>242.46</v>
      </c>
      <c r="H217" s="3" t="str">
        <f t="shared" si="3"/>
        <v>No</v>
      </c>
    </row>
    <row r="218" spans="1:8" x14ac:dyDescent="0.3">
      <c r="A218" s="2">
        <v>1000032899</v>
      </c>
      <c r="B218" s="2" t="s">
        <v>19</v>
      </c>
      <c r="C218" s="2" t="s">
        <v>9</v>
      </c>
      <c r="D218" s="2">
        <v>73</v>
      </c>
      <c r="E218" s="2" t="s">
        <v>12</v>
      </c>
      <c r="F218" s="2">
        <v>3</v>
      </c>
      <c r="G218" s="2">
        <v>176</v>
      </c>
      <c r="H218" s="3" t="str">
        <f t="shared" si="3"/>
        <v>No</v>
      </c>
    </row>
    <row r="219" spans="1:8" x14ac:dyDescent="0.3">
      <c r="A219" s="2">
        <v>1000032900</v>
      </c>
      <c r="B219" s="2" t="s">
        <v>11</v>
      </c>
      <c r="C219" s="2" t="s">
        <v>9</v>
      </c>
      <c r="D219" s="2">
        <v>78</v>
      </c>
      <c r="E219" s="2" t="s">
        <v>12</v>
      </c>
      <c r="F219" s="2">
        <v>12</v>
      </c>
      <c r="G219" s="2">
        <v>256.41000000000003</v>
      </c>
      <c r="H219" s="3" t="str">
        <f t="shared" si="3"/>
        <v>No</v>
      </c>
    </row>
    <row r="220" spans="1:8" x14ac:dyDescent="0.3">
      <c r="A220" s="2">
        <v>1000032901</v>
      </c>
      <c r="B220" s="2" t="s">
        <v>22</v>
      </c>
      <c r="C220" s="2" t="s">
        <v>9</v>
      </c>
      <c r="D220" s="2">
        <v>29</v>
      </c>
      <c r="E220" s="2" t="s">
        <v>12</v>
      </c>
      <c r="F220" s="2">
        <v>3</v>
      </c>
      <c r="G220" s="2">
        <v>89.54</v>
      </c>
      <c r="H220" s="3" t="str">
        <f t="shared" si="3"/>
        <v>No</v>
      </c>
    </row>
    <row r="221" spans="1:8" x14ac:dyDescent="0.3">
      <c r="A221" s="2">
        <v>1000032902</v>
      </c>
      <c r="B221" s="2" t="s">
        <v>19</v>
      </c>
      <c r="C221" s="2" t="s">
        <v>16</v>
      </c>
      <c r="D221" s="2">
        <v>42</v>
      </c>
      <c r="E221" s="2" t="s">
        <v>12</v>
      </c>
      <c r="F221" s="2">
        <v>3</v>
      </c>
      <c r="G221" s="2">
        <v>97.93</v>
      </c>
      <c r="H221" s="3" t="str">
        <f t="shared" si="3"/>
        <v>No</v>
      </c>
    </row>
    <row r="222" spans="1:8" x14ac:dyDescent="0.3">
      <c r="A222" s="2">
        <v>1000032903</v>
      </c>
      <c r="B222" s="2" t="s">
        <v>23</v>
      </c>
      <c r="C222" s="2" t="s">
        <v>9</v>
      </c>
      <c r="D222" s="2">
        <v>25</v>
      </c>
      <c r="E222" s="2" t="s">
        <v>24</v>
      </c>
      <c r="F222" s="2">
        <v>5</v>
      </c>
      <c r="G222" s="2">
        <v>442.97</v>
      </c>
      <c r="H222" s="3" t="str">
        <f t="shared" si="3"/>
        <v>No</v>
      </c>
    </row>
    <row r="223" spans="1:8" x14ac:dyDescent="0.3">
      <c r="A223" s="2">
        <v>1000032904</v>
      </c>
      <c r="B223" s="2" t="s">
        <v>19</v>
      </c>
      <c r="C223" s="2" t="s">
        <v>9</v>
      </c>
      <c r="D223" s="2">
        <v>38</v>
      </c>
      <c r="E223" s="2" t="s">
        <v>12</v>
      </c>
      <c r="F223" s="2">
        <v>1</v>
      </c>
      <c r="G223" s="2">
        <v>122.6</v>
      </c>
      <c r="H223" s="3" t="str">
        <f t="shared" si="3"/>
        <v>No</v>
      </c>
    </row>
    <row r="224" spans="1:8" x14ac:dyDescent="0.3">
      <c r="A224" s="2">
        <v>1000032905</v>
      </c>
      <c r="B224" s="2" t="s">
        <v>8</v>
      </c>
      <c r="C224" s="2" t="s">
        <v>16</v>
      </c>
      <c r="D224" s="2">
        <v>41</v>
      </c>
      <c r="E224" s="2" t="s">
        <v>12</v>
      </c>
      <c r="F224" s="2">
        <v>4</v>
      </c>
      <c r="G224" s="2">
        <v>275.51</v>
      </c>
      <c r="H224" s="3" t="str">
        <f t="shared" si="3"/>
        <v>No</v>
      </c>
    </row>
    <row r="225" spans="1:8" x14ac:dyDescent="0.3">
      <c r="A225" s="2">
        <v>1000032906</v>
      </c>
      <c r="B225" s="2" t="s">
        <v>13</v>
      </c>
      <c r="C225" s="2" t="s">
        <v>9</v>
      </c>
      <c r="D225" s="2">
        <v>29</v>
      </c>
      <c r="E225" s="2" t="s">
        <v>12</v>
      </c>
      <c r="F225" s="2">
        <v>7</v>
      </c>
      <c r="G225" s="2">
        <v>1211.8499999999999</v>
      </c>
      <c r="H225" s="3" t="str">
        <f t="shared" si="3"/>
        <v>No</v>
      </c>
    </row>
    <row r="226" spans="1:8" x14ac:dyDescent="0.3">
      <c r="A226" s="2">
        <v>1000032907</v>
      </c>
      <c r="B226" s="2" t="s">
        <v>23</v>
      </c>
      <c r="C226" s="2" t="s">
        <v>16</v>
      </c>
      <c r="D226" s="2">
        <v>72</v>
      </c>
      <c r="E226" s="2" t="s">
        <v>12</v>
      </c>
      <c r="F226" s="2">
        <v>2</v>
      </c>
      <c r="G226" s="2">
        <v>101.78</v>
      </c>
      <c r="H226" s="3" t="str">
        <f t="shared" si="3"/>
        <v>No</v>
      </c>
    </row>
    <row r="227" spans="1:8" x14ac:dyDescent="0.3">
      <c r="A227" s="2">
        <v>1000032908</v>
      </c>
      <c r="B227" s="2" t="s">
        <v>21</v>
      </c>
      <c r="C227" s="2" t="s">
        <v>9</v>
      </c>
      <c r="D227" s="2">
        <v>45</v>
      </c>
      <c r="E227" s="2" t="s">
        <v>12</v>
      </c>
      <c r="F227" s="2">
        <v>4</v>
      </c>
      <c r="G227" s="2">
        <v>267.61</v>
      </c>
      <c r="H227" s="3" t="str">
        <f t="shared" si="3"/>
        <v>No</v>
      </c>
    </row>
    <row r="228" spans="1:8" x14ac:dyDescent="0.3">
      <c r="A228" s="2">
        <v>1000032909</v>
      </c>
      <c r="B228" s="2" t="s">
        <v>22</v>
      </c>
      <c r="C228" s="2" t="s">
        <v>16</v>
      </c>
      <c r="D228" s="2">
        <v>66</v>
      </c>
      <c r="E228" s="2" t="s">
        <v>12</v>
      </c>
      <c r="F228" s="2">
        <v>3</v>
      </c>
      <c r="G228" s="2">
        <v>30.18</v>
      </c>
      <c r="H228" s="3" t="str">
        <f t="shared" si="3"/>
        <v>No</v>
      </c>
    </row>
    <row r="229" spans="1:8" x14ac:dyDescent="0.3">
      <c r="A229" s="2">
        <v>1000032910</v>
      </c>
      <c r="B229" s="2" t="s">
        <v>13</v>
      </c>
      <c r="C229" s="2" t="s">
        <v>9</v>
      </c>
      <c r="D229" s="2">
        <v>59</v>
      </c>
      <c r="E229" s="2" t="s">
        <v>12</v>
      </c>
      <c r="F229" s="2">
        <v>8</v>
      </c>
      <c r="G229" s="2">
        <v>1002.08</v>
      </c>
      <c r="H229" s="3" t="str">
        <f t="shared" si="3"/>
        <v>No</v>
      </c>
    </row>
    <row r="230" spans="1:8" x14ac:dyDescent="0.3">
      <c r="A230" s="2">
        <v>1000032911</v>
      </c>
      <c r="B230" s="2" t="s">
        <v>18</v>
      </c>
      <c r="C230" s="2" t="s">
        <v>9</v>
      </c>
      <c r="D230" s="2">
        <v>63</v>
      </c>
      <c r="E230" s="2" t="s">
        <v>12</v>
      </c>
      <c r="F230" s="2">
        <v>1</v>
      </c>
      <c r="G230" s="2">
        <v>143.05000000000001</v>
      </c>
      <c r="H230" s="3" t="str">
        <f t="shared" si="3"/>
        <v>No</v>
      </c>
    </row>
    <row r="231" spans="1:8" x14ac:dyDescent="0.3">
      <c r="A231" s="2">
        <v>1000032912</v>
      </c>
      <c r="B231" s="2" t="s">
        <v>21</v>
      </c>
      <c r="C231" s="2" t="s">
        <v>16</v>
      </c>
      <c r="D231" s="2">
        <v>57</v>
      </c>
      <c r="E231" s="2" t="s">
        <v>12</v>
      </c>
      <c r="F231" s="2">
        <v>6</v>
      </c>
      <c r="G231" s="2">
        <v>506.42</v>
      </c>
      <c r="H231" s="3" t="str">
        <f t="shared" si="3"/>
        <v>No</v>
      </c>
    </row>
    <row r="232" spans="1:8" x14ac:dyDescent="0.3">
      <c r="A232" s="2">
        <v>1000032913</v>
      </c>
      <c r="B232" s="2" t="s">
        <v>23</v>
      </c>
      <c r="C232" s="2" t="s">
        <v>9</v>
      </c>
      <c r="D232" s="2">
        <v>80</v>
      </c>
      <c r="E232" s="2" t="s">
        <v>12</v>
      </c>
      <c r="F232" s="2">
        <v>7</v>
      </c>
      <c r="G232" s="2">
        <v>1602.46</v>
      </c>
      <c r="H232" s="3" t="str">
        <f t="shared" si="3"/>
        <v>No</v>
      </c>
    </row>
    <row r="233" spans="1:8" x14ac:dyDescent="0.3">
      <c r="A233" s="2">
        <v>1000032914</v>
      </c>
      <c r="B233" s="2" t="s">
        <v>15</v>
      </c>
      <c r="C233" s="2" t="s">
        <v>9</v>
      </c>
      <c r="D233" s="2">
        <v>68</v>
      </c>
      <c r="E233" s="2" t="s">
        <v>12</v>
      </c>
      <c r="F233" s="2">
        <v>4</v>
      </c>
      <c r="G233" s="2">
        <v>157.88999999999999</v>
      </c>
      <c r="H233" s="3" t="str">
        <f t="shared" si="3"/>
        <v>No</v>
      </c>
    </row>
    <row r="234" spans="1:8" x14ac:dyDescent="0.3">
      <c r="A234" s="2">
        <v>1000032915</v>
      </c>
      <c r="B234" s="2" t="s">
        <v>23</v>
      </c>
      <c r="C234" s="2" t="s">
        <v>9</v>
      </c>
      <c r="D234" s="2">
        <v>77</v>
      </c>
      <c r="E234" s="2" t="s">
        <v>12</v>
      </c>
      <c r="F234" s="2">
        <v>13</v>
      </c>
      <c r="G234" s="2">
        <v>2027.74</v>
      </c>
      <c r="H234" s="3" t="str">
        <f t="shared" si="3"/>
        <v>No</v>
      </c>
    </row>
    <row r="235" spans="1:8" x14ac:dyDescent="0.3">
      <c r="A235" s="2">
        <v>1000032916</v>
      </c>
      <c r="B235" s="2" t="s">
        <v>19</v>
      </c>
      <c r="C235" s="2" t="s">
        <v>9</v>
      </c>
      <c r="D235" s="2">
        <v>58</v>
      </c>
      <c r="E235" s="2" t="s">
        <v>12</v>
      </c>
      <c r="F235" s="2">
        <v>10</v>
      </c>
      <c r="G235" s="2">
        <v>688.37</v>
      </c>
      <c r="H235" s="3" t="str">
        <f t="shared" si="3"/>
        <v>No</v>
      </c>
    </row>
    <row r="236" spans="1:8" x14ac:dyDescent="0.3">
      <c r="A236" s="2">
        <v>1000032917</v>
      </c>
      <c r="B236" s="2" t="s">
        <v>18</v>
      </c>
      <c r="C236" s="2" t="s">
        <v>9</v>
      </c>
      <c r="D236" s="2">
        <v>39</v>
      </c>
      <c r="E236" s="2" t="s">
        <v>12</v>
      </c>
      <c r="F236" s="2">
        <v>23</v>
      </c>
      <c r="G236" s="2">
        <v>1915.65</v>
      </c>
      <c r="H236" s="3" t="str">
        <f t="shared" si="3"/>
        <v>No</v>
      </c>
    </row>
    <row r="237" spans="1:8" x14ac:dyDescent="0.3">
      <c r="A237" s="2">
        <v>1000032918</v>
      </c>
      <c r="B237" s="2" t="s">
        <v>18</v>
      </c>
      <c r="C237" s="2" t="s">
        <v>9</v>
      </c>
      <c r="D237" s="2">
        <v>28</v>
      </c>
      <c r="E237" s="2" t="s">
        <v>12</v>
      </c>
      <c r="F237" s="2">
        <v>9</v>
      </c>
      <c r="G237" s="2">
        <v>678.1</v>
      </c>
      <c r="H237" s="3" t="str">
        <f t="shared" si="3"/>
        <v>No</v>
      </c>
    </row>
    <row r="238" spans="1:8" x14ac:dyDescent="0.3">
      <c r="A238" s="2">
        <v>1000032919</v>
      </c>
      <c r="B238" s="2" t="s">
        <v>13</v>
      </c>
      <c r="C238" s="2" t="s">
        <v>9</v>
      </c>
      <c r="D238" s="2">
        <v>58</v>
      </c>
      <c r="E238" s="2" t="s">
        <v>12</v>
      </c>
      <c r="F238" s="2">
        <v>3</v>
      </c>
      <c r="G238" s="2">
        <v>289.10000000000002</v>
      </c>
      <c r="H238" s="3" t="str">
        <f t="shared" si="3"/>
        <v>No</v>
      </c>
    </row>
    <row r="239" spans="1:8" x14ac:dyDescent="0.3">
      <c r="A239" s="2">
        <v>1000032920</v>
      </c>
      <c r="B239" s="2" t="s">
        <v>23</v>
      </c>
      <c r="C239" s="2" t="s">
        <v>9</v>
      </c>
      <c r="D239" s="2">
        <v>41</v>
      </c>
      <c r="E239" s="2" t="s">
        <v>12</v>
      </c>
      <c r="F239" s="2">
        <v>6</v>
      </c>
      <c r="G239" s="2">
        <v>343.35</v>
      </c>
      <c r="H239" s="3" t="str">
        <f t="shared" si="3"/>
        <v>No</v>
      </c>
    </row>
    <row r="240" spans="1:8" x14ac:dyDescent="0.3">
      <c r="A240" s="2">
        <v>1000032921</v>
      </c>
      <c r="B240" s="2" t="s">
        <v>15</v>
      </c>
      <c r="C240" s="2" t="s">
        <v>16</v>
      </c>
      <c r="D240" s="2">
        <v>35</v>
      </c>
      <c r="E240" s="2" t="s">
        <v>10</v>
      </c>
      <c r="F240" s="2">
        <v>6</v>
      </c>
      <c r="G240" s="2">
        <v>286.12</v>
      </c>
      <c r="H240" s="3" t="str">
        <f t="shared" si="3"/>
        <v>No</v>
      </c>
    </row>
    <row r="241" spans="1:8" x14ac:dyDescent="0.3">
      <c r="A241" s="2">
        <v>1000032922</v>
      </c>
      <c r="B241" s="2" t="s">
        <v>13</v>
      </c>
      <c r="C241" s="2" t="s">
        <v>16</v>
      </c>
      <c r="D241" s="2">
        <v>39</v>
      </c>
      <c r="E241" s="2" t="s">
        <v>10</v>
      </c>
      <c r="F241" s="2">
        <v>6</v>
      </c>
      <c r="G241" s="2">
        <v>649.41999999999996</v>
      </c>
      <c r="H241" s="3" t="str">
        <f t="shared" si="3"/>
        <v>No</v>
      </c>
    </row>
    <row r="242" spans="1:8" x14ac:dyDescent="0.3">
      <c r="A242" s="2">
        <v>1000032923</v>
      </c>
      <c r="B242" s="2" t="s">
        <v>23</v>
      </c>
      <c r="C242" s="2" t="s">
        <v>16</v>
      </c>
      <c r="D242" s="2">
        <v>66</v>
      </c>
      <c r="E242" s="2" t="s">
        <v>17</v>
      </c>
      <c r="F242" s="2">
        <v>2</v>
      </c>
      <c r="G242" s="2">
        <v>233.34</v>
      </c>
      <c r="H242" s="3" t="str">
        <f t="shared" si="3"/>
        <v>No</v>
      </c>
    </row>
    <row r="243" spans="1:8" x14ac:dyDescent="0.3">
      <c r="A243" s="2">
        <v>1000032924</v>
      </c>
      <c r="B243" s="2" t="s">
        <v>18</v>
      </c>
      <c r="C243" s="2" t="s">
        <v>9</v>
      </c>
      <c r="D243" s="2">
        <v>70</v>
      </c>
      <c r="E243" s="2" t="s">
        <v>12</v>
      </c>
      <c r="F243" s="2">
        <v>6</v>
      </c>
      <c r="G243" s="2">
        <v>462.67</v>
      </c>
      <c r="H243" s="3" t="str">
        <f t="shared" si="3"/>
        <v>No</v>
      </c>
    </row>
    <row r="244" spans="1:8" x14ac:dyDescent="0.3">
      <c r="A244" s="2">
        <v>1000032925</v>
      </c>
      <c r="B244" s="2" t="s">
        <v>19</v>
      </c>
      <c r="C244" s="2" t="s">
        <v>9</v>
      </c>
      <c r="D244" s="2">
        <v>73</v>
      </c>
      <c r="E244" s="2" t="s">
        <v>12</v>
      </c>
      <c r="F244" s="2">
        <v>10</v>
      </c>
      <c r="G244" s="2">
        <v>562.97</v>
      </c>
      <c r="H244" s="3" t="str">
        <f t="shared" si="3"/>
        <v>No</v>
      </c>
    </row>
    <row r="245" spans="1:8" x14ac:dyDescent="0.3">
      <c r="A245" s="2">
        <v>1000032926</v>
      </c>
      <c r="B245" s="2" t="s">
        <v>8</v>
      </c>
      <c r="C245" s="2" t="s">
        <v>9</v>
      </c>
      <c r="D245" s="2">
        <v>52</v>
      </c>
      <c r="E245" s="2" t="s">
        <v>12</v>
      </c>
      <c r="F245" s="2">
        <v>20</v>
      </c>
      <c r="G245" s="2">
        <v>2414.31</v>
      </c>
      <c r="H245" s="3" t="str">
        <f t="shared" si="3"/>
        <v>No</v>
      </c>
    </row>
    <row r="246" spans="1:8" x14ac:dyDescent="0.3">
      <c r="A246" s="2">
        <v>1000032927</v>
      </c>
      <c r="B246" s="2" t="s">
        <v>21</v>
      </c>
      <c r="C246" s="2" t="s">
        <v>9</v>
      </c>
      <c r="D246" s="2">
        <v>73</v>
      </c>
      <c r="E246" s="2" t="s">
        <v>12</v>
      </c>
      <c r="F246" s="2">
        <v>1</v>
      </c>
      <c r="G246" s="2">
        <v>115.05</v>
      </c>
      <c r="H246" s="3" t="str">
        <f t="shared" si="3"/>
        <v>No</v>
      </c>
    </row>
    <row r="247" spans="1:8" x14ac:dyDescent="0.3">
      <c r="A247" s="2">
        <v>1000032928</v>
      </c>
      <c r="B247" s="2" t="s">
        <v>23</v>
      </c>
      <c r="C247" s="2" t="s">
        <v>9</v>
      </c>
      <c r="D247" s="2">
        <v>76</v>
      </c>
      <c r="E247" s="2" t="s">
        <v>12</v>
      </c>
      <c r="F247" s="2">
        <v>2</v>
      </c>
      <c r="G247" s="2">
        <v>93.52</v>
      </c>
      <c r="H247" s="3" t="str">
        <f t="shared" si="3"/>
        <v>No</v>
      </c>
    </row>
    <row r="248" spans="1:8" x14ac:dyDescent="0.3">
      <c r="A248" s="2">
        <v>1000032929</v>
      </c>
      <c r="B248" s="2" t="s">
        <v>11</v>
      </c>
      <c r="C248" s="2" t="s">
        <v>16</v>
      </c>
      <c r="D248" s="2">
        <v>40</v>
      </c>
      <c r="E248" s="2" t="s">
        <v>12</v>
      </c>
      <c r="F248" s="2">
        <v>1</v>
      </c>
      <c r="G248" s="2">
        <v>40.25</v>
      </c>
      <c r="H248" s="3" t="str">
        <f t="shared" si="3"/>
        <v>No</v>
      </c>
    </row>
    <row r="249" spans="1:8" x14ac:dyDescent="0.3">
      <c r="A249" s="2">
        <v>1000032930</v>
      </c>
      <c r="B249" s="2" t="s">
        <v>8</v>
      </c>
      <c r="C249" s="2" t="s">
        <v>9</v>
      </c>
      <c r="D249" s="2">
        <v>80</v>
      </c>
      <c r="E249" s="2" t="s">
        <v>12</v>
      </c>
      <c r="F249" s="2">
        <v>5</v>
      </c>
      <c r="G249" s="2">
        <v>151.18</v>
      </c>
      <c r="H249" s="3" t="str">
        <f t="shared" si="3"/>
        <v>No</v>
      </c>
    </row>
    <row r="250" spans="1:8" x14ac:dyDescent="0.3">
      <c r="A250" s="2">
        <v>1000032931</v>
      </c>
      <c r="B250" s="2" t="s">
        <v>8</v>
      </c>
      <c r="C250" s="2" t="s">
        <v>16</v>
      </c>
      <c r="D250" s="2">
        <v>63</v>
      </c>
      <c r="E250" s="2" t="s">
        <v>12</v>
      </c>
      <c r="F250" s="2">
        <v>1</v>
      </c>
      <c r="G250" s="2">
        <v>25.85</v>
      </c>
      <c r="H250" s="3" t="str">
        <f t="shared" si="3"/>
        <v>No</v>
      </c>
    </row>
    <row r="251" spans="1:8" x14ac:dyDescent="0.3">
      <c r="A251" s="2">
        <v>1000032932</v>
      </c>
      <c r="B251" s="2" t="s">
        <v>22</v>
      </c>
      <c r="C251" s="2" t="s">
        <v>16</v>
      </c>
      <c r="D251" s="2">
        <v>63</v>
      </c>
      <c r="E251" s="2" t="s">
        <v>12</v>
      </c>
      <c r="F251" s="2">
        <v>5</v>
      </c>
      <c r="G251" s="2">
        <v>67.83</v>
      </c>
      <c r="H251" s="3" t="str">
        <f t="shared" si="3"/>
        <v>No</v>
      </c>
    </row>
    <row r="252" spans="1:8" x14ac:dyDescent="0.3">
      <c r="A252" s="2">
        <v>1000032933</v>
      </c>
      <c r="B252" s="2" t="s">
        <v>23</v>
      </c>
      <c r="C252" s="2" t="s">
        <v>9</v>
      </c>
      <c r="D252" s="2">
        <v>42</v>
      </c>
      <c r="E252" s="2" t="s">
        <v>12</v>
      </c>
      <c r="F252" s="2">
        <v>17</v>
      </c>
      <c r="G252" s="2">
        <v>755.67</v>
      </c>
      <c r="H252" s="3" t="str">
        <f t="shared" si="3"/>
        <v>No</v>
      </c>
    </row>
    <row r="253" spans="1:8" x14ac:dyDescent="0.3">
      <c r="A253" s="2">
        <v>1000032934</v>
      </c>
      <c r="B253" s="2" t="s">
        <v>8</v>
      </c>
      <c r="C253" s="2" t="s">
        <v>9</v>
      </c>
      <c r="D253" s="2">
        <v>43</v>
      </c>
      <c r="E253" s="2" t="s">
        <v>12</v>
      </c>
      <c r="F253" s="2">
        <v>1</v>
      </c>
      <c r="G253" s="2">
        <v>13.31</v>
      </c>
      <c r="H253" s="3" t="str">
        <f t="shared" si="3"/>
        <v>No</v>
      </c>
    </row>
    <row r="254" spans="1:8" x14ac:dyDescent="0.3">
      <c r="A254" s="2">
        <v>1000032935</v>
      </c>
      <c r="B254" s="2" t="s">
        <v>11</v>
      </c>
      <c r="C254" s="2" t="s">
        <v>9</v>
      </c>
      <c r="D254" s="2">
        <v>34</v>
      </c>
      <c r="E254" s="2" t="s">
        <v>12</v>
      </c>
      <c r="F254" s="2">
        <v>2</v>
      </c>
      <c r="G254" s="2">
        <v>243.79</v>
      </c>
      <c r="H254" s="3" t="str">
        <f t="shared" si="3"/>
        <v>No</v>
      </c>
    </row>
    <row r="255" spans="1:8" x14ac:dyDescent="0.3">
      <c r="A255" s="2">
        <v>1000032936</v>
      </c>
      <c r="B255" s="2" t="s">
        <v>15</v>
      </c>
      <c r="C255" s="2" t="s">
        <v>16</v>
      </c>
      <c r="D255" s="2">
        <v>66</v>
      </c>
      <c r="E255" s="2" t="s">
        <v>12</v>
      </c>
      <c r="F255" s="2">
        <v>1</v>
      </c>
      <c r="G255" s="2">
        <v>14.35</v>
      </c>
      <c r="H255" s="3" t="str">
        <f t="shared" si="3"/>
        <v>No</v>
      </c>
    </row>
    <row r="256" spans="1:8" x14ac:dyDescent="0.3">
      <c r="A256" s="2">
        <v>1000032937</v>
      </c>
      <c r="B256" s="2" t="s">
        <v>18</v>
      </c>
      <c r="C256" s="2" t="s">
        <v>16</v>
      </c>
      <c r="D256" s="2">
        <v>68</v>
      </c>
      <c r="E256" s="2" t="s">
        <v>12</v>
      </c>
      <c r="F256" s="2">
        <v>13</v>
      </c>
      <c r="G256" s="2">
        <v>1467.19</v>
      </c>
      <c r="H256" s="3" t="str">
        <f t="shared" si="3"/>
        <v>No</v>
      </c>
    </row>
    <row r="257" spans="1:8" x14ac:dyDescent="0.3">
      <c r="A257" s="2">
        <v>1000032938</v>
      </c>
      <c r="B257" s="2" t="s">
        <v>21</v>
      </c>
      <c r="C257" s="2" t="s">
        <v>9</v>
      </c>
      <c r="D257" s="2">
        <v>49</v>
      </c>
      <c r="E257" s="2" t="s">
        <v>12</v>
      </c>
      <c r="F257" s="2">
        <v>4</v>
      </c>
      <c r="G257" s="2">
        <v>16.18</v>
      </c>
      <c r="H257" s="3" t="str">
        <f t="shared" si="3"/>
        <v>No</v>
      </c>
    </row>
    <row r="258" spans="1:8" x14ac:dyDescent="0.3">
      <c r="A258" s="2">
        <v>1000032939</v>
      </c>
      <c r="B258" s="2" t="s">
        <v>11</v>
      </c>
      <c r="C258" s="2" t="s">
        <v>16</v>
      </c>
      <c r="D258" s="2">
        <v>72</v>
      </c>
      <c r="E258" s="2" t="s">
        <v>12</v>
      </c>
      <c r="F258" s="2">
        <v>16</v>
      </c>
      <c r="G258" s="2">
        <v>850.77</v>
      </c>
      <c r="H258" s="3" t="str">
        <f t="shared" si="3"/>
        <v>No</v>
      </c>
    </row>
    <row r="259" spans="1:8" x14ac:dyDescent="0.3">
      <c r="A259" s="2">
        <v>1000032940</v>
      </c>
      <c r="B259" s="2" t="s">
        <v>15</v>
      </c>
      <c r="C259" s="2" t="s">
        <v>16</v>
      </c>
      <c r="D259" s="2">
        <v>57</v>
      </c>
      <c r="E259" s="2" t="s">
        <v>12</v>
      </c>
      <c r="F259" s="2">
        <v>2</v>
      </c>
      <c r="G259" s="2">
        <v>119.44</v>
      </c>
      <c r="H259" s="3" t="str">
        <f t="shared" ref="H259:H322" si="4">IF(AND(D258&gt;=50, D258&lt;=70, C258="Female", E258="QLD"), "Yes", "No")</f>
        <v>No</v>
      </c>
    </row>
    <row r="260" spans="1:8" x14ac:dyDescent="0.3">
      <c r="A260" s="2">
        <v>1000032941</v>
      </c>
      <c r="B260" s="2" t="s">
        <v>15</v>
      </c>
      <c r="C260" s="2" t="s">
        <v>16</v>
      </c>
      <c r="D260" s="2">
        <v>69</v>
      </c>
      <c r="E260" s="2" t="s">
        <v>12</v>
      </c>
      <c r="F260" s="2">
        <v>22</v>
      </c>
      <c r="G260" s="2">
        <v>988.31</v>
      </c>
      <c r="H260" s="3" t="str">
        <f t="shared" si="4"/>
        <v>No</v>
      </c>
    </row>
    <row r="261" spans="1:8" x14ac:dyDescent="0.3">
      <c r="A261" s="2">
        <v>1000032942</v>
      </c>
      <c r="B261" s="2" t="s">
        <v>13</v>
      </c>
      <c r="C261" s="2" t="s">
        <v>16</v>
      </c>
      <c r="D261" s="2">
        <v>54</v>
      </c>
      <c r="E261" s="2" t="s">
        <v>12</v>
      </c>
      <c r="F261" s="2">
        <v>7</v>
      </c>
      <c r="G261" s="2">
        <v>288.45999999999998</v>
      </c>
      <c r="H261" s="3" t="str">
        <f t="shared" si="4"/>
        <v>No</v>
      </c>
    </row>
    <row r="262" spans="1:8" x14ac:dyDescent="0.3">
      <c r="A262" s="2">
        <v>1000032943</v>
      </c>
      <c r="B262" s="2" t="s">
        <v>19</v>
      </c>
      <c r="C262" s="2" t="s">
        <v>9</v>
      </c>
      <c r="D262" s="2">
        <v>49</v>
      </c>
      <c r="E262" s="2" t="s">
        <v>12</v>
      </c>
      <c r="F262" s="2">
        <v>6</v>
      </c>
      <c r="G262" s="2">
        <v>596.27</v>
      </c>
      <c r="H262" s="3" t="str">
        <f t="shared" si="4"/>
        <v>No</v>
      </c>
    </row>
    <row r="263" spans="1:8" x14ac:dyDescent="0.3">
      <c r="A263" s="2">
        <v>1000032944</v>
      </c>
      <c r="B263" s="2" t="s">
        <v>15</v>
      </c>
      <c r="C263" s="2" t="s">
        <v>9</v>
      </c>
      <c r="D263" s="2">
        <v>69</v>
      </c>
      <c r="E263" s="2" t="s">
        <v>12</v>
      </c>
      <c r="F263" s="2">
        <v>7</v>
      </c>
      <c r="G263" s="2">
        <v>855.57</v>
      </c>
      <c r="H263" s="3" t="str">
        <f t="shared" si="4"/>
        <v>No</v>
      </c>
    </row>
    <row r="264" spans="1:8" x14ac:dyDescent="0.3">
      <c r="A264" s="2">
        <v>1000032945</v>
      </c>
      <c r="B264" s="2" t="s">
        <v>11</v>
      </c>
      <c r="C264" s="2" t="s">
        <v>9</v>
      </c>
      <c r="D264" s="2">
        <v>41</v>
      </c>
      <c r="E264" s="2" t="s">
        <v>12</v>
      </c>
      <c r="F264" s="2">
        <v>10</v>
      </c>
      <c r="G264" s="2">
        <v>705.98</v>
      </c>
      <c r="H264" s="3" t="str">
        <f t="shared" si="4"/>
        <v>No</v>
      </c>
    </row>
    <row r="265" spans="1:8" x14ac:dyDescent="0.3">
      <c r="A265" s="2">
        <v>1000032946</v>
      </c>
      <c r="B265" s="2" t="s">
        <v>19</v>
      </c>
      <c r="C265" s="2" t="s">
        <v>16</v>
      </c>
      <c r="D265" s="2">
        <v>62</v>
      </c>
      <c r="E265" s="2" t="s">
        <v>12</v>
      </c>
      <c r="F265" s="2">
        <v>8</v>
      </c>
      <c r="G265" s="2">
        <v>572.33000000000004</v>
      </c>
      <c r="H265" s="3" t="str">
        <f t="shared" si="4"/>
        <v>No</v>
      </c>
    </row>
    <row r="266" spans="1:8" x14ac:dyDescent="0.3">
      <c r="A266" s="2">
        <v>1000032947</v>
      </c>
      <c r="B266" s="2" t="s">
        <v>18</v>
      </c>
      <c r="C266" s="2" t="s">
        <v>9</v>
      </c>
      <c r="D266" s="2">
        <v>57</v>
      </c>
      <c r="E266" s="2" t="s">
        <v>12</v>
      </c>
      <c r="F266" s="2">
        <v>16</v>
      </c>
      <c r="G266" s="2">
        <v>959.24</v>
      </c>
      <c r="H266" s="3" t="str">
        <f t="shared" si="4"/>
        <v>No</v>
      </c>
    </row>
    <row r="267" spans="1:8" x14ac:dyDescent="0.3">
      <c r="A267" s="2">
        <v>1000032948</v>
      </c>
      <c r="B267" s="2" t="s">
        <v>18</v>
      </c>
      <c r="C267" s="2" t="s">
        <v>9</v>
      </c>
      <c r="D267" s="2">
        <v>68</v>
      </c>
      <c r="E267" s="2" t="s">
        <v>12</v>
      </c>
      <c r="F267" s="2">
        <v>2</v>
      </c>
      <c r="G267" s="2">
        <v>42.26</v>
      </c>
      <c r="H267" s="3" t="str">
        <f t="shared" si="4"/>
        <v>No</v>
      </c>
    </row>
    <row r="268" spans="1:8" x14ac:dyDescent="0.3">
      <c r="A268" s="2">
        <v>1000032949</v>
      </c>
      <c r="B268" s="2" t="s">
        <v>23</v>
      </c>
      <c r="C268" s="2" t="s">
        <v>16</v>
      </c>
      <c r="D268" s="2">
        <v>66</v>
      </c>
      <c r="E268" s="2" t="s">
        <v>12</v>
      </c>
      <c r="F268" s="2">
        <v>3</v>
      </c>
      <c r="G268" s="2">
        <v>224.86</v>
      </c>
      <c r="H268" s="3" t="str">
        <f t="shared" si="4"/>
        <v>No</v>
      </c>
    </row>
    <row r="269" spans="1:8" x14ac:dyDescent="0.3">
      <c r="A269" s="2">
        <v>1000032950</v>
      </c>
      <c r="B269" s="2" t="s">
        <v>8</v>
      </c>
      <c r="C269" s="2" t="s">
        <v>9</v>
      </c>
      <c r="D269" s="2">
        <v>37</v>
      </c>
      <c r="E269" s="2" t="s">
        <v>12</v>
      </c>
      <c r="F269" s="2">
        <v>7</v>
      </c>
      <c r="G269" s="2">
        <v>679.07</v>
      </c>
      <c r="H269" s="3" t="str">
        <f t="shared" si="4"/>
        <v>No</v>
      </c>
    </row>
    <row r="270" spans="1:8" x14ac:dyDescent="0.3">
      <c r="A270" s="2">
        <v>1000032951</v>
      </c>
      <c r="B270" s="2" t="s">
        <v>23</v>
      </c>
      <c r="C270" s="2" t="s">
        <v>9</v>
      </c>
      <c r="D270" s="2">
        <v>38</v>
      </c>
      <c r="E270" s="2" t="s">
        <v>12</v>
      </c>
      <c r="F270" s="2">
        <v>9</v>
      </c>
      <c r="G270" s="2">
        <v>547.05999999999995</v>
      </c>
      <c r="H270" s="3" t="str">
        <f t="shared" si="4"/>
        <v>No</v>
      </c>
    </row>
    <row r="271" spans="1:8" x14ac:dyDescent="0.3">
      <c r="A271" s="2">
        <v>1000032952</v>
      </c>
      <c r="B271" s="2" t="s">
        <v>8</v>
      </c>
      <c r="C271" s="2" t="s">
        <v>9</v>
      </c>
      <c r="D271" s="2">
        <v>34</v>
      </c>
      <c r="E271" s="2" t="s">
        <v>12</v>
      </c>
      <c r="F271" s="2">
        <v>2</v>
      </c>
      <c r="G271" s="2">
        <v>88.25</v>
      </c>
      <c r="H271" s="3" t="str">
        <f t="shared" si="4"/>
        <v>No</v>
      </c>
    </row>
    <row r="272" spans="1:8" x14ac:dyDescent="0.3">
      <c r="A272" s="2">
        <v>1000032953</v>
      </c>
      <c r="B272" s="2" t="s">
        <v>21</v>
      </c>
      <c r="C272" s="2" t="s">
        <v>9</v>
      </c>
      <c r="D272" s="2">
        <v>47</v>
      </c>
      <c r="E272" s="2" t="s">
        <v>12</v>
      </c>
      <c r="F272" s="2">
        <v>5</v>
      </c>
      <c r="G272" s="2">
        <v>616.02</v>
      </c>
      <c r="H272" s="3" t="str">
        <f t="shared" si="4"/>
        <v>No</v>
      </c>
    </row>
    <row r="273" spans="1:8" x14ac:dyDescent="0.3">
      <c r="A273" s="2">
        <v>1000032954</v>
      </c>
      <c r="B273" s="2" t="s">
        <v>23</v>
      </c>
      <c r="C273" s="2" t="s">
        <v>9</v>
      </c>
      <c r="D273" s="2">
        <v>68</v>
      </c>
      <c r="E273" s="2" t="s">
        <v>12</v>
      </c>
      <c r="F273" s="2">
        <v>4</v>
      </c>
      <c r="G273" s="2">
        <v>393.21</v>
      </c>
      <c r="H273" s="3" t="str">
        <f t="shared" si="4"/>
        <v>No</v>
      </c>
    </row>
    <row r="274" spans="1:8" x14ac:dyDescent="0.3">
      <c r="A274" s="2">
        <v>1000032955</v>
      </c>
      <c r="B274" s="2" t="s">
        <v>19</v>
      </c>
      <c r="C274" s="2" t="s">
        <v>9</v>
      </c>
      <c r="D274" s="2">
        <v>53</v>
      </c>
      <c r="E274" s="2" t="s">
        <v>12</v>
      </c>
      <c r="F274" s="2">
        <v>3</v>
      </c>
      <c r="G274" s="2">
        <v>186.64</v>
      </c>
      <c r="H274" s="3" t="str">
        <f t="shared" si="4"/>
        <v>No</v>
      </c>
    </row>
    <row r="275" spans="1:8" x14ac:dyDescent="0.3">
      <c r="A275" s="2">
        <v>1000032956</v>
      </c>
      <c r="B275" s="2" t="s">
        <v>8</v>
      </c>
      <c r="C275" s="2" t="s">
        <v>9</v>
      </c>
      <c r="D275" s="2">
        <v>36</v>
      </c>
      <c r="E275" s="2" t="s">
        <v>12</v>
      </c>
      <c r="F275" s="2">
        <v>2</v>
      </c>
      <c r="G275" s="2">
        <v>189.02</v>
      </c>
      <c r="H275" s="3" t="str">
        <f t="shared" si="4"/>
        <v>No</v>
      </c>
    </row>
    <row r="276" spans="1:8" x14ac:dyDescent="0.3">
      <c r="A276" s="2">
        <v>1000032957</v>
      </c>
      <c r="B276" s="2" t="s">
        <v>11</v>
      </c>
      <c r="C276" s="2" t="s">
        <v>9</v>
      </c>
      <c r="D276" s="2">
        <v>58</v>
      </c>
      <c r="E276" s="2" t="s">
        <v>12</v>
      </c>
      <c r="F276" s="2">
        <v>3</v>
      </c>
      <c r="G276" s="2">
        <v>54.15</v>
      </c>
      <c r="H276" s="3" t="str">
        <f t="shared" si="4"/>
        <v>No</v>
      </c>
    </row>
    <row r="277" spans="1:8" x14ac:dyDescent="0.3">
      <c r="A277" s="2">
        <v>1000032958</v>
      </c>
      <c r="B277" s="2" t="s">
        <v>23</v>
      </c>
      <c r="C277" s="2" t="s">
        <v>9</v>
      </c>
      <c r="D277" s="2">
        <v>56</v>
      </c>
      <c r="E277" s="2" t="s">
        <v>12</v>
      </c>
      <c r="F277" s="2">
        <v>6</v>
      </c>
      <c r="G277" s="2">
        <v>240.17</v>
      </c>
      <c r="H277" s="3" t="str">
        <f t="shared" si="4"/>
        <v>No</v>
      </c>
    </row>
    <row r="278" spans="1:8" x14ac:dyDescent="0.3">
      <c r="A278" s="2">
        <v>1000032959</v>
      </c>
      <c r="B278" s="2" t="s">
        <v>19</v>
      </c>
      <c r="C278" s="2" t="s">
        <v>9</v>
      </c>
      <c r="D278" s="2">
        <v>32</v>
      </c>
      <c r="E278" s="2" t="s">
        <v>12</v>
      </c>
      <c r="F278" s="2">
        <v>1</v>
      </c>
      <c r="G278" s="2">
        <v>13.11</v>
      </c>
      <c r="H278" s="3" t="str">
        <f t="shared" si="4"/>
        <v>No</v>
      </c>
    </row>
    <row r="279" spans="1:8" x14ac:dyDescent="0.3">
      <c r="A279" s="2">
        <v>1000032960</v>
      </c>
      <c r="B279" s="2" t="s">
        <v>22</v>
      </c>
      <c r="C279" s="2" t="s">
        <v>9</v>
      </c>
      <c r="D279" s="2">
        <v>47</v>
      </c>
      <c r="E279" s="2" t="s">
        <v>12</v>
      </c>
      <c r="F279" s="2">
        <v>12</v>
      </c>
      <c r="G279" s="2">
        <v>584.73</v>
      </c>
      <c r="H279" s="3" t="str">
        <f t="shared" si="4"/>
        <v>No</v>
      </c>
    </row>
    <row r="280" spans="1:8" x14ac:dyDescent="0.3">
      <c r="A280" s="2">
        <v>1000032961</v>
      </c>
      <c r="B280" s="2" t="s">
        <v>15</v>
      </c>
      <c r="C280" s="2" t="s">
        <v>9</v>
      </c>
      <c r="D280" s="2">
        <v>47</v>
      </c>
      <c r="E280" s="2" t="s">
        <v>12</v>
      </c>
      <c r="F280" s="2">
        <v>12</v>
      </c>
      <c r="G280" s="2">
        <v>642.22</v>
      </c>
      <c r="H280" s="3" t="str">
        <f t="shared" si="4"/>
        <v>No</v>
      </c>
    </row>
    <row r="281" spans="1:8" x14ac:dyDescent="0.3">
      <c r="A281" s="2">
        <v>1000032962</v>
      </c>
      <c r="B281" s="2" t="s">
        <v>8</v>
      </c>
      <c r="C281" s="2" t="s">
        <v>16</v>
      </c>
      <c r="D281" s="2">
        <v>61</v>
      </c>
      <c r="E281" s="2" t="s">
        <v>12</v>
      </c>
      <c r="F281" s="2">
        <v>1</v>
      </c>
      <c r="G281" s="2">
        <v>43.34</v>
      </c>
      <c r="H281" s="3" t="str">
        <f t="shared" si="4"/>
        <v>No</v>
      </c>
    </row>
    <row r="282" spans="1:8" x14ac:dyDescent="0.3">
      <c r="A282" s="2">
        <v>1000032963</v>
      </c>
      <c r="B282" s="2" t="s">
        <v>19</v>
      </c>
      <c r="C282" s="2" t="s">
        <v>16</v>
      </c>
      <c r="D282" s="2">
        <v>44</v>
      </c>
      <c r="E282" s="2" t="s">
        <v>12</v>
      </c>
      <c r="F282" s="2">
        <v>10</v>
      </c>
      <c r="G282" s="2">
        <v>725.98</v>
      </c>
      <c r="H282" s="3" t="str">
        <f t="shared" si="4"/>
        <v>No</v>
      </c>
    </row>
    <row r="283" spans="1:8" x14ac:dyDescent="0.3">
      <c r="A283" s="2">
        <v>1000032964</v>
      </c>
      <c r="B283" s="2" t="s">
        <v>8</v>
      </c>
      <c r="C283" s="2" t="s">
        <v>9</v>
      </c>
      <c r="D283" s="2">
        <v>44</v>
      </c>
      <c r="E283" s="2" t="s">
        <v>12</v>
      </c>
      <c r="F283" s="2">
        <v>1</v>
      </c>
      <c r="G283" s="2">
        <v>49.49</v>
      </c>
      <c r="H283" s="3" t="str">
        <f t="shared" si="4"/>
        <v>No</v>
      </c>
    </row>
    <row r="284" spans="1:8" x14ac:dyDescent="0.3">
      <c r="A284" s="2">
        <v>1000032965</v>
      </c>
      <c r="B284" s="2" t="s">
        <v>23</v>
      </c>
      <c r="C284" s="2" t="s">
        <v>9</v>
      </c>
      <c r="D284" s="2">
        <v>37</v>
      </c>
      <c r="E284" s="2" t="s">
        <v>12</v>
      </c>
      <c r="F284" s="2">
        <v>2</v>
      </c>
      <c r="G284" s="2">
        <v>241.63</v>
      </c>
      <c r="H284" s="3" t="str">
        <f t="shared" si="4"/>
        <v>No</v>
      </c>
    </row>
    <row r="285" spans="1:8" x14ac:dyDescent="0.3">
      <c r="A285" s="2">
        <v>1000032966</v>
      </c>
      <c r="B285" s="2" t="s">
        <v>13</v>
      </c>
      <c r="C285" s="2" t="s">
        <v>9</v>
      </c>
      <c r="D285" s="2">
        <v>69</v>
      </c>
      <c r="E285" s="2" t="s">
        <v>12</v>
      </c>
      <c r="F285" s="2">
        <v>9</v>
      </c>
      <c r="G285" s="2">
        <v>665.18</v>
      </c>
      <c r="H285" s="3" t="str">
        <f t="shared" si="4"/>
        <v>No</v>
      </c>
    </row>
    <row r="286" spans="1:8" x14ac:dyDescent="0.3">
      <c r="A286" s="2">
        <v>1000032967</v>
      </c>
      <c r="B286" s="2" t="s">
        <v>18</v>
      </c>
      <c r="C286" s="2" t="s">
        <v>16</v>
      </c>
      <c r="D286" s="2">
        <v>52</v>
      </c>
      <c r="E286" s="2" t="s">
        <v>12</v>
      </c>
      <c r="F286" s="2">
        <v>3</v>
      </c>
      <c r="G286" s="2">
        <v>424.34</v>
      </c>
      <c r="H286" s="3" t="str">
        <f t="shared" si="4"/>
        <v>No</v>
      </c>
    </row>
    <row r="287" spans="1:8" x14ac:dyDescent="0.3">
      <c r="A287" s="2">
        <v>1000032968</v>
      </c>
      <c r="B287" s="2" t="s">
        <v>13</v>
      </c>
      <c r="C287" s="2" t="s">
        <v>16</v>
      </c>
      <c r="D287" s="2">
        <v>55</v>
      </c>
      <c r="E287" s="2" t="s">
        <v>12</v>
      </c>
      <c r="F287" s="2">
        <v>2</v>
      </c>
      <c r="G287" s="2">
        <v>198.4</v>
      </c>
      <c r="H287" s="3" t="str">
        <f t="shared" si="4"/>
        <v>No</v>
      </c>
    </row>
    <row r="288" spans="1:8" x14ac:dyDescent="0.3">
      <c r="A288" s="2">
        <v>1000032969</v>
      </c>
      <c r="B288" s="2" t="s">
        <v>13</v>
      </c>
      <c r="C288" s="2" t="s">
        <v>16</v>
      </c>
      <c r="D288" s="2">
        <v>46</v>
      </c>
      <c r="E288" s="2" t="s">
        <v>12</v>
      </c>
      <c r="F288" s="2">
        <v>3</v>
      </c>
      <c r="G288" s="2">
        <v>199.76</v>
      </c>
      <c r="H288" s="3" t="str">
        <f t="shared" si="4"/>
        <v>No</v>
      </c>
    </row>
    <row r="289" spans="1:8" x14ac:dyDescent="0.3">
      <c r="A289" s="2">
        <v>1000032970</v>
      </c>
      <c r="B289" s="2" t="s">
        <v>8</v>
      </c>
      <c r="C289" s="2" t="s">
        <v>9</v>
      </c>
      <c r="D289" s="2">
        <v>39</v>
      </c>
      <c r="E289" s="2" t="s">
        <v>12</v>
      </c>
      <c r="F289" s="2">
        <v>2</v>
      </c>
      <c r="G289" s="2">
        <v>421.6</v>
      </c>
      <c r="H289" s="3" t="str">
        <f t="shared" si="4"/>
        <v>No</v>
      </c>
    </row>
    <row r="290" spans="1:8" x14ac:dyDescent="0.3">
      <c r="A290" s="2">
        <v>1000032971</v>
      </c>
      <c r="B290" s="2" t="s">
        <v>8</v>
      </c>
      <c r="C290" s="2" t="s">
        <v>9</v>
      </c>
      <c r="D290" s="2">
        <v>69</v>
      </c>
      <c r="E290" s="2" t="s">
        <v>12</v>
      </c>
      <c r="F290" s="2">
        <v>13</v>
      </c>
      <c r="G290" s="2">
        <v>595.42999999999995</v>
      </c>
      <c r="H290" s="3" t="str">
        <f t="shared" si="4"/>
        <v>No</v>
      </c>
    </row>
    <row r="291" spans="1:8" x14ac:dyDescent="0.3">
      <c r="A291" s="2">
        <v>1000032972</v>
      </c>
      <c r="B291" s="2" t="s">
        <v>21</v>
      </c>
      <c r="C291" s="2" t="s">
        <v>16</v>
      </c>
      <c r="D291" s="2">
        <v>75</v>
      </c>
      <c r="E291" s="2" t="s">
        <v>12</v>
      </c>
      <c r="F291" s="2">
        <v>1</v>
      </c>
      <c r="G291" s="2">
        <v>21.04</v>
      </c>
      <c r="H291" s="3" t="str">
        <f t="shared" si="4"/>
        <v>No</v>
      </c>
    </row>
    <row r="292" spans="1:8" x14ac:dyDescent="0.3">
      <c r="A292" s="2">
        <v>1000032973</v>
      </c>
      <c r="B292" s="2" t="s">
        <v>23</v>
      </c>
      <c r="C292" s="2" t="s">
        <v>9</v>
      </c>
      <c r="D292" s="2">
        <v>35</v>
      </c>
      <c r="E292" s="2" t="s">
        <v>12</v>
      </c>
      <c r="F292" s="2">
        <v>6</v>
      </c>
      <c r="G292" s="2">
        <v>569.95000000000005</v>
      </c>
      <c r="H292" s="3" t="str">
        <f t="shared" si="4"/>
        <v>No</v>
      </c>
    </row>
    <row r="293" spans="1:8" x14ac:dyDescent="0.3">
      <c r="A293" s="2">
        <v>1000032974</v>
      </c>
      <c r="B293" s="2" t="s">
        <v>15</v>
      </c>
      <c r="C293" s="2" t="s">
        <v>9</v>
      </c>
      <c r="D293" s="2">
        <v>42</v>
      </c>
      <c r="E293" s="2" t="s">
        <v>12</v>
      </c>
      <c r="F293" s="2">
        <v>10</v>
      </c>
      <c r="G293" s="2">
        <v>276.70999999999998</v>
      </c>
      <c r="H293" s="3" t="str">
        <f t="shared" si="4"/>
        <v>No</v>
      </c>
    </row>
    <row r="294" spans="1:8" x14ac:dyDescent="0.3">
      <c r="A294" s="2">
        <v>1000032975</v>
      </c>
      <c r="B294" s="2" t="s">
        <v>18</v>
      </c>
      <c r="C294" s="2" t="s">
        <v>9</v>
      </c>
      <c r="D294" s="2">
        <v>52</v>
      </c>
      <c r="E294" s="2" t="s">
        <v>12</v>
      </c>
      <c r="F294" s="2">
        <v>1</v>
      </c>
      <c r="G294" s="2">
        <v>161.96</v>
      </c>
      <c r="H294" s="3" t="str">
        <f t="shared" si="4"/>
        <v>No</v>
      </c>
    </row>
    <row r="295" spans="1:8" x14ac:dyDescent="0.3">
      <c r="A295" s="2">
        <v>1000032976</v>
      </c>
      <c r="B295" s="2" t="s">
        <v>18</v>
      </c>
      <c r="C295" s="2" t="s">
        <v>16</v>
      </c>
      <c r="D295" s="2">
        <v>57</v>
      </c>
      <c r="E295" s="2" t="s">
        <v>12</v>
      </c>
      <c r="F295" s="2">
        <v>3</v>
      </c>
      <c r="G295" s="2">
        <v>265.45</v>
      </c>
      <c r="H295" s="3" t="str">
        <f t="shared" si="4"/>
        <v>No</v>
      </c>
    </row>
    <row r="296" spans="1:8" x14ac:dyDescent="0.3">
      <c r="A296" s="2">
        <v>1000032977</v>
      </c>
      <c r="B296" s="2" t="s">
        <v>22</v>
      </c>
      <c r="C296" s="2" t="s">
        <v>16</v>
      </c>
      <c r="D296" s="2">
        <v>25</v>
      </c>
      <c r="E296" s="2" t="s">
        <v>12</v>
      </c>
      <c r="F296" s="2">
        <v>1</v>
      </c>
      <c r="G296" s="2">
        <v>45.52</v>
      </c>
      <c r="H296" s="3" t="str">
        <f t="shared" si="4"/>
        <v>No</v>
      </c>
    </row>
    <row r="297" spans="1:8" x14ac:dyDescent="0.3">
      <c r="A297" s="2">
        <v>1000032978</v>
      </c>
      <c r="B297" s="2" t="s">
        <v>18</v>
      </c>
      <c r="C297" s="2" t="s">
        <v>9</v>
      </c>
      <c r="D297" s="2">
        <v>66</v>
      </c>
      <c r="E297" s="2" t="s">
        <v>12</v>
      </c>
      <c r="F297" s="2">
        <v>3</v>
      </c>
      <c r="G297" s="2">
        <v>79.97</v>
      </c>
      <c r="H297" s="3" t="str">
        <f t="shared" si="4"/>
        <v>No</v>
      </c>
    </row>
    <row r="298" spans="1:8" x14ac:dyDescent="0.3">
      <c r="A298" s="2">
        <v>1000032979</v>
      </c>
      <c r="B298" s="2" t="s">
        <v>18</v>
      </c>
      <c r="C298" s="2" t="s">
        <v>16</v>
      </c>
      <c r="D298" s="2">
        <v>58</v>
      </c>
      <c r="E298" s="2" t="s">
        <v>12</v>
      </c>
      <c r="F298" s="2">
        <v>2</v>
      </c>
      <c r="G298" s="2">
        <v>151.82</v>
      </c>
      <c r="H298" s="3" t="str">
        <f t="shared" si="4"/>
        <v>No</v>
      </c>
    </row>
    <row r="299" spans="1:8" x14ac:dyDescent="0.3">
      <c r="A299" s="2">
        <v>1000032980</v>
      </c>
      <c r="B299" s="2" t="s">
        <v>15</v>
      </c>
      <c r="C299" s="2" t="s">
        <v>9</v>
      </c>
      <c r="D299" s="2">
        <v>33</v>
      </c>
      <c r="E299" s="2" t="s">
        <v>12</v>
      </c>
      <c r="F299" s="2">
        <v>1</v>
      </c>
      <c r="G299" s="2">
        <v>11.78</v>
      </c>
      <c r="H299" s="3" t="str">
        <f t="shared" si="4"/>
        <v>No</v>
      </c>
    </row>
    <row r="300" spans="1:8" x14ac:dyDescent="0.3">
      <c r="A300" s="2">
        <v>1000032981</v>
      </c>
      <c r="B300" s="2" t="s">
        <v>15</v>
      </c>
      <c r="C300" s="2" t="s">
        <v>9</v>
      </c>
      <c r="D300" s="2">
        <v>39</v>
      </c>
      <c r="E300" s="2" t="s">
        <v>12</v>
      </c>
      <c r="F300" s="2">
        <v>3</v>
      </c>
      <c r="G300" s="2">
        <v>80.78</v>
      </c>
      <c r="H300" s="3" t="str">
        <f t="shared" si="4"/>
        <v>No</v>
      </c>
    </row>
    <row r="301" spans="1:8" x14ac:dyDescent="0.3">
      <c r="A301" s="2">
        <v>1000032982</v>
      </c>
      <c r="B301" s="2" t="s">
        <v>8</v>
      </c>
      <c r="C301" s="2" t="s">
        <v>16</v>
      </c>
      <c r="D301" s="2">
        <v>50</v>
      </c>
      <c r="E301" s="2" t="s">
        <v>12</v>
      </c>
      <c r="F301" s="2">
        <v>1</v>
      </c>
      <c r="G301" s="2">
        <v>32.47</v>
      </c>
      <c r="H301" s="3" t="str">
        <f t="shared" si="4"/>
        <v>No</v>
      </c>
    </row>
    <row r="302" spans="1:8" x14ac:dyDescent="0.3">
      <c r="A302" s="2">
        <v>1000032983</v>
      </c>
      <c r="B302" s="2" t="s">
        <v>19</v>
      </c>
      <c r="C302" s="2" t="s">
        <v>9</v>
      </c>
      <c r="D302" s="2">
        <v>74</v>
      </c>
      <c r="E302" s="2" t="s">
        <v>12</v>
      </c>
      <c r="F302" s="2">
        <v>2</v>
      </c>
      <c r="G302" s="2">
        <v>31.74</v>
      </c>
      <c r="H302" s="3" t="str">
        <f t="shared" si="4"/>
        <v>No</v>
      </c>
    </row>
    <row r="303" spans="1:8" x14ac:dyDescent="0.3">
      <c r="A303" s="2">
        <v>1000032984</v>
      </c>
      <c r="B303" s="2" t="s">
        <v>23</v>
      </c>
      <c r="C303" s="2" t="s">
        <v>9</v>
      </c>
      <c r="D303" s="2">
        <v>52</v>
      </c>
      <c r="E303" s="2" t="s">
        <v>12</v>
      </c>
      <c r="F303" s="2">
        <v>9</v>
      </c>
      <c r="G303" s="2">
        <v>359.91</v>
      </c>
      <c r="H303" s="3" t="str">
        <f t="shared" si="4"/>
        <v>No</v>
      </c>
    </row>
    <row r="304" spans="1:8" x14ac:dyDescent="0.3">
      <c r="A304" s="2">
        <v>1000032985</v>
      </c>
      <c r="B304" s="2" t="s">
        <v>11</v>
      </c>
      <c r="C304" s="2" t="s">
        <v>9</v>
      </c>
      <c r="D304" s="2">
        <v>35</v>
      </c>
      <c r="E304" s="2" t="s">
        <v>12</v>
      </c>
      <c r="F304" s="2">
        <v>9</v>
      </c>
      <c r="G304" s="2">
        <v>190.32</v>
      </c>
      <c r="H304" s="3" t="str">
        <f t="shared" si="4"/>
        <v>No</v>
      </c>
    </row>
    <row r="305" spans="1:8" x14ac:dyDescent="0.3">
      <c r="A305" s="2">
        <v>1000032986</v>
      </c>
      <c r="B305" s="2" t="s">
        <v>19</v>
      </c>
      <c r="C305" s="2" t="s">
        <v>9</v>
      </c>
      <c r="D305" s="2">
        <v>52</v>
      </c>
      <c r="E305" s="2" t="s">
        <v>12</v>
      </c>
      <c r="F305" s="2">
        <v>18</v>
      </c>
      <c r="G305" s="2">
        <v>257.55</v>
      </c>
      <c r="H305" s="3" t="str">
        <f t="shared" si="4"/>
        <v>No</v>
      </c>
    </row>
    <row r="306" spans="1:8" x14ac:dyDescent="0.3">
      <c r="A306" s="2">
        <v>1000032987</v>
      </c>
      <c r="B306" s="2" t="s">
        <v>22</v>
      </c>
      <c r="C306" s="2" t="s">
        <v>9</v>
      </c>
      <c r="D306" s="2">
        <v>34</v>
      </c>
      <c r="E306" s="2" t="s">
        <v>12</v>
      </c>
      <c r="F306" s="2">
        <v>5</v>
      </c>
      <c r="G306" s="2">
        <v>635.73</v>
      </c>
      <c r="H306" s="3" t="str">
        <f t="shared" si="4"/>
        <v>No</v>
      </c>
    </row>
    <row r="307" spans="1:8" x14ac:dyDescent="0.3">
      <c r="A307" s="2">
        <v>1000032988</v>
      </c>
      <c r="B307" s="2" t="s">
        <v>13</v>
      </c>
      <c r="C307" s="2" t="s">
        <v>9</v>
      </c>
      <c r="D307" s="2">
        <v>52</v>
      </c>
      <c r="E307" s="2" t="s">
        <v>12</v>
      </c>
      <c r="F307" s="2">
        <v>6</v>
      </c>
      <c r="G307" s="2">
        <v>1114.1199999999999</v>
      </c>
      <c r="H307" s="3" t="str">
        <f t="shared" si="4"/>
        <v>No</v>
      </c>
    </row>
    <row r="308" spans="1:8" x14ac:dyDescent="0.3">
      <c r="A308" s="2">
        <v>1000032989</v>
      </c>
      <c r="B308" s="2" t="s">
        <v>19</v>
      </c>
      <c r="C308" s="2" t="s">
        <v>9</v>
      </c>
      <c r="D308" s="2">
        <v>39</v>
      </c>
      <c r="E308" s="2" t="s">
        <v>12</v>
      </c>
      <c r="F308" s="2">
        <v>13</v>
      </c>
      <c r="G308" s="2">
        <v>1125.78</v>
      </c>
      <c r="H308" s="3" t="str">
        <f t="shared" si="4"/>
        <v>No</v>
      </c>
    </row>
    <row r="309" spans="1:8" x14ac:dyDescent="0.3">
      <c r="A309" s="2">
        <v>1000032990</v>
      </c>
      <c r="B309" s="2" t="s">
        <v>13</v>
      </c>
      <c r="C309" s="2" t="s">
        <v>9</v>
      </c>
      <c r="D309" s="2">
        <v>55</v>
      </c>
      <c r="E309" s="2" t="s">
        <v>12</v>
      </c>
      <c r="F309" s="2">
        <v>2</v>
      </c>
      <c r="G309" s="2">
        <v>104.02</v>
      </c>
      <c r="H309" s="3" t="str">
        <f t="shared" si="4"/>
        <v>No</v>
      </c>
    </row>
    <row r="310" spans="1:8" x14ac:dyDescent="0.3">
      <c r="A310" s="2">
        <v>1000032991</v>
      </c>
      <c r="B310" s="2" t="s">
        <v>19</v>
      </c>
      <c r="C310" s="2" t="s">
        <v>9</v>
      </c>
      <c r="D310" s="2">
        <v>70</v>
      </c>
      <c r="E310" s="2" t="s">
        <v>12</v>
      </c>
      <c r="F310" s="2">
        <v>7</v>
      </c>
      <c r="G310" s="2">
        <v>306.52</v>
      </c>
      <c r="H310" s="3" t="str">
        <f t="shared" si="4"/>
        <v>No</v>
      </c>
    </row>
    <row r="311" spans="1:8" x14ac:dyDescent="0.3">
      <c r="A311" s="2">
        <v>1000032992</v>
      </c>
      <c r="B311" s="2" t="s">
        <v>13</v>
      </c>
      <c r="C311" s="2" t="s">
        <v>16</v>
      </c>
      <c r="D311" s="2">
        <v>67</v>
      </c>
      <c r="E311" s="2" t="s">
        <v>12</v>
      </c>
      <c r="F311" s="2">
        <v>2</v>
      </c>
      <c r="G311" s="2">
        <v>64.48</v>
      </c>
      <c r="H311" s="3" t="str">
        <f t="shared" si="4"/>
        <v>No</v>
      </c>
    </row>
    <row r="312" spans="1:8" x14ac:dyDescent="0.3">
      <c r="A312" s="2">
        <v>1000032993</v>
      </c>
      <c r="B312" s="2" t="s">
        <v>19</v>
      </c>
      <c r="C312" s="2" t="s">
        <v>9</v>
      </c>
      <c r="D312" s="2">
        <v>79</v>
      </c>
      <c r="E312" s="2" t="s">
        <v>12</v>
      </c>
      <c r="F312" s="2">
        <v>2</v>
      </c>
      <c r="G312" s="2">
        <v>160.63999999999999</v>
      </c>
      <c r="H312" s="3" t="str">
        <f t="shared" si="4"/>
        <v>No</v>
      </c>
    </row>
    <row r="313" spans="1:8" x14ac:dyDescent="0.3">
      <c r="A313" s="2">
        <v>1000032994</v>
      </c>
      <c r="B313" s="2" t="s">
        <v>15</v>
      </c>
      <c r="C313" s="2" t="s">
        <v>9</v>
      </c>
      <c r="D313" s="2">
        <v>53</v>
      </c>
      <c r="E313" s="2" t="s">
        <v>14</v>
      </c>
      <c r="F313" s="2">
        <v>2</v>
      </c>
      <c r="G313" s="2">
        <v>120.71</v>
      </c>
      <c r="H313" s="3" t="str">
        <f t="shared" si="4"/>
        <v>No</v>
      </c>
    </row>
    <row r="314" spans="1:8" x14ac:dyDescent="0.3">
      <c r="A314" s="2">
        <v>1000032995</v>
      </c>
      <c r="B314" s="2" t="s">
        <v>13</v>
      </c>
      <c r="C314" s="2" t="s">
        <v>9</v>
      </c>
      <c r="D314" s="2">
        <v>36</v>
      </c>
      <c r="E314" s="2" t="s">
        <v>10</v>
      </c>
      <c r="F314" s="2">
        <v>2</v>
      </c>
      <c r="G314" s="2">
        <v>342.14</v>
      </c>
      <c r="H314" s="3" t="str">
        <f t="shared" si="4"/>
        <v>No</v>
      </c>
    </row>
    <row r="315" spans="1:8" x14ac:dyDescent="0.3">
      <c r="A315" s="2">
        <v>1000032996</v>
      </c>
      <c r="B315" s="2" t="s">
        <v>21</v>
      </c>
      <c r="C315" s="2" t="s">
        <v>9</v>
      </c>
      <c r="D315" s="2">
        <v>46</v>
      </c>
      <c r="E315" s="2" t="s">
        <v>12</v>
      </c>
      <c r="F315" s="2">
        <v>3</v>
      </c>
      <c r="G315" s="2">
        <v>75.81</v>
      </c>
      <c r="H315" s="3" t="str">
        <f t="shared" si="4"/>
        <v>No</v>
      </c>
    </row>
    <row r="316" spans="1:8" x14ac:dyDescent="0.3">
      <c r="A316" s="2">
        <v>1000032997</v>
      </c>
      <c r="B316" s="2" t="s">
        <v>13</v>
      </c>
      <c r="C316" s="2" t="s">
        <v>9</v>
      </c>
      <c r="D316" s="2">
        <v>55</v>
      </c>
      <c r="E316" s="2" t="s">
        <v>12</v>
      </c>
      <c r="F316" s="2">
        <v>17</v>
      </c>
      <c r="G316" s="2">
        <v>549.76</v>
      </c>
      <c r="H316" s="3" t="str">
        <f t="shared" si="4"/>
        <v>No</v>
      </c>
    </row>
    <row r="317" spans="1:8" x14ac:dyDescent="0.3">
      <c r="A317" s="2">
        <v>1000032998</v>
      </c>
      <c r="B317" s="2" t="s">
        <v>18</v>
      </c>
      <c r="C317" s="2" t="s">
        <v>9</v>
      </c>
      <c r="D317" s="2">
        <v>35</v>
      </c>
      <c r="E317" s="2" t="s">
        <v>12</v>
      </c>
      <c r="F317" s="2">
        <v>8</v>
      </c>
      <c r="G317" s="2">
        <v>104.73</v>
      </c>
      <c r="H317" s="3" t="str">
        <f t="shared" si="4"/>
        <v>No</v>
      </c>
    </row>
    <row r="318" spans="1:8" x14ac:dyDescent="0.3">
      <c r="A318" s="2">
        <v>1000032999</v>
      </c>
      <c r="B318" s="2" t="s">
        <v>22</v>
      </c>
      <c r="C318" s="2" t="s">
        <v>9</v>
      </c>
      <c r="D318" s="2">
        <v>30</v>
      </c>
      <c r="E318" s="2" t="s">
        <v>12</v>
      </c>
      <c r="F318" s="2">
        <v>7</v>
      </c>
      <c r="G318" s="2">
        <v>221.78</v>
      </c>
      <c r="H318" s="3" t="str">
        <f t="shared" si="4"/>
        <v>No</v>
      </c>
    </row>
    <row r="319" spans="1:8" x14ac:dyDescent="0.3">
      <c r="A319" s="2">
        <v>1000033000</v>
      </c>
      <c r="B319" s="2" t="s">
        <v>19</v>
      </c>
      <c r="C319" s="2" t="s">
        <v>16</v>
      </c>
      <c r="D319" s="2">
        <v>73</v>
      </c>
      <c r="E319" s="2" t="s">
        <v>12</v>
      </c>
      <c r="F319" s="2">
        <v>2</v>
      </c>
      <c r="G319" s="2">
        <v>44.09</v>
      </c>
      <c r="H319" s="3" t="str">
        <f t="shared" si="4"/>
        <v>No</v>
      </c>
    </row>
    <row r="320" spans="1:8" x14ac:dyDescent="0.3">
      <c r="A320" s="2">
        <v>1000033001</v>
      </c>
      <c r="B320" s="2" t="s">
        <v>18</v>
      </c>
      <c r="C320" s="2" t="s">
        <v>9</v>
      </c>
      <c r="D320" s="2">
        <v>57</v>
      </c>
      <c r="E320" s="2" t="s">
        <v>12</v>
      </c>
      <c r="F320" s="2">
        <v>7</v>
      </c>
      <c r="G320" s="2">
        <v>679.2</v>
      </c>
      <c r="H320" s="3" t="str">
        <f t="shared" si="4"/>
        <v>No</v>
      </c>
    </row>
    <row r="321" spans="1:8" x14ac:dyDescent="0.3">
      <c r="A321" s="2">
        <v>1000033002</v>
      </c>
      <c r="B321" s="2" t="s">
        <v>18</v>
      </c>
      <c r="C321" s="2" t="s">
        <v>9</v>
      </c>
      <c r="D321" s="2">
        <v>67</v>
      </c>
      <c r="E321" s="2" t="s">
        <v>12</v>
      </c>
      <c r="F321" s="2">
        <v>2</v>
      </c>
      <c r="G321" s="2">
        <v>71.209999999999994</v>
      </c>
      <c r="H321" s="3" t="str">
        <f t="shared" si="4"/>
        <v>No</v>
      </c>
    </row>
    <row r="322" spans="1:8" x14ac:dyDescent="0.3">
      <c r="A322" s="2">
        <v>1000033004</v>
      </c>
      <c r="B322" s="2" t="s">
        <v>19</v>
      </c>
      <c r="C322" s="2" t="s">
        <v>9</v>
      </c>
      <c r="D322" s="2">
        <v>27</v>
      </c>
      <c r="E322" s="2" t="s">
        <v>12</v>
      </c>
      <c r="F322" s="2">
        <v>5</v>
      </c>
      <c r="G322" s="2">
        <v>589.38</v>
      </c>
      <c r="H322" s="3" t="str">
        <f t="shared" si="4"/>
        <v>No</v>
      </c>
    </row>
    <row r="323" spans="1:8" x14ac:dyDescent="0.3">
      <c r="A323" s="2">
        <v>1000033005</v>
      </c>
      <c r="B323" s="2" t="s">
        <v>11</v>
      </c>
      <c r="C323" s="2" t="s">
        <v>9</v>
      </c>
      <c r="D323" s="2">
        <v>33</v>
      </c>
      <c r="E323" s="2" t="s">
        <v>12</v>
      </c>
      <c r="F323" s="2">
        <v>8</v>
      </c>
      <c r="G323" s="2">
        <v>154.5</v>
      </c>
      <c r="H323" s="3" t="str">
        <f t="shared" ref="H323:H386" si="5">IF(AND(D322&gt;=50, D322&lt;=70, C322="Female", E322="QLD"), "Yes", "No")</f>
        <v>No</v>
      </c>
    </row>
    <row r="324" spans="1:8" x14ac:dyDescent="0.3">
      <c r="A324" s="2">
        <v>1000033006</v>
      </c>
      <c r="B324" s="2" t="s">
        <v>15</v>
      </c>
      <c r="C324" s="2" t="s">
        <v>16</v>
      </c>
      <c r="D324" s="2">
        <v>81</v>
      </c>
      <c r="E324" s="2" t="s">
        <v>12</v>
      </c>
      <c r="F324" s="2">
        <v>4</v>
      </c>
      <c r="G324" s="2">
        <v>63.13</v>
      </c>
      <c r="H324" s="3" t="str">
        <f t="shared" si="5"/>
        <v>No</v>
      </c>
    </row>
    <row r="325" spans="1:8" x14ac:dyDescent="0.3">
      <c r="A325" s="2">
        <v>1000033007</v>
      </c>
      <c r="B325" s="2" t="s">
        <v>21</v>
      </c>
      <c r="C325" s="2" t="s">
        <v>9</v>
      </c>
      <c r="D325" s="2">
        <v>46</v>
      </c>
      <c r="E325" s="2" t="s">
        <v>12</v>
      </c>
      <c r="F325" s="2">
        <v>3</v>
      </c>
      <c r="G325" s="2">
        <v>310.33</v>
      </c>
      <c r="H325" s="3" t="str">
        <f t="shared" si="5"/>
        <v>No</v>
      </c>
    </row>
    <row r="326" spans="1:8" x14ac:dyDescent="0.3">
      <c r="A326" s="2">
        <v>1000033008</v>
      </c>
      <c r="B326" s="2" t="s">
        <v>21</v>
      </c>
      <c r="C326" s="2" t="s">
        <v>9</v>
      </c>
      <c r="D326" s="2">
        <v>45</v>
      </c>
      <c r="E326" s="2" t="s">
        <v>12</v>
      </c>
      <c r="F326" s="2">
        <v>13</v>
      </c>
      <c r="G326" s="2">
        <v>941.93</v>
      </c>
      <c r="H326" s="3" t="str">
        <f t="shared" si="5"/>
        <v>No</v>
      </c>
    </row>
    <row r="327" spans="1:8" x14ac:dyDescent="0.3">
      <c r="A327" s="2">
        <v>1000033009</v>
      </c>
      <c r="B327" s="2" t="s">
        <v>22</v>
      </c>
      <c r="C327" s="2" t="s">
        <v>9</v>
      </c>
      <c r="D327" s="2">
        <v>37</v>
      </c>
      <c r="E327" s="2" t="s">
        <v>12</v>
      </c>
      <c r="F327" s="2">
        <v>14</v>
      </c>
      <c r="G327" s="2">
        <v>297.37</v>
      </c>
      <c r="H327" s="3" t="str">
        <f t="shared" si="5"/>
        <v>No</v>
      </c>
    </row>
    <row r="328" spans="1:8" x14ac:dyDescent="0.3">
      <c r="A328" s="2">
        <v>1000033010</v>
      </c>
      <c r="B328" s="2" t="s">
        <v>18</v>
      </c>
      <c r="C328" s="2" t="s">
        <v>9</v>
      </c>
      <c r="D328" s="2">
        <v>42</v>
      </c>
      <c r="E328" s="2" t="s">
        <v>12</v>
      </c>
      <c r="F328" s="2">
        <v>4</v>
      </c>
      <c r="G328" s="2">
        <v>62.09</v>
      </c>
      <c r="H328" s="3" t="str">
        <f t="shared" si="5"/>
        <v>No</v>
      </c>
    </row>
    <row r="329" spans="1:8" x14ac:dyDescent="0.3">
      <c r="A329" s="2">
        <v>1000033011</v>
      </c>
      <c r="B329" s="2" t="s">
        <v>13</v>
      </c>
      <c r="C329" s="2" t="s">
        <v>9</v>
      </c>
      <c r="D329" s="2">
        <v>57</v>
      </c>
      <c r="E329" s="2" t="s">
        <v>12</v>
      </c>
      <c r="F329" s="2">
        <v>4</v>
      </c>
      <c r="G329" s="2">
        <v>153.86000000000001</v>
      </c>
      <c r="H329" s="3" t="str">
        <f t="shared" si="5"/>
        <v>No</v>
      </c>
    </row>
    <row r="330" spans="1:8" x14ac:dyDescent="0.3">
      <c r="A330" s="2">
        <v>1000033012</v>
      </c>
      <c r="B330" s="2" t="s">
        <v>13</v>
      </c>
      <c r="C330" s="2" t="s">
        <v>16</v>
      </c>
      <c r="D330" s="2">
        <v>51</v>
      </c>
      <c r="E330" s="2" t="s">
        <v>12</v>
      </c>
      <c r="F330" s="2">
        <v>8</v>
      </c>
      <c r="G330" s="2">
        <v>724.57</v>
      </c>
      <c r="H330" s="3" t="str">
        <f t="shared" si="5"/>
        <v>No</v>
      </c>
    </row>
    <row r="331" spans="1:8" x14ac:dyDescent="0.3">
      <c r="A331" s="2">
        <v>1000033013</v>
      </c>
      <c r="B331" s="2" t="s">
        <v>15</v>
      </c>
      <c r="C331" s="2" t="s">
        <v>9</v>
      </c>
      <c r="D331" s="2">
        <v>42</v>
      </c>
      <c r="E331" s="2" t="s">
        <v>12</v>
      </c>
      <c r="F331" s="2">
        <v>6</v>
      </c>
      <c r="G331" s="2">
        <v>365.37</v>
      </c>
      <c r="H331" s="3" t="str">
        <f t="shared" si="5"/>
        <v>No</v>
      </c>
    </row>
    <row r="332" spans="1:8" x14ac:dyDescent="0.3">
      <c r="A332" s="2">
        <v>1000033014</v>
      </c>
      <c r="B332" s="2" t="s">
        <v>23</v>
      </c>
      <c r="C332" s="2" t="s">
        <v>9</v>
      </c>
      <c r="D332" s="2">
        <v>74</v>
      </c>
      <c r="E332" s="2" t="s">
        <v>12</v>
      </c>
      <c r="F332" s="2">
        <v>1</v>
      </c>
      <c r="G332" s="2">
        <v>246.07</v>
      </c>
      <c r="H332" s="3" t="str">
        <f t="shared" si="5"/>
        <v>No</v>
      </c>
    </row>
    <row r="333" spans="1:8" x14ac:dyDescent="0.3">
      <c r="A333" s="2">
        <v>1000033015</v>
      </c>
      <c r="B333" s="2" t="s">
        <v>21</v>
      </c>
      <c r="C333" s="2" t="s">
        <v>9</v>
      </c>
      <c r="D333" s="2">
        <v>37</v>
      </c>
      <c r="E333" s="2" t="s">
        <v>12</v>
      </c>
      <c r="F333" s="2">
        <v>1</v>
      </c>
      <c r="G333" s="2">
        <v>163.77000000000001</v>
      </c>
      <c r="H333" s="3" t="str">
        <f t="shared" si="5"/>
        <v>No</v>
      </c>
    </row>
    <row r="334" spans="1:8" x14ac:dyDescent="0.3">
      <c r="A334" s="2">
        <v>1000033016</v>
      </c>
      <c r="B334" s="2" t="s">
        <v>21</v>
      </c>
      <c r="C334" s="2" t="s">
        <v>9</v>
      </c>
      <c r="D334" s="2">
        <v>54</v>
      </c>
      <c r="E334" s="2" t="s">
        <v>12</v>
      </c>
      <c r="F334" s="2">
        <v>3</v>
      </c>
      <c r="G334" s="2">
        <v>71.650000000000006</v>
      </c>
      <c r="H334" s="3" t="str">
        <f t="shared" si="5"/>
        <v>No</v>
      </c>
    </row>
    <row r="335" spans="1:8" x14ac:dyDescent="0.3">
      <c r="A335" s="2">
        <v>1000033017</v>
      </c>
      <c r="B335" s="2" t="s">
        <v>23</v>
      </c>
      <c r="C335" s="2" t="s">
        <v>9</v>
      </c>
      <c r="D335" s="2">
        <v>53</v>
      </c>
      <c r="E335" s="2" t="s">
        <v>12</v>
      </c>
      <c r="F335" s="2">
        <v>15</v>
      </c>
      <c r="G335" s="2">
        <v>409.52</v>
      </c>
      <c r="H335" s="3" t="str">
        <f t="shared" si="5"/>
        <v>No</v>
      </c>
    </row>
    <row r="336" spans="1:8" x14ac:dyDescent="0.3">
      <c r="A336" s="2">
        <v>1000033018</v>
      </c>
      <c r="B336" s="2" t="s">
        <v>21</v>
      </c>
      <c r="C336" s="2" t="s">
        <v>16</v>
      </c>
      <c r="D336" s="2">
        <v>49</v>
      </c>
      <c r="E336" s="2" t="s">
        <v>12</v>
      </c>
      <c r="F336" s="2">
        <v>5</v>
      </c>
      <c r="G336" s="2">
        <v>502.24</v>
      </c>
      <c r="H336" s="3" t="str">
        <f t="shared" si="5"/>
        <v>No</v>
      </c>
    </row>
    <row r="337" spans="1:8" x14ac:dyDescent="0.3">
      <c r="A337" s="2">
        <v>1000033019</v>
      </c>
      <c r="B337" s="2" t="s">
        <v>22</v>
      </c>
      <c r="C337" s="2" t="s">
        <v>9</v>
      </c>
      <c r="D337" s="2">
        <v>62</v>
      </c>
      <c r="E337" s="2" t="s">
        <v>12</v>
      </c>
      <c r="F337" s="2">
        <v>1</v>
      </c>
      <c r="G337" s="2">
        <v>174.04</v>
      </c>
      <c r="H337" s="3" t="str">
        <f t="shared" si="5"/>
        <v>No</v>
      </c>
    </row>
    <row r="338" spans="1:8" x14ac:dyDescent="0.3">
      <c r="A338" s="2">
        <v>1000033020</v>
      </c>
      <c r="B338" s="2" t="s">
        <v>22</v>
      </c>
      <c r="C338" s="2" t="s">
        <v>9</v>
      </c>
      <c r="D338" s="2">
        <v>59</v>
      </c>
      <c r="E338" s="2" t="s">
        <v>12</v>
      </c>
      <c r="F338" s="2">
        <v>19</v>
      </c>
      <c r="G338" s="2">
        <v>3684.72</v>
      </c>
      <c r="H338" s="3" t="str">
        <f t="shared" si="5"/>
        <v>No</v>
      </c>
    </row>
    <row r="339" spans="1:8" x14ac:dyDescent="0.3">
      <c r="A339" s="2">
        <v>1000033021</v>
      </c>
      <c r="B339" s="2" t="s">
        <v>19</v>
      </c>
      <c r="C339" s="2" t="s">
        <v>9</v>
      </c>
      <c r="D339" s="2">
        <v>68</v>
      </c>
      <c r="E339" s="2" t="s">
        <v>12</v>
      </c>
      <c r="F339" s="2">
        <v>10</v>
      </c>
      <c r="G339" s="2">
        <v>910.53</v>
      </c>
      <c r="H339" s="3" t="str">
        <f t="shared" si="5"/>
        <v>No</v>
      </c>
    </row>
    <row r="340" spans="1:8" x14ac:dyDescent="0.3">
      <c r="A340" s="2">
        <v>1000033022</v>
      </c>
      <c r="B340" s="2" t="s">
        <v>13</v>
      </c>
      <c r="C340" s="2" t="s">
        <v>9</v>
      </c>
      <c r="D340" s="2">
        <v>70</v>
      </c>
      <c r="E340" s="2" t="s">
        <v>12</v>
      </c>
      <c r="F340" s="2">
        <v>6</v>
      </c>
      <c r="G340" s="2">
        <v>612.58000000000004</v>
      </c>
      <c r="H340" s="3" t="str">
        <f t="shared" si="5"/>
        <v>No</v>
      </c>
    </row>
    <row r="341" spans="1:8" x14ac:dyDescent="0.3">
      <c r="A341" s="2">
        <v>1000033023</v>
      </c>
      <c r="B341" s="2" t="s">
        <v>11</v>
      </c>
      <c r="C341" s="2" t="s">
        <v>16</v>
      </c>
      <c r="D341" s="2">
        <v>36</v>
      </c>
      <c r="E341" s="2" t="s">
        <v>12</v>
      </c>
      <c r="F341" s="2">
        <v>1</v>
      </c>
      <c r="G341" s="2">
        <v>39.58</v>
      </c>
      <c r="H341" s="3" t="str">
        <f t="shared" si="5"/>
        <v>No</v>
      </c>
    </row>
    <row r="342" spans="1:8" x14ac:dyDescent="0.3">
      <c r="A342" s="2">
        <v>1000033024</v>
      </c>
      <c r="B342" s="2" t="s">
        <v>8</v>
      </c>
      <c r="C342" s="2" t="s">
        <v>9</v>
      </c>
      <c r="D342" s="2">
        <v>63</v>
      </c>
      <c r="E342" s="2" t="s">
        <v>12</v>
      </c>
      <c r="F342" s="2">
        <v>1</v>
      </c>
      <c r="G342" s="2">
        <v>354.24</v>
      </c>
      <c r="H342" s="3" t="str">
        <f t="shared" si="5"/>
        <v>No</v>
      </c>
    </row>
    <row r="343" spans="1:8" x14ac:dyDescent="0.3">
      <c r="A343" s="2">
        <v>1000033025</v>
      </c>
      <c r="B343" s="2" t="s">
        <v>18</v>
      </c>
      <c r="C343" s="2" t="s">
        <v>9</v>
      </c>
      <c r="D343" s="2">
        <v>33</v>
      </c>
      <c r="E343" s="2" t="s">
        <v>12</v>
      </c>
      <c r="F343" s="2">
        <v>1</v>
      </c>
      <c r="G343" s="2">
        <v>44.51</v>
      </c>
      <c r="H343" s="3" t="str">
        <f t="shared" si="5"/>
        <v>No</v>
      </c>
    </row>
    <row r="344" spans="1:8" x14ac:dyDescent="0.3">
      <c r="A344" s="2">
        <v>1000033026</v>
      </c>
      <c r="B344" s="2" t="s">
        <v>11</v>
      </c>
      <c r="C344" s="2" t="s">
        <v>9</v>
      </c>
      <c r="D344" s="2">
        <v>55</v>
      </c>
      <c r="E344" s="2" t="s">
        <v>12</v>
      </c>
      <c r="F344" s="2">
        <v>2</v>
      </c>
      <c r="G344" s="2">
        <v>69.709999999999994</v>
      </c>
      <c r="H344" s="3" t="str">
        <f t="shared" si="5"/>
        <v>No</v>
      </c>
    </row>
    <row r="345" spans="1:8" x14ac:dyDescent="0.3">
      <c r="A345" s="2">
        <v>1000033027</v>
      </c>
      <c r="B345" s="2" t="s">
        <v>18</v>
      </c>
      <c r="C345" s="2" t="s">
        <v>9</v>
      </c>
      <c r="D345" s="2">
        <v>36</v>
      </c>
      <c r="E345" s="2" t="s">
        <v>12</v>
      </c>
      <c r="F345" s="2">
        <v>3</v>
      </c>
      <c r="G345" s="2">
        <v>632.49</v>
      </c>
      <c r="H345" s="3" t="str">
        <f t="shared" si="5"/>
        <v>No</v>
      </c>
    </row>
    <row r="346" spans="1:8" x14ac:dyDescent="0.3">
      <c r="A346" s="2">
        <v>1000033028</v>
      </c>
      <c r="B346" s="2" t="s">
        <v>19</v>
      </c>
      <c r="C346" s="2" t="s">
        <v>9</v>
      </c>
      <c r="D346" s="2">
        <v>31</v>
      </c>
      <c r="E346" s="2" t="s">
        <v>12</v>
      </c>
      <c r="F346" s="2">
        <v>4</v>
      </c>
      <c r="G346" s="2">
        <v>83.89</v>
      </c>
      <c r="H346" s="3" t="str">
        <f t="shared" si="5"/>
        <v>No</v>
      </c>
    </row>
    <row r="347" spans="1:8" x14ac:dyDescent="0.3">
      <c r="A347" s="2">
        <v>1000033029</v>
      </c>
      <c r="B347" s="2" t="s">
        <v>23</v>
      </c>
      <c r="C347" s="2" t="s">
        <v>9</v>
      </c>
      <c r="D347" s="2">
        <v>69</v>
      </c>
      <c r="E347" s="2" t="s">
        <v>12</v>
      </c>
      <c r="F347" s="2">
        <v>8</v>
      </c>
      <c r="G347" s="2">
        <v>404.47</v>
      </c>
      <c r="H347" s="3" t="str">
        <f t="shared" si="5"/>
        <v>No</v>
      </c>
    </row>
    <row r="348" spans="1:8" x14ac:dyDescent="0.3">
      <c r="A348" s="2">
        <v>1000033030</v>
      </c>
      <c r="B348" s="2" t="s">
        <v>11</v>
      </c>
      <c r="C348" s="2" t="s">
        <v>9</v>
      </c>
      <c r="D348" s="2">
        <v>53</v>
      </c>
      <c r="E348" s="2" t="s">
        <v>12</v>
      </c>
      <c r="F348" s="2">
        <v>13</v>
      </c>
      <c r="G348" s="2">
        <v>262.89</v>
      </c>
      <c r="H348" s="3" t="str">
        <f t="shared" si="5"/>
        <v>No</v>
      </c>
    </row>
    <row r="349" spans="1:8" x14ac:dyDescent="0.3">
      <c r="A349" s="2">
        <v>1000033031</v>
      </c>
      <c r="B349" s="2" t="s">
        <v>11</v>
      </c>
      <c r="C349" s="2" t="s">
        <v>9</v>
      </c>
      <c r="D349" s="2">
        <v>35</v>
      </c>
      <c r="E349" s="2" t="s">
        <v>12</v>
      </c>
      <c r="F349" s="2">
        <v>12</v>
      </c>
      <c r="G349" s="2">
        <v>443.57</v>
      </c>
      <c r="H349" s="3" t="str">
        <f t="shared" si="5"/>
        <v>No</v>
      </c>
    </row>
    <row r="350" spans="1:8" x14ac:dyDescent="0.3">
      <c r="A350" s="2">
        <v>1000033032</v>
      </c>
      <c r="B350" s="2" t="s">
        <v>15</v>
      </c>
      <c r="C350" s="2" t="s">
        <v>9</v>
      </c>
      <c r="D350" s="2">
        <v>48</v>
      </c>
      <c r="E350" s="2" t="s">
        <v>17</v>
      </c>
      <c r="F350" s="2">
        <v>4</v>
      </c>
      <c r="G350" s="2">
        <v>138.47999999999999</v>
      </c>
      <c r="H350" s="3" t="str">
        <f t="shared" si="5"/>
        <v>No</v>
      </c>
    </row>
    <row r="351" spans="1:8" x14ac:dyDescent="0.3">
      <c r="A351" s="2">
        <v>1000033033</v>
      </c>
      <c r="B351" s="2" t="s">
        <v>19</v>
      </c>
      <c r="C351" s="2" t="s">
        <v>9</v>
      </c>
      <c r="D351" s="2">
        <v>43</v>
      </c>
      <c r="E351" s="2" t="s">
        <v>17</v>
      </c>
      <c r="F351" s="2">
        <v>4</v>
      </c>
      <c r="G351" s="2">
        <v>496.52</v>
      </c>
      <c r="H351" s="3" t="str">
        <f t="shared" si="5"/>
        <v>No</v>
      </c>
    </row>
    <row r="352" spans="1:8" x14ac:dyDescent="0.3">
      <c r="A352" s="2">
        <v>1000033034</v>
      </c>
      <c r="B352" s="2" t="s">
        <v>22</v>
      </c>
      <c r="C352" s="2" t="s">
        <v>9</v>
      </c>
      <c r="D352" s="2">
        <v>57</v>
      </c>
      <c r="E352" s="2" t="s">
        <v>17</v>
      </c>
      <c r="F352" s="2">
        <v>17</v>
      </c>
      <c r="G352" s="2">
        <v>1025.3599999999999</v>
      </c>
      <c r="H352" s="3" t="str">
        <f t="shared" si="5"/>
        <v>No</v>
      </c>
    </row>
    <row r="353" spans="1:8" x14ac:dyDescent="0.3">
      <c r="A353" s="2">
        <v>1000033035</v>
      </c>
      <c r="B353" s="2" t="s">
        <v>13</v>
      </c>
      <c r="C353" s="2" t="s">
        <v>9</v>
      </c>
      <c r="D353" s="2">
        <v>60</v>
      </c>
      <c r="E353" s="2" t="s">
        <v>17</v>
      </c>
      <c r="F353" s="2">
        <v>4</v>
      </c>
      <c r="G353" s="2">
        <v>490.22</v>
      </c>
      <c r="H353" s="3" t="str">
        <f t="shared" si="5"/>
        <v>No</v>
      </c>
    </row>
    <row r="354" spans="1:8" x14ac:dyDescent="0.3">
      <c r="A354" s="2">
        <v>1000033036</v>
      </c>
      <c r="B354" s="2" t="s">
        <v>13</v>
      </c>
      <c r="C354" s="2" t="s">
        <v>9</v>
      </c>
      <c r="D354" s="2">
        <v>38</v>
      </c>
      <c r="E354" s="2" t="s">
        <v>12</v>
      </c>
      <c r="F354" s="2">
        <v>2</v>
      </c>
      <c r="G354" s="2">
        <v>182.3</v>
      </c>
      <c r="H354" s="3" t="str">
        <f t="shared" si="5"/>
        <v>No</v>
      </c>
    </row>
    <row r="355" spans="1:8" x14ac:dyDescent="0.3">
      <c r="A355" s="2">
        <v>1000033037</v>
      </c>
      <c r="B355" s="2" t="s">
        <v>23</v>
      </c>
      <c r="C355" s="2" t="s">
        <v>9</v>
      </c>
      <c r="D355" s="2">
        <v>33</v>
      </c>
      <c r="E355" s="2" t="s">
        <v>17</v>
      </c>
      <c r="F355" s="2">
        <v>22</v>
      </c>
      <c r="G355" s="2">
        <v>895.75</v>
      </c>
      <c r="H355" s="3" t="str">
        <f t="shared" si="5"/>
        <v>No</v>
      </c>
    </row>
    <row r="356" spans="1:8" x14ac:dyDescent="0.3">
      <c r="A356" s="2">
        <v>1000033038</v>
      </c>
      <c r="B356" s="2" t="s">
        <v>19</v>
      </c>
      <c r="C356" s="2" t="s">
        <v>9</v>
      </c>
      <c r="D356" s="2">
        <v>47</v>
      </c>
      <c r="E356" s="2" t="s">
        <v>12</v>
      </c>
      <c r="F356" s="2">
        <v>3</v>
      </c>
      <c r="G356" s="2">
        <v>24.38</v>
      </c>
      <c r="H356" s="3" t="str">
        <f t="shared" si="5"/>
        <v>No</v>
      </c>
    </row>
    <row r="357" spans="1:8" x14ac:dyDescent="0.3">
      <c r="A357" s="2">
        <v>1000033039</v>
      </c>
      <c r="B357" s="2" t="s">
        <v>11</v>
      </c>
      <c r="C357" s="2" t="s">
        <v>16</v>
      </c>
      <c r="D357" s="2">
        <v>52</v>
      </c>
      <c r="E357" s="2" t="s">
        <v>17</v>
      </c>
      <c r="F357" s="2">
        <v>3</v>
      </c>
      <c r="G357" s="2">
        <v>235.07</v>
      </c>
      <c r="H357" s="3" t="str">
        <f t="shared" si="5"/>
        <v>No</v>
      </c>
    </row>
    <row r="358" spans="1:8" x14ac:dyDescent="0.3">
      <c r="A358" s="2">
        <v>1000033040</v>
      </c>
      <c r="B358" s="2" t="s">
        <v>19</v>
      </c>
      <c r="C358" s="2" t="s">
        <v>9</v>
      </c>
      <c r="D358" s="2">
        <v>53</v>
      </c>
      <c r="E358" s="2" t="s">
        <v>17</v>
      </c>
      <c r="F358" s="2">
        <v>2</v>
      </c>
      <c r="G358" s="2">
        <v>489.38</v>
      </c>
      <c r="H358" s="3" t="str">
        <f t="shared" si="5"/>
        <v>No</v>
      </c>
    </row>
    <row r="359" spans="1:8" x14ac:dyDescent="0.3">
      <c r="A359" s="2">
        <v>1000033041</v>
      </c>
      <c r="B359" s="2" t="s">
        <v>13</v>
      </c>
      <c r="C359" s="2" t="s">
        <v>9</v>
      </c>
      <c r="D359" s="2">
        <v>44</v>
      </c>
      <c r="E359" s="2" t="s">
        <v>12</v>
      </c>
      <c r="F359" s="2">
        <v>13</v>
      </c>
      <c r="G359" s="2">
        <v>1092.43</v>
      </c>
      <c r="H359" s="3" t="str">
        <f t="shared" si="5"/>
        <v>No</v>
      </c>
    </row>
    <row r="360" spans="1:8" x14ac:dyDescent="0.3">
      <c r="A360" s="2">
        <v>1000033042</v>
      </c>
      <c r="B360" s="2" t="s">
        <v>11</v>
      </c>
      <c r="C360" s="2" t="s">
        <v>9</v>
      </c>
      <c r="D360" s="2">
        <v>81</v>
      </c>
      <c r="E360" s="2" t="s">
        <v>12</v>
      </c>
      <c r="F360" s="2">
        <v>1</v>
      </c>
      <c r="G360" s="2">
        <v>81.05</v>
      </c>
      <c r="H360" s="3" t="str">
        <f t="shared" si="5"/>
        <v>No</v>
      </c>
    </row>
    <row r="361" spans="1:8" x14ac:dyDescent="0.3">
      <c r="A361" s="2">
        <v>1000033043</v>
      </c>
      <c r="B361" s="2" t="s">
        <v>8</v>
      </c>
      <c r="C361" s="2" t="s">
        <v>9</v>
      </c>
      <c r="D361" s="2">
        <v>58</v>
      </c>
      <c r="E361" s="2" t="s">
        <v>12</v>
      </c>
      <c r="F361" s="2">
        <v>4</v>
      </c>
      <c r="G361" s="2">
        <v>158.02000000000001</v>
      </c>
      <c r="H361" s="3" t="str">
        <f t="shared" si="5"/>
        <v>No</v>
      </c>
    </row>
    <row r="362" spans="1:8" x14ac:dyDescent="0.3">
      <c r="A362" s="2">
        <v>1000033044</v>
      </c>
      <c r="B362" s="2" t="s">
        <v>21</v>
      </c>
      <c r="C362" s="2" t="s">
        <v>9</v>
      </c>
      <c r="D362" s="2">
        <v>46</v>
      </c>
      <c r="E362" s="2" t="s">
        <v>17</v>
      </c>
      <c r="F362" s="2">
        <v>3</v>
      </c>
      <c r="G362" s="2">
        <v>521.05999999999995</v>
      </c>
      <c r="H362" s="3" t="str">
        <f t="shared" si="5"/>
        <v>No</v>
      </c>
    </row>
    <row r="363" spans="1:8" x14ac:dyDescent="0.3">
      <c r="A363" s="2">
        <v>1000033045</v>
      </c>
      <c r="B363" s="2" t="s">
        <v>11</v>
      </c>
      <c r="C363" s="2" t="s">
        <v>9</v>
      </c>
      <c r="D363" s="2">
        <v>36</v>
      </c>
      <c r="E363" s="2" t="s">
        <v>17</v>
      </c>
      <c r="F363" s="2">
        <v>5</v>
      </c>
      <c r="G363" s="2">
        <v>1010.22</v>
      </c>
      <c r="H363" s="3" t="str">
        <f t="shared" si="5"/>
        <v>No</v>
      </c>
    </row>
    <row r="364" spans="1:8" x14ac:dyDescent="0.3">
      <c r="A364" s="2">
        <v>1000033046</v>
      </c>
      <c r="B364" s="2" t="s">
        <v>22</v>
      </c>
      <c r="C364" s="2" t="s">
        <v>16</v>
      </c>
      <c r="D364" s="2">
        <v>60</v>
      </c>
      <c r="E364" s="2" t="s">
        <v>17</v>
      </c>
      <c r="F364" s="2">
        <v>9</v>
      </c>
      <c r="G364" s="2">
        <v>896.97</v>
      </c>
      <c r="H364" s="3" t="str">
        <f t="shared" si="5"/>
        <v>No</v>
      </c>
    </row>
    <row r="365" spans="1:8" x14ac:dyDescent="0.3">
      <c r="A365" s="2">
        <v>1000033047</v>
      </c>
      <c r="B365" s="2" t="s">
        <v>22</v>
      </c>
      <c r="C365" s="2" t="s">
        <v>9</v>
      </c>
      <c r="D365" s="2">
        <v>43</v>
      </c>
      <c r="E365" s="2" t="s">
        <v>17</v>
      </c>
      <c r="F365" s="2">
        <v>6</v>
      </c>
      <c r="G365" s="2">
        <v>992.68</v>
      </c>
      <c r="H365" s="3" t="str">
        <f t="shared" si="5"/>
        <v>No</v>
      </c>
    </row>
    <row r="366" spans="1:8" x14ac:dyDescent="0.3">
      <c r="A366" s="2">
        <v>1000033048</v>
      </c>
      <c r="B366" s="2" t="s">
        <v>21</v>
      </c>
      <c r="C366" s="2" t="s">
        <v>16</v>
      </c>
      <c r="D366" s="2">
        <v>46</v>
      </c>
      <c r="E366" s="2" t="s">
        <v>17</v>
      </c>
      <c r="F366" s="2">
        <v>3</v>
      </c>
      <c r="G366" s="2">
        <v>131.63</v>
      </c>
      <c r="H366" s="3" t="str">
        <f t="shared" si="5"/>
        <v>No</v>
      </c>
    </row>
    <row r="367" spans="1:8" x14ac:dyDescent="0.3">
      <c r="A367" s="2">
        <v>1000033049</v>
      </c>
      <c r="B367" s="2" t="s">
        <v>19</v>
      </c>
      <c r="C367" s="2" t="s">
        <v>16</v>
      </c>
      <c r="D367" s="2">
        <v>59</v>
      </c>
      <c r="E367" s="2" t="s">
        <v>12</v>
      </c>
      <c r="F367" s="2">
        <v>26</v>
      </c>
      <c r="G367" s="2">
        <v>508.06</v>
      </c>
      <c r="H367" s="3" t="str">
        <f t="shared" si="5"/>
        <v>No</v>
      </c>
    </row>
    <row r="368" spans="1:8" x14ac:dyDescent="0.3">
      <c r="A368" s="2">
        <v>1000033050</v>
      </c>
      <c r="B368" s="2" t="s">
        <v>8</v>
      </c>
      <c r="C368" s="2" t="s">
        <v>16</v>
      </c>
      <c r="D368" s="2">
        <v>64</v>
      </c>
      <c r="E368" s="2" t="s">
        <v>10</v>
      </c>
      <c r="F368" s="2">
        <v>1</v>
      </c>
      <c r="G368" s="2">
        <v>234.14</v>
      </c>
      <c r="H368" s="3" t="str">
        <f t="shared" si="5"/>
        <v>No</v>
      </c>
    </row>
    <row r="369" spans="1:8" x14ac:dyDescent="0.3">
      <c r="A369" s="2">
        <v>1000033051</v>
      </c>
      <c r="B369" s="2" t="s">
        <v>8</v>
      </c>
      <c r="C369" s="2" t="s">
        <v>9</v>
      </c>
      <c r="D369" s="2">
        <v>81</v>
      </c>
      <c r="E369" s="2" t="s">
        <v>10</v>
      </c>
      <c r="F369" s="2">
        <v>3</v>
      </c>
      <c r="G369" s="2">
        <v>59.51</v>
      </c>
      <c r="H369" s="3" t="str">
        <f t="shared" si="5"/>
        <v>No</v>
      </c>
    </row>
    <row r="370" spans="1:8" x14ac:dyDescent="0.3">
      <c r="A370" s="2">
        <v>1000033052</v>
      </c>
      <c r="B370" s="2" t="s">
        <v>15</v>
      </c>
      <c r="C370" s="2" t="s">
        <v>9</v>
      </c>
      <c r="D370" s="2">
        <v>23</v>
      </c>
      <c r="E370" s="2" t="s">
        <v>10</v>
      </c>
      <c r="F370" s="2">
        <v>13</v>
      </c>
      <c r="G370" s="2">
        <v>384.65</v>
      </c>
      <c r="H370" s="3" t="str">
        <f t="shared" si="5"/>
        <v>No</v>
      </c>
    </row>
    <row r="371" spans="1:8" x14ac:dyDescent="0.3">
      <c r="A371" s="2">
        <v>1000033053</v>
      </c>
      <c r="B371" s="2" t="s">
        <v>22</v>
      </c>
      <c r="C371" s="2" t="s">
        <v>16</v>
      </c>
      <c r="D371" s="2">
        <v>63</v>
      </c>
      <c r="E371" s="2" t="s">
        <v>10</v>
      </c>
      <c r="F371" s="2">
        <v>2</v>
      </c>
      <c r="G371" s="2">
        <v>173.07</v>
      </c>
      <c r="H371" s="3" t="str">
        <f t="shared" si="5"/>
        <v>No</v>
      </c>
    </row>
    <row r="372" spans="1:8" x14ac:dyDescent="0.3">
      <c r="A372" s="2">
        <v>1000033054</v>
      </c>
      <c r="B372" s="2" t="s">
        <v>11</v>
      </c>
      <c r="C372" s="2" t="s">
        <v>9</v>
      </c>
      <c r="D372" s="2">
        <v>44</v>
      </c>
      <c r="E372" s="2" t="s">
        <v>10</v>
      </c>
      <c r="F372" s="2">
        <v>7</v>
      </c>
      <c r="G372" s="2">
        <v>1041.97</v>
      </c>
      <c r="H372" s="3" t="str">
        <f t="shared" si="5"/>
        <v>No</v>
      </c>
    </row>
    <row r="373" spans="1:8" x14ac:dyDescent="0.3">
      <c r="A373" s="2">
        <v>1000033055</v>
      </c>
      <c r="B373" s="2" t="s">
        <v>18</v>
      </c>
      <c r="C373" s="2" t="s">
        <v>9</v>
      </c>
      <c r="D373" s="2">
        <v>27</v>
      </c>
      <c r="E373" s="2" t="s">
        <v>10</v>
      </c>
      <c r="F373" s="2">
        <v>1</v>
      </c>
      <c r="G373" s="2">
        <v>10.37</v>
      </c>
      <c r="H373" s="3" t="str">
        <f t="shared" si="5"/>
        <v>No</v>
      </c>
    </row>
    <row r="374" spans="1:8" x14ac:dyDescent="0.3">
      <c r="A374" s="2">
        <v>1000033056</v>
      </c>
      <c r="B374" s="2" t="s">
        <v>19</v>
      </c>
      <c r="C374" s="2" t="s">
        <v>26</v>
      </c>
      <c r="D374" s="2">
        <v>34</v>
      </c>
      <c r="E374" s="2" t="s">
        <v>10</v>
      </c>
      <c r="F374" s="2">
        <v>13</v>
      </c>
      <c r="G374" s="2">
        <v>1213.42</v>
      </c>
      <c r="H374" s="3" t="str">
        <f t="shared" si="5"/>
        <v>No</v>
      </c>
    </row>
    <row r="375" spans="1:8" x14ac:dyDescent="0.3">
      <c r="A375" s="2">
        <v>1000033057</v>
      </c>
      <c r="B375" s="2" t="s">
        <v>19</v>
      </c>
      <c r="C375" s="2" t="s">
        <v>16</v>
      </c>
      <c r="D375" s="2">
        <v>66</v>
      </c>
      <c r="E375" s="2" t="s">
        <v>10</v>
      </c>
      <c r="F375" s="2">
        <v>14</v>
      </c>
      <c r="G375" s="2">
        <v>427.04</v>
      </c>
      <c r="H375" s="3" t="str">
        <f t="shared" si="5"/>
        <v>No</v>
      </c>
    </row>
    <row r="376" spans="1:8" x14ac:dyDescent="0.3">
      <c r="A376" s="2">
        <v>1000033058</v>
      </c>
      <c r="B376" s="2" t="s">
        <v>11</v>
      </c>
      <c r="C376" s="2" t="s">
        <v>9</v>
      </c>
      <c r="D376" s="2">
        <v>61</v>
      </c>
      <c r="E376" s="2" t="s">
        <v>10</v>
      </c>
      <c r="F376" s="2">
        <v>2</v>
      </c>
      <c r="G376" s="2">
        <v>106.53</v>
      </c>
      <c r="H376" s="3" t="str">
        <f t="shared" si="5"/>
        <v>No</v>
      </c>
    </row>
    <row r="377" spans="1:8" x14ac:dyDescent="0.3">
      <c r="A377" s="2">
        <v>1000033059</v>
      </c>
      <c r="B377" s="2" t="s">
        <v>15</v>
      </c>
      <c r="C377" s="2" t="s">
        <v>16</v>
      </c>
      <c r="D377" s="2">
        <v>64</v>
      </c>
      <c r="E377" s="2" t="s">
        <v>10</v>
      </c>
      <c r="F377" s="2">
        <v>1</v>
      </c>
      <c r="G377" s="2">
        <v>4.0199999999999996</v>
      </c>
      <c r="H377" s="3" t="str">
        <f t="shared" si="5"/>
        <v>Yes</v>
      </c>
    </row>
    <row r="378" spans="1:8" x14ac:dyDescent="0.3">
      <c r="A378" s="2">
        <v>1000033060</v>
      </c>
      <c r="B378" s="2" t="s">
        <v>15</v>
      </c>
      <c r="C378" s="2" t="s">
        <v>9</v>
      </c>
      <c r="D378" s="2">
        <v>76</v>
      </c>
      <c r="E378" s="2" t="s">
        <v>10</v>
      </c>
      <c r="F378" s="2">
        <v>1</v>
      </c>
      <c r="G378" s="2">
        <v>15.92</v>
      </c>
      <c r="H378" s="3" t="str">
        <f t="shared" si="5"/>
        <v>No</v>
      </c>
    </row>
    <row r="379" spans="1:8" x14ac:dyDescent="0.3">
      <c r="A379" s="2">
        <v>1000033061</v>
      </c>
      <c r="B379" s="2" t="s">
        <v>23</v>
      </c>
      <c r="C379" s="2" t="s">
        <v>9</v>
      </c>
      <c r="D379" s="2">
        <v>52</v>
      </c>
      <c r="E379" s="2" t="s">
        <v>10</v>
      </c>
      <c r="F379" s="2">
        <v>1</v>
      </c>
      <c r="G379" s="2">
        <v>29.56</v>
      </c>
      <c r="H379" s="3" t="str">
        <f t="shared" si="5"/>
        <v>No</v>
      </c>
    </row>
    <row r="380" spans="1:8" x14ac:dyDescent="0.3">
      <c r="A380" s="2">
        <v>1000033062</v>
      </c>
      <c r="B380" s="2" t="s">
        <v>13</v>
      </c>
      <c r="C380" s="2" t="s">
        <v>16</v>
      </c>
      <c r="D380" s="2">
        <v>78</v>
      </c>
      <c r="E380" s="2" t="s">
        <v>10</v>
      </c>
      <c r="F380" s="2">
        <v>17</v>
      </c>
      <c r="G380" s="2">
        <v>783.72</v>
      </c>
      <c r="H380" s="3" t="str">
        <f t="shared" si="5"/>
        <v>Yes</v>
      </c>
    </row>
    <row r="381" spans="1:8" x14ac:dyDescent="0.3">
      <c r="A381" s="2">
        <v>1000033063</v>
      </c>
      <c r="B381" s="2" t="s">
        <v>13</v>
      </c>
      <c r="C381" s="2" t="s">
        <v>9</v>
      </c>
      <c r="D381" s="2">
        <v>36</v>
      </c>
      <c r="E381" s="2" t="s">
        <v>10</v>
      </c>
      <c r="F381" s="2">
        <v>15</v>
      </c>
      <c r="G381" s="2">
        <v>814.82</v>
      </c>
      <c r="H381" s="3" t="str">
        <f t="shared" si="5"/>
        <v>No</v>
      </c>
    </row>
    <row r="382" spans="1:8" x14ac:dyDescent="0.3">
      <c r="A382" s="2">
        <v>1000033064</v>
      </c>
      <c r="B382" s="2" t="s">
        <v>15</v>
      </c>
      <c r="C382" s="2" t="s">
        <v>9</v>
      </c>
      <c r="D382" s="2">
        <v>49</v>
      </c>
      <c r="E382" s="2" t="s">
        <v>10</v>
      </c>
      <c r="F382" s="2">
        <v>8</v>
      </c>
      <c r="G382" s="2">
        <v>96.25</v>
      </c>
      <c r="H382" s="3" t="str">
        <f t="shared" si="5"/>
        <v>No</v>
      </c>
    </row>
    <row r="383" spans="1:8" x14ac:dyDescent="0.3">
      <c r="A383" s="2">
        <v>1000033065</v>
      </c>
      <c r="B383" s="2" t="s">
        <v>15</v>
      </c>
      <c r="C383" s="2" t="s">
        <v>16</v>
      </c>
      <c r="D383" s="2">
        <v>78</v>
      </c>
      <c r="E383" s="2" t="s">
        <v>10</v>
      </c>
      <c r="F383" s="2">
        <v>3</v>
      </c>
      <c r="G383" s="2">
        <v>32.79</v>
      </c>
      <c r="H383" s="3" t="str">
        <f t="shared" si="5"/>
        <v>No</v>
      </c>
    </row>
    <row r="384" spans="1:8" x14ac:dyDescent="0.3">
      <c r="A384" s="2">
        <v>1000033066</v>
      </c>
      <c r="B384" s="2" t="s">
        <v>13</v>
      </c>
      <c r="C384" s="2" t="s">
        <v>9</v>
      </c>
      <c r="D384" s="2">
        <v>37</v>
      </c>
      <c r="E384" s="2" t="s">
        <v>10</v>
      </c>
      <c r="F384" s="2">
        <v>24</v>
      </c>
      <c r="G384" s="2">
        <v>1312.51</v>
      </c>
      <c r="H384" s="3" t="str">
        <f t="shared" si="5"/>
        <v>No</v>
      </c>
    </row>
    <row r="385" spans="1:8" x14ac:dyDescent="0.3">
      <c r="A385" s="2">
        <v>1000033067</v>
      </c>
      <c r="B385" s="2" t="s">
        <v>13</v>
      </c>
      <c r="C385" s="2" t="s">
        <v>16</v>
      </c>
      <c r="D385" s="2">
        <v>53</v>
      </c>
      <c r="E385" s="2" t="s">
        <v>10</v>
      </c>
      <c r="F385" s="2">
        <v>5</v>
      </c>
      <c r="G385" s="2">
        <v>475.5</v>
      </c>
      <c r="H385" s="3" t="str">
        <f t="shared" si="5"/>
        <v>No</v>
      </c>
    </row>
    <row r="386" spans="1:8" x14ac:dyDescent="0.3">
      <c r="A386" s="2">
        <v>1000033068</v>
      </c>
      <c r="B386" s="2" t="s">
        <v>18</v>
      </c>
      <c r="C386" s="2" t="s">
        <v>16</v>
      </c>
      <c r="D386" s="2">
        <v>80</v>
      </c>
      <c r="E386" s="2" t="s">
        <v>10</v>
      </c>
      <c r="F386" s="2">
        <v>8</v>
      </c>
      <c r="G386" s="2">
        <v>385.33</v>
      </c>
      <c r="H386" s="3" t="str">
        <f t="shared" si="5"/>
        <v>No</v>
      </c>
    </row>
    <row r="387" spans="1:8" x14ac:dyDescent="0.3">
      <c r="A387" s="2">
        <v>1000033069</v>
      </c>
      <c r="B387" s="2" t="s">
        <v>15</v>
      </c>
      <c r="C387" s="2" t="s">
        <v>9</v>
      </c>
      <c r="D387" s="2">
        <v>63</v>
      </c>
      <c r="E387" s="2" t="s">
        <v>10</v>
      </c>
      <c r="F387" s="2">
        <v>6</v>
      </c>
      <c r="G387" s="2">
        <v>817.33</v>
      </c>
      <c r="H387" s="3" t="str">
        <f t="shared" ref="H387:H450" si="6">IF(AND(D386&gt;=50, D386&lt;=70, C386="Female", E386="QLD"), "Yes", "No")</f>
        <v>No</v>
      </c>
    </row>
    <row r="388" spans="1:8" x14ac:dyDescent="0.3">
      <c r="A388" s="2">
        <v>1000033070</v>
      </c>
      <c r="B388" s="2" t="s">
        <v>13</v>
      </c>
      <c r="C388" s="2" t="s">
        <v>16</v>
      </c>
      <c r="D388" s="2">
        <v>71</v>
      </c>
      <c r="E388" s="2" t="s">
        <v>10</v>
      </c>
      <c r="F388" s="2">
        <v>4</v>
      </c>
      <c r="G388" s="2">
        <v>264.57</v>
      </c>
      <c r="H388" s="3" t="str">
        <f t="shared" si="6"/>
        <v>Yes</v>
      </c>
    </row>
    <row r="389" spans="1:8" x14ac:dyDescent="0.3">
      <c r="A389" s="2">
        <v>1000033071</v>
      </c>
      <c r="B389" s="2" t="s">
        <v>11</v>
      </c>
      <c r="C389" s="2" t="s">
        <v>9</v>
      </c>
      <c r="D389" s="2">
        <v>45</v>
      </c>
      <c r="E389" s="2" t="s">
        <v>10</v>
      </c>
      <c r="F389" s="2">
        <v>2</v>
      </c>
      <c r="G389" s="2">
        <v>182.84</v>
      </c>
      <c r="H389" s="3" t="str">
        <f t="shared" si="6"/>
        <v>No</v>
      </c>
    </row>
    <row r="390" spans="1:8" x14ac:dyDescent="0.3">
      <c r="A390" s="2">
        <v>1000033072</v>
      </c>
      <c r="B390" s="2" t="s">
        <v>23</v>
      </c>
      <c r="C390" s="2" t="s">
        <v>9</v>
      </c>
      <c r="D390" s="2">
        <v>60</v>
      </c>
      <c r="E390" s="2" t="s">
        <v>10</v>
      </c>
      <c r="F390" s="2">
        <v>2</v>
      </c>
      <c r="G390" s="2">
        <v>189.87</v>
      </c>
      <c r="H390" s="3" t="str">
        <f t="shared" si="6"/>
        <v>No</v>
      </c>
    </row>
    <row r="391" spans="1:8" x14ac:dyDescent="0.3">
      <c r="A391" s="2">
        <v>1000033073</v>
      </c>
      <c r="B391" s="2" t="s">
        <v>22</v>
      </c>
      <c r="C391" s="2" t="s">
        <v>9</v>
      </c>
      <c r="D391" s="2">
        <v>62</v>
      </c>
      <c r="E391" s="2" t="s">
        <v>10</v>
      </c>
      <c r="F391" s="2">
        <v>8</v>
      </c>
      <c r="G391" s="2">
        <v>1003.79</v>
      </c>
      <c r="H391" s="3" t="str">
        <f t="shared" si="6"/>
        <v>Yes</v>
      </c>
    </row>
    <row r="392" spans="1:8" x14ac:dyDescent="0.3">
      <c r="A392" s="2">
        <v>1000033074</v>
      </c>
      <c r="B392" s="2" t="s">
        <v>22</v>
      </c>
      <c r="C392" s="2" t="s">
        <v>9</v>
      </c>
      <c r="D392" s="2">
        <v>50</v>
      </c>
      <c r="E392" s="2" t="s">
        <v>10</v>
      </c>
      <c r="F392" s="2">
        <v>6</v>
      </c>
      <c r="G392" s="2">
        <v>205.38</v>
      </c>
      <c r="H392" s="3" t="str">
        <f t="shared" si="6"/>
        <v>Yes</v>
      </c>
    </row>
    <row r="393" spans="1:8" x14ac:dyDescent="0.3">
      <c r="A393" s="2">
        <v>1000033075</v>
      </c>
      <c r="B393" s="2" t="s">
        <v>15</v>
      </c>
      <c r="C393" s="2" t="s">
        <v>9</v>
      </c>
      <c r="D393" s="2">
        <v>37</v>
      </c>
      <c r="E393" s="2" t="s">
        <v>10</v>
      </c>
      <c r="F393" s="2">
        <v>2</v>
      </c>
      <c r="G393" s="2">
        <v>76.33</v>
      </c>
      <c r="H393" s="3" t="str">
        <f t="shared" si="6"/>
        <v>Yes</v>
      </c>
    </row>
    <row r="394" spans="1:8" x14ac:dyDescent="0.3">
      <c r="A394" s="2">
        <v>1000033076</v>
      </c>
      <c r="B394" s="2" t="s">
        <v>23</v>
      </c>
      <c r="C394" s="2" t="s">
        <v>9</v>
      </c>
      <c r="D394" s="2">
        <v>62</v>
      </c>
      <c r="E394" s="2" t="s">
        <v>10</v>
      </c>
      <c r="F394" s="2">
        <v>1</v>
      </c>
      <c r="G394" s="2">
        <v>47.15</v>
      </c>
      <c r="H394" s="3" t="str">
        <f t="shared" si="6"/>
        <v>No</v>
      </c>
    </row>
    <row r="395" spans="1:8" x14ac:dyDescent="0.3">
      <c r="A395" s="2">
        <v>1000033077</v>
      </c>
      <c r="B395" s="2" t="s">
        <v>18</v>
      </c>
      <c r="C395" s="2" t="s">
        <v>9</v>
      </c>
      <c r="D395" s="2">
        <v>63</v>
      </c>
      <c r="E395" s="2" t="s">
        <v>10</v>
      </c>
      <c r="F395" s="2">
        <v>13</v>
      </c>
      <c r="G395" s="2">
        <v>420.2</v>
      </c>
      <c r="H395" s="3" t="str">
        <f t="shared" si="6"/>
        <v>Yes</v>
      </c>
    </row>
    <row r="396" spans="1:8" x14ac:dyDescent="0.3">
      <c r="A396" s="2">
        <v>1000033078</v>
      </c>
      <c r="B396" s="2" t="s">
        <v>8</v>
      </c>
      <c r="C396" s="2" t="s">
        <v>9</v>
      </c>
      <c r="D396" s="2">
        <v>30</v>
      </c>
      <c r="E396" s="2" t="s">
        <v>10</v>
      </c>
      <c r="F396" s="2">
        <v>6</v>
      </c>
      <c r="G396" s="2">
        <v>1325.79</v>
      </c>
      <c r="H396" s="3" t="str">
        <f t="shared" si="6"/>
        <v>Yes</v>
      </c>
    </row>
    <row r="397" spans="1:8" x14ac:dyDescent="0.3">
      <c r="A397" s="2">
        <v>1000033079</v>
      </c>
      <c r="B397" s="2" t="s">
        <v>19</v>
      </c>
      <c r="C397" s="2" t="s">
        <v>9</v>
      </c>
      <c r="D397" s="2">
        <v>70</v>
      </c>
      <c r="E397" s="2" t="s">
        <v>10</v>
      </c>
      <c r="F397" s="2">
        <v>14</v>
      </c>
      <c r="G397" s="2">
        <v>598.01</v>
      </c>
      <c r="H397" s="3" t="str">
        <f t="shared" si="6"/>
        <v>No</v>
      </c>
    </row>
    <row r="398" spans="1:8" x14ac:dyDescent="0.3">
      <c r="A398" s="2">
        <v>1000033080</v>
      </c>
      <c r="B398" s="2" t="s">
        <v>21</v>
      </c>
      <c r="C398" s="2" t="s">
        <v>9</v>
      </c>
      <c r="D398" s="2">
        <v>30</v>
      </c>
      <c r="E398" s="2" t="s">
        <v>10</v>
      </c>
      <c r="F398" s="2">
        <v>4</v>
      </c>
      <c r="G398" s="2">
        <v>220.62</v>
      </c>
      <c r="H398" s="3" t="str">
        <f t="shared" si="6"/>
        <v>Yes</v>
      </c>
    </row>
    <row r="399" spans="1:8" x14ac:dyDescent="0.3">
      <c r="A399" s="2">
        <v>1000033081</v>
      </c>
      <c r="B399" s="2" t="s">
        <v>15</v>
      </c>
      <c r="C399" s="2" t="s">
        <v>9</v>
      </c>
      <c r="D399" s="2">
        <v>73</v>
      </c>
      <c r="E399" s="2" t="s">
        <v>10</v>
      </c>
      <c r="F399" s="2">
        <v>15</v>
      </c>
      <c r="G399" s="2">
        <v>1701.63</v>
      </c>
      <c r="H399" s="3" t="str">
        <f t="shared" si="6"/>
        <v>No</v>
      </c>
    </row>
    <row r="400" spans="1:8" x14ac:dyDescent="0.3">
      <c r="A400" s="2">
        <v>1000033082</v>
      </c>
      <c r="B400" s="2" t="s">
        <v>15</v>
      </c>
      <c r="C400" s="2" t="s">
        <v>16</v>
      </c>
      <c r="D400" s="2">
        <v>50</v>
      </c>
      <c r="E400" s="2" t="s">
        <v>10</v>
      </c>
      <c r="F400" s="2">
        <v>10</v>
      </c>
      <c r="G400" s="2">
        <v>953.28</v>
      </c>
      <c r="H400" s="3" t="str">
        <f t="shared" si="6"/>
        <v>No</v>
      </c>
    </row>
    <row r="401" spans="1:8" x14ac:dyDescent="0.3">
      <c r="A401" s="2">
        <v>1000033083</v>
      </c>
      <c r="B401" s="2" t="s">
        <v>23</v>
      </c>
      <c r="C401" s="2" t="s">
        <v>16</v>
      </c>
      <c r="D401" s="2">
        <v>57</v>
      </c>
      <c r="E401" s="2" t="s">
        <v>14</v>
      </c>
      <c r="F401" s="2">
        <v>1</v>
      </c>
      <c r="G401" s="2">
        <v>76.11</v>
      </c>
      <c r="H401" s="3" t="str">
        <f t="shared" si="6"/>
        <v>No</v>
      </c>
    </row>
    <row r="402" spans="1:8" x14ac:dyDescent="0.3">
      <c r="A402" s="2">
        <v>1000033084</v>
      </c>
      <c r="B402" s="2" t="s">
        <v>18</v>
      </c>
      <c r="C402" s="2" t="s">
        <v>9</v>
      </c>
      <c r="D402" s="2">
        <v>62</v>
      </c>
      <c r="E402" s="2" t="s">
        <v>10</v>
      </c>
      <c r="F402" s="2">
        <v>4</v>
      </c>
      <c r="G402" s="2">
        <v>639.49</v>
      </c>
      <c r="H402" s="3" t="str">
        <f t="shared" si="6"/>
        <v>No</v>
      </c>
    </row>
    <row r="403" spans="1:8" x14ac:dyDescent="0.3">
      <c r="A403" s="2">
        <v>1000033085</v>
      </c>
      <c r="B403" s="2" t="s">
        <v>13</v>
      </c>
      <c r="C403" s="2" t="s">
        <v>26</v>
      </c>
      <c r="D403" s="2">
        <v>67</v>
      </c>
      <c r="E403" s="2" t="s">
        <v>14</v>
      </c>
      <c r="F403" s="2">
        <v>2</v>
      </c>
      <c r="G403" s="2">
        <v>352.81</v>
      </c>
      <c r="H403" s="3" t="str">
        <f t="shared" si="6"/>
        <v>Yes</v>
      </c>
    </row>
    <row r="404" spans="1:8" x14ac:dyDescent="0.3">
      <c r="A404" s="2">
        <v>1000033086</v>
      </c>
      <c r="B404" s="2" t="s">
        <v>15</v>
      </c>
      <c r="C404" s="2" t="s">
        <v>9</v>
      </c>
      <c r="D404" s="2">
        <v>27</v>
      </c>
      <c r="E404" s="2" t="s">
        <v>10</v>
      </c>
      <c r="F404" s="2">
        <v>5</v>
      </c>
      <c r="G404" s="2">
        <v>168.37</v>
      </c>
      <c r="H404" s="3" t="str">
        <f t="shared" si="6"/>
        <v>No</v>
      </c>
    </row>
    <row r="405" spans="1:8" x14ac:dyDescent="0.3">
      <c r="A405" s="2">
        <v>1000033087</v>
      </c>
      <c r="B405" s="2" t="s">
        <v>21</v>
      </c>
      <c r="C405" s="2" t="s">
        <v>16</v>
      </c>
      <c r="D405" s="2">
        <v>63</v>
      </c>
      <c r="E405" s="2" t="s">
        <v>10</v>
      </c>
      <c r="F405" s="2">
        <v>2</v>
      </c>
      <c r="G405" s="2">
        <v>50.15</v>
      </c>
      <c r="H405" s="3" t="str">
        <f t="shared" si="6"/>
        <v>No</v>
      </c>
    </row>
    <row r="406" spans="1:8" x14ac:dyDescent="0.3">
      <c r="A406" s="2">
        <v>1000033088</v>
      </c>
      <c r="B406" s="2" t="s">
        <v>11</v>
      </c>
      <c r="C406" s="2" t="s">
        <v>9</v>
      </c>
      <c r="D406" s="2">
        <v>64</v>
      </c>
      <c r="E406" s="2" t="s">
        <v>10</v>
      </c>
      <c r="F406" s="2">
        <v>1</v>
      </c>
      <c r="G406" s="2">
        <v>205.47</v>
      </c>
      <c r="H406" s="3" t="str">
        <f t="shared" si="6"/>
        <v>No</v>
      </c>
    </row>
    <row r="407" spans="1:8" x14ac:dyDescent="0.3">
      <c r="A407" s="2">
        <v>1000033089</v>
      </c>
      <c r="B407" s="2" t="s">
        <v>11</v>
      </c>
      <c r="C407" s="2" t="s">
        <v>9</v>
      </c>
      <c r="D407" s="2">
        <v>69</v>
      </c>
      <c r="E407" s="2" t="s">
        <v>10</v>
      </c>
      <c r="F407" s="2">
        <v>12</v>
      </c>
      <c r="G407" s="2">
        <v>684.34</v>
      </c>
      <c r="H407" s="3" t="str">
        <f t="shared" si="6"/>
        <v>Yes</v>
      </c>
    </row>
    <row r="408" spans="1:8" x14ac:dyDescent="0.3">
      <c r="A408" s="2">
        <v>1000033090</v>
      </c>
      <c r="B408" s="2" t="s">
        <v>23</v>
      </c>
      <c r="C408" s="2" t="s">
        <v>9</v>
      </c>
      <c r="D408" s="2">
        <v>30</v>
      </c>
      <c r="E408" s="2" t="s">
        <v>10</v>
      </c>
      <c r="F408" s="2">
        <v>23</v>
      </c>
      <c r="G408" s="2">
        <v>1079.1600000000001</v>
      </c>
      <c r="H408" s="3" t="str">
        <f t="shared" si="6"/>
        <v>Yes</v>
      </c>
    </row>
    <row r="409" spans="1:8" x14ac:dyDescent="0.3">
      <c r="A409" s="2">
        <v>1000033091</v>
      </c>
      <c r="B409" s="2" t="s">
        <v>18</v>
      </c>
      <c r="C409" s="2" t="s">
        <v>9</v>
      </c>
      <c r="D409" s="2">
        <v>72</v>
      </c>
      <c r="E409" s="2" t="s">
        <v>10</v>
      </c>
      <c r="F409" s="2">
        <v>8</v>
      </c>
      <c r="G409" s="2">
        <v>582.23</v>
      </c>
      <c r="H409" s="3" t="str">
        <f t="shared" si="6"/>
        <v>No</v>
      </c>
    </row>
    <row r="410" spans="1:8" x14ac:dyDescent="0.3">
      <c r="A410" s="2">
        <v>1000033092</v>
      </c>
      <c r="B410" s="2" t="s">
        <v>18</v>
      </c>
      <c r="C410" s="2" t="s">
        <v>9</v>
      </c>
      <c r="D410" s="2">
        <v>70</v>
      </c>
      <c r="E410" s="2" t="s">
        <v>10</v>
      </c>
      <c r="F410" s="2">
        <v>1</v>
      </c>
      <c r="G410" s="2">
        <v>51.69</v>
      </c>
      <c r="H410" s="3" t="str">
        <f t="shared" si="6"/>
        <v>No</v>
      </c>
    </row>
    <row r="411" spans="1:8" x14ac:dyDescent="0.3">
      <c r="A411" s="2">
        <v>1000033093</v>
      </c>
      <c r="B411" s="2" t="s">
        <v>13</v>
      </c>
      <c r="C411" s="2" t="s">
        <v>9</v>
      </c>
      <c r="D411" s="2">
        <v>25</v>
      </c>
      <c r="E411" s="2" t="s">
        <v>10</v>
      </c>
      <c r="F411" s="2">
        <v>6</v>
      </c>
      <c r="G411" s="2">
        <v>777.23</v>
      </c>
      <c r="H411" s="3" t="str">
        <f t="shared" si="6"/>
        <v>Yes</v>
      </c>
    </row>
    <row r="412" spans="1:8" x14ac:dyDescent="0.3">
      <c r="A412" s="2">
        <v>1000033094</v>
      </c>
      <c r="B412" s="2" t="s">
        <v>18</v>
      </c>
      <c r="C412" s="2" t="s">
        <v>9</v>
      </c>
      <c r="D412" s="2">
        <v>64</v>
      </c>
      <c r="E412" s="2" t="s">
        <v>10</v>
      </c>
      <c r="F412" s="2">
        <v>9</v>
      </c>
      <c r="G412" s="2">
        <v>618.20000000000005</v>
      </c>
      <c r="H412" s="3" t="str">
        <f t="shared" si="6"/>
        <v>No</v>
      </c>
    </row>
    <row r="413" spans="1:8" x14ac:dyDescent="0.3">
      <c r="A413" s="2">
        <v>1000033095</v>
      </c>
      <c r="B413" s="2" t="s">
        <v>22</v>
      </c>
      <c r="C413" s="2" t="s">
        <v>16</v>
      </c>
      <c r="D413" s="2">
        <v>49</v>
      </c>
      <c r="E413" s="2" t="s">
        <v>10</v>
      </c>
      <c r="F413" s="2">
        <v>2</v>
      </c>
      <c r="G413" s="2">
        <v>121.68</v>
      </c>
      <c r="H413" s="3" t="str">
        <f t="shared" si="6"/>
        <v>Yes</v>
      </c>
    </row>
    <row r="414" spans="1:8" x14ac:dyDescent="0.3">
      <c r="A414" s="2">
        <v>1000033096</v>
      </c>
      <c r="B414" s="2" t="s">
        <v>18</v>
      </c>
      <c r="C414" s="2" t="s">
        <v>16</v>
      </c>
      <c r="D414" s="2">
        <v>70</v>
      </c>
      <c r="E414" s="2" t="s">
        <v>10</v>
      </c>
      <c r="F414" s="2">
        <v>8</v>
      </c>
      <c r="G414" s="2">
        <v>344.69</v>
      </c>
      <c r="H414" s="3" t="str">
        <f t="shared" si="6"/>
        <v>No</v>
      </c>
    </row>
    <row r="415" spans="1:8" x14ac:dyDescent="0.3">
      <c r="A415" s="2">
        <v>1000033097</v>
      </c>
      <c r="B415" s="2" t="s">
        <v>19</v>
      </c>
      <c r="C415" s="2" t="s">
        <v>16</v>
      </c>
      <c r="D415" s="2">
        <v>72</v>
      </c>
      <c r="E415" s="2" t="s">
        <v>10</v>
      </c>
      <c r="F415" s="2">
        <v>3</v>
      </c>
      <c r="G415" s="2">
        <v>167.18</v>
      </c>
      <c r="H415" s="3" t="str">
        <f t="shared" si="6"/>
        <v>No</v>
      </c>
    </row>
    <row r="416" spans="1:8" x14ac:dyDescent="0.3">
      <c r="A416" s="2">
        <v>1000033098</v>
      </c>
      <c r="B416" s="2" t="s">
        <v>8</v>
      </c>
      <c r="C416" s="2" t="s">
        <v>9</v>
      </c>
      <c r="D416" s="2">
        <v>28</v>
      </c>
      <c r="E416" s="2" t="s">
        <v>10</v>
      </c>
      <c r="F416" s="2">
        <v>11</v>
      </c>
      <c r="G416" s="2">
        <v>491.66</v>
      </c>
      <c r="H416" s="3" t="str">
        <f t="shared" si="6"/>
        <v>No</v>
      </c>
    </row>
    <row r="417" spans="1:8" x14ac:dyDescent="0.3">
      <c r="A417" s="2">
        <v>1000033099</v>
      </c>
      <c r="B417" s="2" t="s">
        <v>18</v>
      </c>
      <c r="C417" s="2" t="s">
        <v>26</v>
      </c>
      <c r="D417" s="2">
        <v>62</v>
      </c>
      <c r="E417" s="2" t="s">
        <v>10</v>
      </c>
      <c r="F417" s="2">
        <v>24</v>
      </c>
      <c r="G417" s="2">
        <v>1856.78</v>
      </c>
      <c r="H417" s="3" t="str">
        <f t="shared" si="6"/>
        <v>No</v>
      </c>
    </row>
    <row r="418" spans="1:8" x14ac:dyDescent="0.3">
      <c r="A418" s="2">
        <v>1000033100</v>
      </c>
      <c r="B418" s="2" t="s">
        <v>19</v>
      </c>
      <c r="C418" s="2" t="s">
        <v>9</v>
      </c>
      <c r="D418" s="2">
        <v>51</v>
      </c>
      <c r="E418" s="2" t="s">
        <v>10</v>
      </c>
      <c r="F418" s="2">
        <v>4</v>
      </c>
      <c r="G418" s="2">
        <v>251.59</v>
      </c>
      <c r="H418" s="3" t="str">
        <f t="shared" si="6"/>
        <v>No</v>
      </c>
    </row>
    <row r="419" spans="1:8" x14ac:dyDescent="0.3">
      <c r="A419" s="2">
        <v>1000033101</v>
      </c>
      <c r="B419" s="2" t="s">
        <v>8</v>
      </c>
      <c r="C419" s="2" t="s">
        <v>9</v>
      </c>
      <c r="D419" s="2">
        <v>36</v>
      </c>
      <c r="E419" s="2" t="s">
        <v>10</v>
      </c>
      <c r="F419" s="2">
        <v>10</v>
      </c>
      <c r="G419" s="2">
        <v>1230.3499999999999</v>
      </c>
      <c r="H419" s="3" t="str">
        <f t="shared" si="6"/>
        <v>Yes</v>
      </c>
    </row>
    <row r="420" spans="1:8" x14ac:dyDescent="0.3">
      <c r="A420" s="2">
        <v>1000033102</v>
      </c>
      <c r="B420" s="2" t="s">
        <v>21</v>
      </c>
      <c r="C420" s="2" t="s">
        <v>9</v>
      </c>
      <c r="D420" s="2">
        <v>45</v>
      </c>
      <c r="E420" s="2" t="s">
        <v>10</v>
      </c>
      <c r="F420" s="2">
        <v>3</v>
      </c>
      <c r="G420" s="2">
        <v>35.6</v>
      </c>
      <c r="H420" s="3" t="str">
        <f t="shared" si="6"/>
        <v>No</v>
      </c>
    </row>
    <row r="421" spans="1:8" x14ac:dyDescent="0.3">
      <c r="A421" s="2">
        <v>1000033103</v>
      </c>
      <c r="B421" s="2" t="s">
        <v>15</v>
      </c>
      <c r="C421" s="2" t="s">
        <v>9</v>
      </c>
      <c r="D421" s="2">
        <v>40</v>
      </c>
      <c r="E421" s="2" t="s">
        <v>10</v>
      </c>
      <c r="F421" s="2">
        <v>1</v>
      </c>
      <c r="G421" s="2">
        <v>36.15</v>
      </c>
      <c r="H421" s="3" t="str">
        <f t="shared" si="6"/>
        <v>No</v>
      </c>
    </row>
    <row r="422" spans="1:8" x14ac:dyDescent="0.3">
      <c r="A422" s="2">
        <v>1000033104</v>
      </c>
      <c r="B422" s="2" t="s">
        <v>8</v>
      </c>
      <c r="C422" s="2" t="s">
        <v>9</v>
      </c>
      <c r="D422" s="2">
        <v>27</v>
      </c>
      <c r="E422" s="2" t="s">
        <v>10</v>
      </c>
      <c r="F422" s="2">
        <v>3</v>
      </c>
      <c r="G422" s="2">
        <v>84.86</v>
      </c>
      <c r="H422" s="3" t="str">
        <f t="shared" si="6"/>
        <v>No</v>
      </c>
    </row>
    <row r="423" spans="1:8" x14ac:dyDescent="0.3">
      <c r="A423" s="2">
        <v>1000033105</v>
      </c>
      <c r="B423" s="2" t="s">
        <v>21</v>
      </c>
      <c r="C423" s="2" t="s">
        <v>16</v>
      </c>
      <c r="D423" s="2">
        <v>69</v>
      </c>
      <c r="E423" s="2" t="s">
        <v>10</v>
      </c>
      <c r="F423" s="2">
        <v>3</v>
      </c>
      <c r="G423" s="2">
        <v>167.58</v>
      </c>
      <c r="H423" s="3" t="str">
        <f t="shared" si="6"/>
        <v>No</v>
      </c>
    </row>
    <row r="424" spans="1:8" x14ac:dyDescent="0.3">
      <c r="A424" s="2">
        <v>1000033106</v>
      </c>
      <c r="B424" s="2" t="s">
        <v>11</v>
      </c>
      <c r="C424" s="2" t="s">
        <v>9</v>
      </c>
      <c r="D424" s="2">
        <v>75</v>
      </c>
      <c r="E424" s="2" t="s">
        <v>10</v>
      </c>
      <c r="F424" s="2">
        <v>7</v>
      </c>
      <c r="G424" s="2">
        <v>354.78</v>
      </c>
      <c r="H424" s="3" t="str">
        <f t="shared" si="6"/>
        <v>No</v>
      </c>
    </row>
    <row r="425" spans="1:8" x14ac:dyDescent="0.3">
      <c r="A425" s="2">
        <v>1000033107</v>
      </c>
      <c r="B425" s="2" t="s">
        <v>15</v>
      </c>
      <c r="C425" s="2" t="s">
        <v>16</v>
      </c>
      <c r="D425" s="2">
        <v>71</v>
      </c>
      <c r="E425" s="2" t="s">
        <v>24</v>
      </c>
      <c r="F425" s="2">
        <v>2</v>
      </c>
      <c r="G425" s="2">
        <v>111.8</v>
      </c>
      <c r="H425" s="3" t="str">
        <f t="shared" si="6"/>
        <v>No</v>
      </c>
    </row>
    <row r="426" spans="1:8" x14ac:dyDescent="0.3">
      <c r="A426" s="2">
        <v>1000033108</v>
      </c>
      <c r="B426" s="2" t="s">
        <v>15</v>
      </c>
      <c r="C426" s="2" t="s">
        <v>9</v>
      </c>
      <c r="D426" s="2">
        <v>61</v>
      </c>
      <c r="E426" s="2" t="s">
        <v>10</v>
      </c>
      <c r="F426" s="2">
        <v>9</v>
      </c>
      <c r="G426" s="2">
        <v>2032.27</v>
      </c>
      <c r="H426" s="3" t="str">
        <f t="shared" si="6"/>
        <v>No</v>
      </c>
    </row>
    <row r="427" spans="1:8" x14ac:dyDescent="0.3">
      <c r="A427" s="2">
        <v>1000033109</v>
      </c>
      <c r="B427" s="2" t="s">
        <v>8</v>
      </c>
      <c r="C427" s="2" t="s">
        <v>9</v>
      </c>
      <c r="D427" s="2">
        <v>64</v>
      </c>
      <c r="E427" s="2" t="s">
        <v>10</v>
      </c>
      <c r="F427" s="2">
        <v>5</v>
      </c>
      <c r="G427" s="2">
        <v>413.48</v>
      </c>
      <c r="H427" s="3" t="str">
        <f t="shared" si="6"/>
        <v>Yes</v>
      </c>
    </row>
    <row r="428" spans="1:8" x14ac:dyDescent="0.3">
      <c r="A428" s="2">
        <v>1000033110</v>
      </c>
      <c r="B428" s="2" t="s">
        <v>13</v>
      </c>
      <c r="C428" s="2" t="s">
        <v>16</v>
      </c>
      <c r="D428" s="2">
        <v>27</v>
      </c>
      <c r="E428" s="2" t="s">
        <v>10</v>
      </c>
      <c r="F428" s="2">
        <v>1</v>
      </c>
      <c r="G428" s="2">
        <v>92.34</v>
      </c>
      <c r="H428" s="3" t="str">
        <f t="shared" si="6"/>
        <v>Yes</v>
      </c>
    </row>
    <row r="429" spans="1:8" x14ac:dyDescent="0.3">
      <c r="A429" s="2">
        <v>1000033111</v>
      </c>
      <c r="B429" s="2" t="s">
        <v>13</v>
      </c>
      <c r="C429" s="2" t="s">
        <v>9</v>
      </c>
      <c r="D429" s="2">
        <v>49</v>
      </c>
      <c r="E429" s="2" t="s">
        <v>10</v>
      </c>
      <c r="F429" s="2">
        <v>3</v>
      </c>
      <c r="G429" s="2">
        <v>237.97</v>
      </c>
      <c r="H429" s="3" t="str">
        <f t="shared" si="6"/>
        <v>No</v>
      </c>
    </row>
    <row r="430" spans="1:8" x14ac:dyDescent="0.3">
      <c r="A430" s="2">
        <v>1000033112</v>
      </c>
      <c r="B430" s="2" t="s">
        <v>11</v>
      </c>
      <c r="C430" s="2" t="s">
        <v>9</v>
      </c>
      <c r="D430" s="2">
        <v>43</v>
      </c>
      <c r="E430" s="2" t="s">
        <v>10</v>
      </c>
      <c r="F430" s="2">
        <v>1</v>
      </c>
      <c r="G430" s="2">
        <v>46.1</v>
      </c>
      <c r="H430" s="3" t="str">
        <f t="shared" si="6"/>
        <v>No</v>
      </c>
    </row>
    <row r="431" spans="1:8" x14ac:dyDescent="0.3">
      <c r="A431" s="2">
        <v>1000033113</v>
      </c>
      <c r="B431" s="2" t="s">
        <v>13</v>
      </c>
      <c r="C431" s="2" t="s">
        <v>9</v>
      </c>
      <c r="D431" s="2">
        <v>67</v>
      </c>
      <c r="E431" s="2" t="s">
        <v>10</v>
      </c>
      <c r="F431" s="2">
        <v>2</v>
      </c>
      <c r="G431" s="2">
        <v>47.35</v>
      </c>
      <c r="H431" s="3" t="str">
        <f t="shared" si="6"/>
        <v>No</v>
      </c>
    </row>
    <row r="432" spans="1:8" x14ac:dyDescent="0.3">
      <c r="A432" s="2">
        <v>1000033114</v>
      </c>
      <c r="B432" s="2" t="s">
        <v>22</v>
      </c>
      <c r="C432" s="2" t="s">
        <v>9</v>
      </c>
      <c r="D432" s="2">
        <v>75</v>
      </c>
      <c r="E432" s="2" t="s">
        <v>10</v>
      </c>
      <c r="F432" s="2">
        <v>13</v>
      </c>
      <c r="G432" s="2">
        <v>941.27</v>
      </c>
      <c r="H432" s="3" t="str">
        <f t="shared" si="6"/>
        <v>Yes</v>
      </c>
    </row>
    <row r="433" spans="1:8" x14ac:dyDescent="0.3">
      <c r="A433" s="2">
        <v>1000033115</v>
      </c>
      <c r="B433" s="2" t="s">
        <v>21</v>
      </c>
      <c r="C433" s="2" t="s">
        <v>9</v>
      </c>
      <c r="D433" s="2">
        <v>35</v>
      </c>
      <c r="E433" s="2" t="s">
        <v>10</v>
      </c>
      <c r="F433" s="2">
        <v>4</v>
      </c>
      <c r="G433" s="2">
        <v>267.83999999999997</v>
      </c>
      <c r="H433" s="3" t="str">
        <f t="shared" si="6"/>
        <v>No</v>
      </c>
    </row>
    <row r="434" spans="1:8" x14ac:dyDescent="0.3">
      <c r="A434" s="2">
        <v>1000033116</v>
      </c>
      <c r="B434" s="2" t="s">
        <v>18</v>
      </c>
      <c r="C434" s="2" t="s">
        <v>9</v>
      </c>
      <c r="D434" s="2">
        <v>49</v>
      </c>
      <c r="E434" s="2" t="s">
        <v>14</v>
      </c>
      <c r="F434" s="2">
        <v>1</v>
      </c>
      <c r="G434" s="2">
        <v>41.22</v>
      </c>
      <c r="H434" s="3" t="str">
        <f t="shared" si="6"/>
        <v>No</v>
      </c>
    </row>
    <row r="435" spans="1:8" x14ac:dyDescent="0.3">
      <c r="A435" s="2">
        <v>1000033117</v>
      </c>
      <c r="B435" s="2" t="s">
        <v>11</v>
      </c>
      <c r="C435" s="2" t="s">
        <v>9</v>
      </c>
      <c r="D435" s="2">
        <v>70</v>
      </c>
      <c r="E435" s="2" t="s">
        <v>10</v>
      </c>
      <c r="F435" s="2">
        <v>2</v>
      </c>
      <c r="G435" s="2">
        <v>111.58</v>
      </c>
      <c r="H435" s="3" t="str">
        <f t="shared" si="6"/>
        <v>No</v>
      </c>
    </row>
    <row r="436" spans="1:8" x14ac:dyDescent="0.3">
      <c r="A436" s="2">
        <v>1000033118</v>
      </c>
      <c r="B436" s="2" t="s">
        <v>15</v>
      </c>
      <c r="C436" s="2" t="s">
        <v>9</v>
      </c>
      <c r="D436" s="2">
        <v>52</v>
      </c>
      <c r="E436" s="2" t="s">
        <v>10</v>
      </c>
      <c r="F436" s="2">
        <v>12</v>
      </c>
      <c r="G436" s="2">
        <v>472.64</v>
      </c>
      <c r="H436" s="3" t="str">
        <f t="shared" si="6"/>
        <v>Yes</v>
      </c>
    </row>
    <row r="437" spans="1:8" x14ac:dyDescent="0.3">
      <c r="A437" s="2">
        <v>1000033119</v>
      </c>
      <c r="B437" s="2" t="s">
        <v>8</v>
      </c>
      <c r="C437" s="2" t="s">
        <v>9</v>
      </c>
      <c r="D437" s="2">
        <v>50</v>
      </c>
      <c r="E437" s="2" t="s">
        <v>10</v>
      </c>
      <c r="F437" s="2">
        <v>8</v>
      </c>
      <c r="G437" s="2">
        <v>498.69</v>
      </c>
      <c r="H437" s="3" t="str">
        <f t="shared" si="6"/>
        <v>Yes</v>
      </c>
    </row>
    <row r="438" spans="1:8" x14ac:dyDescent="0.3">
      <c r="A438" s="2">
        <v>1000033120</v>
      </c>
      <c r="B438" s="2" t="s">
        <v>19</v>
      </c>
      <c r="C438" s="2" t="s">
        <v>9</v>
      </c>
      <c r="D438" s="2">
        <v>40</v>
      </c>
      <c r="E438" s="2" t="s">
        <v>10</v>
      </c>
      <c r="F438" s="2">
        <v>8</v>
      </c>
      <c r="G438" s="2">
        <v>566.83000000000004</v>
      </c>
      <c r="H438" s="3" t="str">
        <f t="shared" si="6"/>
        <v>Yes</v>
      </c>
    </row>
    <row r="439" spans="1:8" x14ac:dyDescent="0.3">
      <c r="A439" s="2">
        <v>1000033121</v>
      </c>
      <c r="B439" s="2" t="s">
        <v>22</v>
      </c>
      <c r="C439" s="2" t="s">
        <v>9</v>
      </c>
      <c r="D439" s="2">
        <v>44</v>
      </c>
      <c r="E439" s="2" t="s">
        <v>10</v>
      </c>
      <c r="F439" s="2">
        <v>3</v>
      </c>
      <c r="G439" s="2">
        <v>167.31</v>
      </c>
      <c r="H439" s="3" t="str">
        <f t="shared" si="6"/>
        <v>No</v>
      </c>
    </row>
    <row r="440" spans="1:8" x14ac:dyDescent="0.3">
      <c r="A440" s="2">
        <v>1000033122</v>
      </c>
      <c r="B440" s="2" t="s">
        <v>15</v>
      </c>
      <c r="C440" s="2" t="s">
        <v>16</v>
      </c>
      <c r="D440" s="2">
        <v>72</v>
      </c>
      <c r="E440" s="2" t="s">
        <v>10</v>
      </c>
      <c r="F440" s="2">
        <v>3</v>
      </c>
      <c r="G440" s="2">
        <v>240.23</v>
      </c>
      <c r="H440" s="3" t="str">
        <f t="shared" si="6"/>
        <v>No</v>
      </c>
    </row>
    <row r="441" spans="1:8" x14ac:dyDescent="0.3">
      <c r="A441" s="2">
        <v>1000033123</v>
      </c>
      <c r="B441" s="2" t="s">
        <v>22</v>
      </c>
      <c r="C441" s="2" t="s">
        <v>9</v>
      </c>
      <c r="D441" s="2">
        <v>61</v>
      </c>
      <c r="E441" s="2" t="s">
        <v>10</v>
      </c>
      <c r="F441" s="2">
        <v>2</v>
      </c>
      <c r="G441" s="2">
        <v>94.61</v>
      </c>
      <c r="H441" s="3" t="str">
        <f t="shared" si="6"/>
        <v>No</v>
      </c>
    </row>
    <row r="442" spans="1:8" x14ac:dyDescent="0.3">
      <c r="A442" s="2">
        <v>1000033124</v>
      </c>
      <c r="B442" s="2" t="s">
        <v>18</v>
      </c>
      <c r="C442" s="2" t="s">
        <v>9</v>
      </c>
      <c r="D442" s="2">
        <v>56</v>
      </c>
      <c r="E442" s="2" t="s">
        <v>10</v>
      </c>
      <c r="F442" s="2">
        <v>2</v>
      </c>
      <c r="G442" s="2">
        <v>46.51</v>
      </c>
      <c r="H442" s="3" t="str">
        <f t="shared" si="6"/>
        <v>Yes</v>
      </c>
    </row>
    <row r="443" spans="1:8" x14ac:dyDescent="0.3">
      <c r="A443" s="2">
        <v>1000033125</v>
      </c>
      <c r="B443" s="2" t="s">
        <v>8</v>
      </c>
      <c r="C443" s="2" t="s">
        <v>9</v>
      </c>
      <c r="D443" s="2">
        <v>56</v>
      </c>
      <c r="E443" s="2" t="s">
        <v>14</v>
      </c>
      <c r="F443" s="2">
        <v>9</v>
      </c>
      <c r="G443" s="2">
        <v>508.49</v>
      </c>
      <c r="H443" s="3" t="str">
        <f t="shared" si="6"/>
        <v>Yes</v>
      </c>
    </row>
    <row r="444" spans="1:8" x14ac:dyDescent="0.3">
      <c r="A444" s="2">
        <v>1000033126</v>
      </c>
      <c r="B444" s="2" t="s">
        <v>8</v>
      </c>
      <c r="C444" s="2" t="s">
        <v>16</v>
      </c>
      <c r="D444" s="2">
        <v>41</v>
      </c>
      <c r="E444" s="2" t="s">
        <v>14</v>
      </c>
      <c r="F444" s="2">
        <v>3</v>
      </c>
      <c r="G444" s="2">
        <v>222.86</v>
      </c>
      <c r="H444" s="3" t="str">
        <f t="shared" si="6"/>
        <v>No</v>
      </c>
    </row>
    <row r="445" spans="1:8" x14ac:dyDescent="0.3">
      <c r="A445" s="2">
        <v>1000033127</v>
      </c>
      <c r="B445" s="2" t="s">
        <v>8</v>
      </c>
      <c r="C445" s="2" t="s">
        <v>9</v>
      </c>
      <c r="D445" s="2">
        <v>49</v>
      </c>
      <c r="E445" s="2" t="s">
        <v>10</v>
      </c>
      <c r="F445" s="2">
        <v>11</v>
      </c>
      <c r="G445" s="2">
        <v>268.92</v>
      </c>
      <c r="H445" s="3" t="str">
        <f t="shared" si="6"/>
        <v>No</v>
      </c>
    </row>
    <row r="446" spans="1:8" x14ac:dyDescent="0.3">
      <c r="A446" s="2">
        <v>1000033128</v>
      </c>
      <c r="B446" s="2" t="s">
        <v>11</v>
      </c>
      <c r="C446" s="2" t="s">
        <v>9</v>
      </c>
      <c r="D446" s="2">
        <v>48</v>
      </c>
      <c r="E446" s="2" t="s">
        <v>10</v>
      </c>
      <c r="F446" s="2">
        <v>4</v>
      </c>
      <c r="G446" s="2">
        <v>300.99</v>
      </c>
      <c r="H446" s="3" t="str">
        <f t="shared" si="6"/>
        <v>No</v>
      </c>
    </row>
    <row r="447" spans="1:8" x14ac:dyDescent="0.3">
      <c r="A447" s="2">
        <v>1000033129</v>
      </c>
      <c r="B447" s="2" t="s">
        <v>23</v>
      </c>
      <c r="C447" s="2" t="s">
        <v>16</v>
      </c>
      <c r="D447" s="2">
        <v>64</v>
      </c>
      <c r="E447" s="2" t="s">
        <v>10</v>
      </c>
      <c r="F447" s="2">
        <v>6</v>
      </c>
      <c r="G447" s="2">
        <v>609.71</v>
      </c>
      <c r="H447" s="3" t="str">
        <f t="shared" si="6"/>
        <v>No</v>
      </c>
    </row>
    <row r="448" spans="1:8" x14ac:dyDescent="0.3">
      <c r="A448" s="2">
        <v>1000033130</v>
      </c>
      <c r="B448" s="2" t="s">
        <v>8</v>
      </c>
      <c r="C448" s="2" t="s">
        <v>9</v>
      </c>
      <c r="D448" s="2">
        <v>49</v>
      </c>
      <c r="E448" s="2" t="s">
        <v>10</v>
      </c>
      <c r="F448" s="2">
        <v>11</v>
      </c>
      <c r="G448" s="2">
        <v>676.92</v>
      </c>
      <c r="H448" s="3" t="str">
        <f t="shared" si="6"/>
        <v>No</v>
      </c>
    </row>
    <row r="449" spans="1:8" x14ac:dyDescent="0.3">
      <c r="A449" s="2">
        <v>1000033131</v>
      </c>
      <c r="B449" s="2" t="s">
        <v>11</v>
      </c>
      <c r="C449" s="2" t="s">
        <v>9</v>
      </c>
      <c r="D449" s="2">
        <v>73</v>
      </c>
      <c r="E449" s="2" t="s">
        <v>10</v>
      </c>
      <c r="F449" s="2">
        <v>3</v>
      </c>
      <c r="G449" s="2">
        <v>427.35</v>
      </c>
      <c r="H449" s="3" t="str">
        <f t="shared" si="6"/>
        <v>No</v>
      </c>
    </row>
    <row r="450" spans="1:8" x14ac:dyDescent="0.3">
      <c r="A450" s="2">
        <v>1000033132</v>
      </c>
      <c r="B450" s="2" t="s">
        <v>21</v>
      </c>
      <c r="C450" s="2" t="s">
        <v>9</v>
      </c>
      <c r="D450" s="2">
        <v>66</v>
      </c>
      <c r="E450" s="2" t="s">
        <v>10</v>
      </c>
      <c r="F450" s="2">
        <v>4</v>
      </c>
      <c r="G450" s="2">
        <v>282.11</v>
      </c>
      <c r="H450" s="3" t="str">
        <f t="shared" si="6"/>
        <v>No</v>
      </c>
    </row>
    <row r="451" spans="1:8" x14ac:dyDescent="0.3">
      <c r="A451" s="2">
        <v>1000033133</v>
      </c>
      <c r="B451" s="2" t="s">
        <v>8</v>
      </c>
      <c r="C451" s="2" t="s">
        <v>16</v>
      </c>
      <c r="D451" s="2">
        <v>76</v>
      </c>
      <c r="E451" s="2" t="s">
        <v>10</v>
      </c>
      <c r="F451" s="2">
        <v>14</v>
      </c>
      <c r="G451" s="2">
        <v>1053.77</v>
      </c>
      <c r="H451" s="3" t="str">
        <f t="shared" ref="H451:H514" si="7">IF(AND(D450&gt;=50, D450&lt;=70, C450="Female", E450="QLD"), "Yes", "No")</f>
        <v>Yes</v>
      </c>
    </row>
    <row r="452" spans="1:8" x14ac:dyDescent="0.3">
      <c r="A452" s="2">
        <v>1000033134</v>
      </c>
      <c r="B452" s="2" t="s">
        <v>8</v>
      </c>
      <c r="C452" s="2" t="s">
        <v>9</v>
      </c>
      <c r="D452" s="2">
        <v>71</v>
      </c>
      <c r="E452" s="2" t="s">
        <v>10</v>
      </c>
      <c r="F452" s="2">
        <v>7</v>
      </c>
      <c r="G452" s="2">
        <v>490.89</v>
      </c>
      <c r="H452" s="3" t="str">
        <f t="shared" si="7"/>
        <v>No</v>
      </c>
    </row>
    <row r="453" spans="1:8" x14ac:dyDescent="0.3">
      <c r="A453" s="2">
        <v>1000033135</v>
      </c>
      <c r="B453" s="2" t="s">
        <v>11</v>
      </c>
      <c r="C453" s="2" t="s">
        <v>16</v>
      </c>
      <c r="D453" s="2">
        <v>60</v>
      </c>
      <c r="E453" s="2" t="s">
        <v>10</v>
      </c>
      <c r="F453" s="2">
        <v>4</v>
      </c>
      <c r="G453" s="2">
        <v>264.56</v>
      </c>
      <c r="H453" s="3" t="str">
        <f t="shared" si="7"/>
        <v>No</v>
      </c>
    </row>
    <row r="454" spans="1:8" x14ac:dyDescent="0.3">
      <c r="A454" s="2">
        <v>1000033136</v>
      </c>
      <c r="B454" s="2" t="s">
        <v>18</v>
      </c>
      <c r="C454" s="2" t="s">
        <v>9</v>
      </c>
      <c r="D454" s="2">
        <v>69</v>
      </c>
      <c r="E454" s="2" t="s">
        <v>10</v>
      </c>
      <c r="F454" s="2">
        <v>2</v>
      </c>
      <c r="G454" s="2">
        <v>159.97</v>
      </c>
      <c r="H454" s="3" t="str">
        <f t="shared" si="7"/>
        <v>No</v>
      </c>
    </row>
    <row r="455" spans="1:8" x14ac:dyDescent="0.3">
      <c r="A455" s="2">
        <v>1000033137</v>
      </c>
      <c r="B455" s="2" t="s">
        <v>21</v>
      </c>
      <c r="C455" s="2" t="s">
        <v>9</v>
      </c>
      <c r="D455" s="2">
        <v>52</v>
      </c>
      <c r="E455" s="2" t="s">
        <v>10</v>
      </c>
      <c r="F455" s="2">
        <v>8</v>
      </c>
      <c r="G455" s="2">
        <v>600.69000000000005</v>
      </c>
      <c r="H455" s="3" t="str">
        <f t="shared" si="7"/>
        <v>Yes</v>
      </c>
    </row>
    <row r="456" spans="1:8" x14ac:dyDescent="0.3">
      <c r="A456" s="2">
        <v>1000033138</v>
      </c>
      <c r="B456" s="2" t="s">
        <v>23</v>
      </c>
      <c r="C456" s="2" t="s">
        <v>9</v>
      </c>
      <c r="D456" s="2">
        <v>37</v>
      </c>
      <c r="E456" s="2" t="s">
        <v>10</v>
      </c>
      <c r="F456" s="2">
        <v>12</v>
      </c>
      <c r="G456" s="2">
        <v>579.09</v>
      </c>
      <c r="H456" s="3" t="str">
        <f t="shared" si="7"/>
        <v>Yes</v>
      </c>
    </row>
    <row r="457" spans="1:8" x14ac:dyDescent="0.3">
      <c r="A457" s="2">
        <v>1000033139</v>
      </c>
      <c r="B457" s="2" t="s">
        <v>23</v>
      </c>
      <c r="C457" s="2" t="s">
        <v>9</v>
      </c>
      <c r="D457" s="2">
        <v>51</v>
      </c>
      <c r="E457" s="2" t="s">
        <v>10</v>
      </c>
      <c r="F457" s="2">
        <v>1</v>
      </c>
      <c r="G457" s="2">
        <v>30.52</v>
      </c>
      <c r="H457" s="3" t="str">
        <f t="shared" si="7"/>
        <v>No</v>
      </c>
    </row>
    <row r="458" spans="1:8" x14ac:dyDescent="0.3">
      <c r="A458" s="2">
        <v>1000033140</v>
      </c>
      <c r="B458" s="2" t="s">
        <v>23</v>
      </c>
      <c r="C458" s="2" t="s">
        <v>9</v>
      </c>
      <c r="D458" s="2">
        <v>38</v>
      </c>
      <c r="E458" s="2" t="s">
        <v>10</v>
      </c>
      <c r="F458" s="2">
        <v>12</v>
      </c>
      <c r="G458" s="2">
        <v>541.12</v>
      </c>
      <c r="H458" s="3" t="str">
        <f t="shared" si="7"/>
        <v>Yes</v>
      </c>
    </row>
    <row r="459" spans="1:8" x14ac:dyDescent="0.3">
      <c r="A459" s="2">
        <v>1000033141</v>
      </c>
      <c r="B459" s="2" t="s">
        <v>8</v>
      </c>
      <c r="C459" s="2" t="s">
        <v>9</v>
      </c>
      <c r="D459" s="2">
        <v>58</v>
      </c>
      <c r="E459" s="2" t="s">
        <v>10</v>
      </c>
      <c r="F459" s="2">
        <v>1</v>
      </c>
      <c r="G459" s="2">
        <v>387.66</v>
      </c>
      <c r="H459" s="3" t="str">
        <f t="shared" si="7"/>
        <v>No</v>
      </c>
    </row>
    <row r="460" spans="1:8" x14ac:dyDescent="0.3">
      <c r="A460" s="2">
        <v>1000033142</v>
      </c>
      <c r="B460" s="2" t="s">
        <v>11</v>
      </c>
      <c r="C460" s="2" t="s">
        <v>16</v>
      </c>
      <c r="D460" s="2">
        <v>80</v>
      </c>
      <c r="E460" s="2" t="s">
        <v>10</v>
      </c>
      <c r="F460" s="2">
        <v>18</v>
      </c>
      <c r="G460" s="2">
        <v>937.19</v>
      </c>
      <c r="H460" s="3" t="str">
        <f t="shared" si="7"/>
        <v>Yes</v>
      </c>
    </row>
    <row r="461" spans="1:8" x14ac:dyDescent="0.3">
      <c r="A461" s="2">
        <v>1000033143</v>
      </c>
      <c r="B461" s="2" t="s">
        <v>13</v>
      </c>
      <c r="C461" s="2" t="s">
        <v>9</v>
      </c>
      <c r="D461" s="2">
        <v>38</v>
      </c>
      <c r="E461" s="2" t="s">
        <v>10</v>
      </c>
      <c r="F461" s="2">
        <v>22</v>
      </c>
      <c r="G461" s="2">
        <v>737.82</v>
      </c>
      <c r="H461" s="3" t="str">
        <f t="shared" si="7"/>
        <v>No</v>
      </c>
    </row>
    <row r="462" spans="1:8" x14ac:dyDescent="0.3">
      <c r="A462" s="2">
        <v>1000033144</v>
      </c>
      <c r="B462" s="2" t="s">
        <v>22</v>
      </c>
      <c r="C462" s="2" t="s">
        <v>16</v>
      </c>
      <c r="D462" s="2">
        <v>51</v>
      </c>
      <c r="E462" s="2" t="s">
        <v>10</v>
      </c>
      <c r="F462" s="2">
        <v>16</v>
      </c>
      <c r="G462" s="2">
        <v>1013.92</v>
      </c>
      <c r="H462" s="3" t="str">
        <f t="shared" si="7"/>
        <v>No</v>
      </c>
    </row>
    <row r="463" spans="1:8" x14ac:dyDescent="0.3">
      <c r="A463" s="2">
        <v>1000033145</v>
      </c>
      <c r="B463" s="2" t="s">
        <v>8</v>
      </c>
      <c r="C463" s="2" t="s">
        <v>9</v>
      </c>
      <c r="D463" s="2">
        <v>56</v>
      </c>
      <c r="E463" s="2" t="s">
        <v>10</v>
      </c>
      <c r="F463" s="2">
        <v>1</v>
      </c>
      <c r="G463" s="2">
        <v>318.89</v>
      </c>
      <c r="H463" s="3" t="str">
        <f t="shared" si="7"/>
        <v>No</v>
      </c>
    </row>
    <row r="464" spans="1:8" x14ac:dyDescent="0.3">
      <c r="A464" s="2">
        <v>1000033146</v>
      </c>
      <c r="B464" s="2" t="s">
        <v>19</v>
      </c>
      <c r="C464" s="2" t="s">
        <v>9</v>
      </c>
      <c r="D464" s="2">
        <v>39</v>
      </c>
      <c r="E464" s="2" t="s">
        <v>14</v>
      </c>
      <c r="F464" s="2">
        <v>14</v>
      </c>
      <c r="G464" s="2">
        <v>1432.32</v>
      </c>
      <c r="H464" s="3" t="str">
        <f t="shared" si="7"/>
        <v>Yes</v>
      </c>
    </row>
    <row r="465" spans="1:8" x14ac:dyDescent="0.3">
      <c r="A465" s="2">
        <v>1000033147</v>
      </c>
      <c r="B465" s="2" t="s">
        <v>8</v>
      </c>
      <c r="C465" s="2" t="s">
        <v>9</v>
      </c>
      <c r="D465" s="2">
        <v>69</v>
      </c>
      <c r="E465" s="2" t="s">
        <v>14</v>
      </c>
      <c r="F465" s="2">
        <v>13</v>
      </c>
      <c r="G465" s="2">
        <v>476.78</v>
      </c>
      <c r="H465" s="3" t="str">
        <f t="shared" si="7"/>
        <v>No</v>
      </c>
    </row>
    <row r="466" spans="1:8" x14ac:dyDescent="0.3">
      <c r="A466" s="2">
        <v>1000033148</v>
      </c>
      <c r="B466" s="2" t="s">
        <v>19</v>
      </c>
      <c r="C466" s="2" t="s">
        <v>9</v>
      </c>
      <c r="D466" s="2">
        <v>45</v>
      </c>
      <c r="E466" s="2" t="s">
        <v>10</v>
      </c>
      <c r="F466" s="2">
        <v>6</v>
      </c>
      <c r="G466" s="2">
        <v>1184.06</v>
      </c>
      <c r="H466" s="3" t="str">
        <f t="shared" si="7"/>
        <v>No</v>
      </c>
    </row>
    <row r="467" spans="1:8" x14ac:dyDescent="0.3">
      <c r="A467" s="2">
        <v>1000033149</v>
      </c>
      <c r="B467" s="2" t="s">
        <v>13</v>
      </c>
      <c r="C467" s="2" t="s">
        <v>9</v>
      </c>
      <c r="D467" s="2">
        <v>60</v>
      </c>
      <c r="E467" s="2" t="s">
        <v>10</v>
      </c>
      <c r="F467" s="2">
        <v>11</v>
      </c>
      <c r="G467" s="2">
        <v>1049.48</v>
      </c>
      <c r="H467" s="3" t="str">
        <f t="shared" si="7"/>
        <v>No</v>
      </c>
    </row>
    <row r="468" spans="1:8" x14ac:dyDescent="0.3">
      <c r="A468" s="2">
        <v>1000033150</v>
      </c>
      <c r="B468" s="2" t="s">
        <v>22</v>
      </c>
      <c r="C468" s="2" t="s">
        <v>9</v>
      </c>
      <c r="D468" s="2">
        <v>47</v>
      </c>
      <c r="E468" s="2" t="s">
        <v>10</v>
      </c>
      <c r="F468" s="2">
        <v>1</v>
      </c>
      <c r="G468" s="2">
        <v>154.44999999999999</v>
      </c>
      <c r="H468" s="3" t="str">
        <f t="shared" si="7"/>
        <v>Yes</v>
      </c>
    </row>
    <row r="469" spans="1:8" x14ac:dyDescent="0.3">
      <c r="A469" s="2">
        <v>1000033151</v>
      </c>
      <c r="B469" s="2" t="s">
        <v>11</v>
      </c>
      <c r="C469" s="2" t="s">
        <v>9</v>
      </c>
      <c r="D469" s="2">
        <v>57</v>
      </c>
      <c r="E469" s="2" t="s">
        <v>10</v>
      </c>
      <c r="F469" s="2">
        <v>1</v>
      </c>
      <c r="G469" s="2">
        <v>30</v>
      </c>
      <c r="H469" s="3" t="str">
        <f t="shared" si="7"/>
        <v>No</v>
      </c>
    </row>
    <row r="470" spans="1:8" x14ac:dyDescent="0.3">
      <c r="A470" s="2">
        <v>1000033152</v>
      </c>
      <c r="B470" s="2" t="s">
        <v>11</v>
      </c>
      <c r="C470" s="2" t="s">
        <v>9</v>
      </c>
      <c r="D470" s="2">
        <v>67</v>
      </c>
      <c r="E470" s="2" t="s">
        <v>14</v>
      </c>
      <c r="F470" s="2">
        <v>4</v>
      </c>
      <c r="G470" s="2">
        <v>345.55</v>
      </c>
      <c r="H470" s="3" t="str">
        <f t="shared" si="7"/>
        <v>Yes</v>
      </c>
    </row>
    <row r="471" spans="1:8" x14ac:dyDescent="0.3">
      <c r="A471" s="2">
        <v>1000033153</v>
      </c>
      <c r="B471" s="2" t="s">
        <v>21</v>
      </c>
      <c r="C471" s="2" t="s">
        <v>16</v>
      </c>
      <c r="D471" s="2">
        <v>60</v>
      </c>
      <c r="E471" s="2" t="s">
        <v>10</v>
      </c>
      <c r="F471" s="2">
        <v>11</v>
      </c>
      <c r="G471" s="2">
        <v>364.61</v>
      </c>
      <c r="H471" s="3" t="str">
        <f t="shared" si="7"/>
        <v>No</v>
      </c>
    </row>
    <row r="472" spans="1:8" x14ac:dyDescent="0.3">
      <c r="A472" s="2">
        <v>1000033154</v>
      </c>
      <c r="B472" s="2" t="s">
        <v>8</v>
      </c>
      <c r="C472" s="2" t="s">
        <v>16</v>
      </c>
      <c r="D472" s="2">
        <v>60</v>
      </c>
      <c r="E472" s="2" t="s">
        <v>10</v>
      </c>
      <c r="F472" s="2">
        <v>5</v>
      </c>
      <c r="G472" s="2">
        <v>175.28</v>
      </c>
      <c r="H472" s="3" t="str">
        <f t="shared" si="7"/>
        <v>No</v>
      </c>
    </row>
    <row r="473" spans="1:8" x14ac:dyDescent="0.3">
      <c r="A473" s="2">
        <v>1000033155</v>
      </c>
      <c r="B473" s="2" t="s">
        <v>21</v>
      </c>
      <c r="C473" s="2" t="s">
        <v>9</v>
      </c>
      <c r="D473" s="2">
        <v>37</v>
      </c>
      <c r="E473" s="2" t="s">
        <v>10</v>
      </c>
      <c r="F473" s="2">
        <v>7</v>
      </c>
      <c r="G473" s="2">
        <v>279.64999999999998</v>
      </c>
      <c r="H473" s="3" t="str">
        <f t="shared" si="7"/>
        <v>No</v>
      </c>
    </row>
    <row r="474" spans="1:8" x14ac:dyDescent="0.3">
      <c r="A474" s="2">
        <v>1000033156</v>
      </c>
      <c r="B474" s="2" t="s">
        <v>13</v>
      </c>
      <c r="C474" s="2" t="s">
        <v>9</v>
      </c>
      <c r="D474" s="2">
        <v>54</v>
      </c>
      <c r="E474" s="2" t="s">
        <v>10</v>
      </c>
      <c r="F474" s="2">
        <v>6</v>
      </c>
      <c r="G474" s="2">
        <v>1780.83</v>
      </c>
      <c r="H474" s="3" t="str">
        <f t="shared" si="7"/>
        <v>No</v>
      </c>
    </row>
    <row r="475" spans="1:8" x14ac:dyDescent="0.3">
      <c r="A475" s="2">
        <v>1000033157</v>
      </c>
      <c r="B475" s="2" t="s">
        <v>19</v>
      </c>
      <c r="C475" s="2" t="s">
        <v>9</v>
      </c>
      <c r="D475" s="2">
        <v>40</v>
      </c>
      <c r="E475" s="2" t="s">
        <v>10</v>
      </c>
      <c r="F475" s="2">
        <v>3</v>
      </c>
      <c r="G475" s="2">
        <v>1097.3699999999999</v>
      </c>
      <c r="H475" s="3" t="str">
        <f t="shared" si="7"/>
        <v>Yes</v>
      </c>
    </row>
    <row r="476" spans="1:8" x14ac:dyDescent="0.3">
      <c r="A476" s="2">
        <v>1000033158</v>
      </c>
      <c r="B476" s="2" t="s">
        <v>19</v>
      </c>
      <c r="C476" s="2" t="s">
        <v>9</v>
      </c>
      <c r="D476" s="2">
        <v>65</v>
      </c>
      <c r="E476" s="2" t="s">
        <v>10</v>
      </c>
      <c r="F476" s="2">
        <v>1</v>
      </c>
      <c r="G476" s="2">
        <v>40.71</v>
      </c>
      <c r="H476" s="3" t="str">
        <f t="shared" si="7"/>
        <v>No</v>
      </c>
    </row>
    <row r="477" spans="1:8" x14ac:dyDescent="0.3">
      <c r="A477" s="2">
        <v>1000033159</v>
      </c>
      <c r="B477" s="2" t="s">
        <v>8</v>
      </c>
      <c r="C477" s="2" t="s">
        <v>16</v>
      </c>
      <c r="D477" s="2">
        <v>52</v>
      </c>
      <c r="E477" s="2" t="s">
        <v>10</v>
      </c>
      <c r="F477" s="2">
        <v>5</v>
      </c>
      <c r="G477" s="2">
        <v>412.94</v>
      </c>
      <c r="H477" s="3" t="str">
        <f t="shared" si="7"/>
        <v>Yes</v>
      </c>
    </row>
    <row r="478" spans="1:8" x14ac:dyDescent="0.3">
      <c r="A478" s="2">
        <v>1000033160</v>
      </c>
      <c r="B478" s="2" t="s">
        <v>19</v>
      </c>
      <c r="C478" s="2" t="s">
        <v>16</v>
      </c>
      <c r="D478" s="2">
        <v>56</v>
      </c>
      <c r="E478" s="2" t="s">
        <v>10</v>
      </c>
      <c r="F478" s="2">
        <v>3</v>
      </c>
      <c r="G478" s="2">
        <v>432.41</v>
      </c>
      <c r="H478" s="3" t="str">
        <f t="shared" si="7"/>
        <v>No</v>
      </c>
    </row>
    <row r="479" spans="1:8" x14ac:dyDescent="0.3">
      <c r="A479" s="2">
        <v>1000033161</v>
      </c>
      <c r="B479" s="2" t="s">
        <v>22</v>
      </c>
      <c r="C479" s="2" t="s">
        <v>9</v>
      </c>
      <c r="D479" s="2">
        <v>67</v>
      </c>
      <c r="E479" s="2" t="s">
        <v>10</v>
      </c>
      <c r="F479" s="2">
        <v>6</v>
      </c>
      <c r="G479" s="2">
        <v>353.6</v>
      </c>
      <c r="H479" s="3" t="str">
        <f t="shared" si="7"/>
        <v>No</v>
      </c>
    </row>
    <row r="480" spans="1:8" x14ac:dyDescent="0.3">
      <c r="A480" s="2">
        <v>1000033162</v>
      </c>
      <c r="B480" s="2" t="s">
        <v>23</v>
      </c>
      <c r="C480" s="2" t="s">
        <v>9</v>
      </c>
      <c r="D480" s="2">
        <v>38</v>
      </c>
      <c r="E480" s="2" t="s">
        <v>10</v>
      </c>
      <c r="F480" s="2">
        <v>5</v>
      </c>
      <c r="G480" s="2">
        <v>718.6</v>
      </c>
      <c r="H480" s="3" t="str">
        <f t="shared" si="7"/>
        <v>Yes</v>
      </c>
    </row>
    <row r="481" spans="1:8" x14ac:dyDescent="0.3">
      <c r="A481" s="2">
        <v>1000033163</v>
      </c>
      <c r="B481" s="2" t="s">
        <v>22</v>
      </c>
      <c r="C481" s="2" t="s">
        <v>9</v>
      </c>
      <c r="D481" s="2">
        <v>47</v>
      </c>
      <c r="E481" s="2" t="s">
        <v>10</v>
      </c>
      <c r="F481" s="2">
        <v>10</v>
      </c>
      <c r="G481" s="2">
        <v>661.77</v>
      </c>
      <c r="H481" s="3" t="str">
        <f t="shared" si="7"/>
        <v>No</v>
      </c>
    </row>
    <row r="482" spans="1:8" x14ac:dyDescent="0.3">
      <c r="A482" s="2">
        <v>1000033164</v>
      </c>
      <c r="B482" s="2" t="s">
        <v>15</v>
      </c>
      <c r="C482" s="2" t="s">
        <v>9</v>
      </c>
      <c r="D482" s="2">
        <v>74</v>
      </c>
      <c r="E482" s="2" t="s">
        <v>10</v>
      </c>
      <c r="F482" s="2">
        <v>9</v>
      </c>
      <c r="G482" s="2">
        <v>676.57</v>
      </c>
      <c r="H482" s="3" t="str">
        <f t="shared" si="7"/>
        <v>No</v>
      </c>
    </row>
    <row r="483" spans="1:8" x14ac:dyDescent="0.3">
      <c r="A483" s="2">
        <v>1000033165</v>
      </c>
      <c r="B483" s="2" t="s">
        <v>13</v>
      </c>
      <c r="C483" s="2" t="s">
        <v>9</v>
      </c>
      <c r="D483" s="2">
        <v>27</v>
      </c>
      <c r="E483" s="2" t="s">
        <v>10</v>
      </c>
      <c r="F483" s="2">
        <v>6</v>
      </c>
      <c r="G483" s="2">
        <v>286.67</v>
      </c>
      <c r="H483" s="3" t="str">
        <f t="shared" si="7"/>
        <v>No</v>
      </c>
    </row>
    <row r="484" spans="1:8" x14ac:dyDescent="0.3">
      <c r="A484" s="2">
        <v>1000033166</v>
      </c>
      <c r="B484" s="2" t="s">
        <v>13</v>
      </c>
      <c r="C484" s="2" t="s">
        <v>9</v>
      </c>
      <c r="D484" s="2">
        <v>37</v>
      </c>
      <c r="E484" s="2" t="s">
        <v>10</v>
      </c>
      <c r="F484" s="2">
        <v>5</v>
      </c>
      <c r="G484" s="2">
        <v>286.27</v>
      </c>
      <c r="H484" s="3" t="str">
        <f t="shared" si="7"/>
        <v>No</v>
      </c>
    </row>
    <row r="485" spans="1:8" x14ac:dyDescent="0.3">
      <c r="A485" s="2">
        <v>1000033167</v>
      </c>
      <c r="B485" s="2" t="s">
        <v>22</v>
      </c>
      <c r="C485" s="2" t="s">
        <v>16</v>
      </c>
      <c r="D485" s="2">
        <v>47</v>
      </c>
      <c r="E485" s="2" t="s">
        <v>10</v>
      </c>
      <c r="F485" s="2">
        <v>7</v>
      </c>
      <c r="G485" s="2">
        <v>255.07</v>
      </c>
      <c r="H485" s="3" t="str">
        <f t="shared" si="7"/>
        <v>No</v>
      </c>
    </row>
    <row r="486" spans="1:8" x14ac:dyDescent="0.3">
      <c r="A486" s="2">
        <v>1000033168</v>
      </c>
      <c r="B486" s="2" t="s">
        <v>15</v>
      </c>
      <c r="C486" s="2" t="s">
        <v>9</v>
      </c>
      <c r="D486" s="2">
        <v>60</v>
      </c>
      <c r="E486" s="2" t="s">
        <v>10</v>
      </c>
      <c r="F486" s="2">
        <v>7</v>
      </c>
      <c r="G486" s="2">
        <v>186.03</v>
      </c>
      <c r="H486" s="3" t="str">
        <f t="shared" si="7"/>
        <v>No</v>
      </c>
    </row>
    <row r="487" spans="1:8" x14ac:dyDescent="0.3">
      <c r="A487" s="2">
        <v>1000033169</v>
      </c>
      <c r="B487" s="2" t="s">
        <v>13</v>
      </c>
      <c r="C487" s="2" t="s">
        <v>9</v>
      </c>
      <c r="D487" s="2">
        <v>66</v>
      </c>
      <c r="E487" s="2" t="s">
        <v>10</v>
      </c>
      <c r="F487" s="2">
        <v>3</v>
      </c>
      <c r="G487" s="2">
        <v>220.88</v>
      </c>
      <c r="H487" s="3" t="str">
        <f t="shared" si="7"/>
        <v>Yes</v>
      </c>
    </row>
    <row r="488" spans="1:8" x14ac:dyDescent="0.3">
      <c r="A488" s="2">
        <v>1000033170</v>
      </c>
      <c r="B488" s="2" t="s">
        <v>18</v>
      </c>
      <c r="C488" s="2" t="s">
        <v>16</v>
      </c>
      <c r="D488" s="2">
        <v>37</v>
      </c>
      <c r="E488" s="2" t="s">
        <v>10</v>
      </c>
      <c r="F488" s="2">
        <v>7</v>
      </c>
      <c r="G488" s="2">
        <v>367.5</v>
      </c>
      <c r="H488" s="3" t="str">
        <f t="shared" si="7"/>
        <v>Yes</v>
      </c>
    </row>
    <row r="489" spans="1:8" x14ac:dyDescent="0.3">
      <c r="A489" s="2">
        <v>1000033171</v>
      </c>
      <c r="B489" s="2" t="s">
        <v>13</v>
      </c>
      <c r="C489" s="2" t="s">
        <v>9</v>
      </c>
      <c r="D489" s="2">
        <v>53</v>
      </c>
      <c r="E489" s="2" t="s">
        <v>10</v>
      </c>
      <c r="F489" s="2">
        <v>1</v>
      </c>
      <c r="G489" s="2">
        <v>85.8</v>
      </c>
      <c r="H489" s="3" t="str">
        <f t="shared" si="7"/>
        <v>No</v>
      </c>
    </row>
    <row r="490" spans="1:8" x14ac:dyDescent="0.3">
      <c r="A490" s="2">
        <v>1000033172</v>
      </c>
      <c r="B490" s="2" t="s">
        <v>15</v>
      </c>
      <c r="C490" s="2" t="s">
        <v>9</v>
      </c>
      <c r="D490" s="2">
        <v>42</v>
      </c>
      <c r="E490" s="2" t="s">
        <v>10</v>
      </c>
      <c r="F490" s="2">
        <v>3</v>
      </c>
      <c r="G490" s="2">
        <v>123.26</v>
      </c>
      <c r="H490" s="3" t="str">
        <f t="shared" si="7"/>
        <v>Yes</v>
      </c>
    </row>
    <row r="491" spans="1:8" x14ac:dyDescent="0.3">
      <c r="A491" s="2">
        <v>1000033173</v>
      </c>
      <c r="B491" s="2" t="s">
        <v>15</v>
      </c>
      <c r="C491" s="2" t="s">
        <v>9</v>
      </c>
      <c r="D491" s="2">
        <v>32</v>
      </c>
      <c r="E491" s="2" t="s">
        <v>10</v>
      </c>
      <c r="F491" s="2">
        <v>7</v>
      </c>
      <c r="G491" s="2">
        <v>375.34</v>
      </c>
      <c r="H491" s="3" t="str">
        <f t="shared" si="7"/>
        <v>No</v>
      </c>
    </row>
    <row r="492" spans="1:8" x14ac:dyDescent="0.3">
      <c r="A492" s="2">
        <v>1000033174</v>
      </c>
      <c r="B492" s="2" t="s">
        <v>22</v>
      </c>
      <c r="C492" s="2" t="s">
        <v>9</v>
      </c>
      <c r="D492" s="2">
        <v>41</v>
      </c>
      <c r="E492" s="2" t="s">
        <v>10</v>
      </c>
      <c r="F492" s="2">
        <v>8</v>
      </c>
      <c r="G492" s="2">
        <v>389.39</v>
      </c>
      <c r="H492" s="3" t="str">
        <f t="shared" si="7"/>
        <v>No</v>
      </c>
    </row>
    <row r="493" spans="1:8" x14ac:dyDescent="0.3">
      <c r="A493" s="2">
        <v>1000033175</v>
      </c>
      <c r="B493" s="2" t="s">
        <v>15</v>
      </c>
      <c r="C493" s="2" t="s">
        <v>9</v>
      </c>
      <c r="D493" s="2">
        <v>58</v>
      </c>
      <c r="E493" s="2" t="s">
        <v>10</v>
      </c>
      <c r="F493" s="2">
        <v>4</v>
      </c>
      <c r="G493" s="2">
        <v>365.52</v>
      </c>
      <c r="H493" s="3" t="str">
        <f t="shared" si="7"/>
        <v>No</v>
      </c>
    </row>
    <row r="494" spans="1:8" x14ac:dyDescent="0.3">
      <c r="A494" s="2">
        <v>1000033176</v>
      </c>
      <c r="B494" s="2" t="s">
        <v>11</v>
      </c>
      <c r="C494" s="2" t="s">
        <v>9</v>
      </c>
      <c r="D494" s="2">
        <v>41</v>
      </c>
      <c r="E494" s="2" t="s">
        <v>10</v>
      </c>
      <c r="F494" s="2">
        <v>3</v>
      </c>
      <c r="G494" s="2">
        <v>466.24</v>
      </c>
      <c r="H494" s="3" t="str">
        <f t="shared" si="7"/>
        <v>Yes</v>
      </c>
    </row>
    <row r="495" spans="1:8" x14ac:dyDescent="0.3">
      <c r="A495" s="2">
        <v>1000033177</v>
      </c>
      <c r="B495" s="2" t="s">
        <v>8</v>
      </c>
      <c r="C495" s="2" t="s">
        <v>9</v>
      </c>
      <c r="D495" s="2">
        <v>44</v>
      </c>
      <c r="E495" s="2" t="s">
        <v>10</v>
      </c>
      <c r="F495" s="2">
        <v>6</v>
      </c>
      <c r="G495" s="2">
        <v>779.26</v>
      </c>
      <c r="H495" s="3" t="str">
        <f t="shared" si="7"/>
        <v>No</v>
      </c>
    </row>
    <row r="496" spans="1:8" x14ac:dyDescent="0.3">
      <c r="A496" s="2">
        <v>1000033178</v>
      </c>
      <c r="B496" s="2" t="s">
        <v>11</v>
      </c>
      <c r="C496" s="2" t="s">
        <v>9</v>
      </c>
      <c r="D496" s="2">
        <v>57</v>
      </c>
      <c r="E496" s="2" t="s">
        <v>10</v>
      </c>
      <c r="F496" s="2">
        <v>14</v>
      </c>
      <c r="G496" s="2">
        <v>329.24</v>
      </c>
      <c r="H496" s="3" t="str">
        <f t="shared" si="7"/>
        <v>No</v>
      </c>
    </row>
    <row r="497" spans="1:8" x14ac:dyDescent="0.3">
      <c r="A497" s="2">
        <v>1000033179</v>
      </c>
      <c r="B497" s="2" t="s">
        <v>11</v>
      </c>
      <c r="C497" s="2" t="s">
        <v>16</v>
      </c>
      <c r="D497" s="2">
        <v>56</v>
      </c>
      <c r="E497" s="2" t="s">
        <v>10</v>
      </c>
      <c r="F497" s="2">
        <v>16</v>
      </c>
      <c r="G497" s="2">
        <v>642.80999999999995</v>
      </c>
      <c r="H497" s="3" t="str">
        <f t="shared" si="7"/>
        <v>Yes</v>
      </c>
    </row>
    <row r="498" spans="1:8" x14ac:dyDescent="0.3">
      <c r="A498" s="2">
        <v>1000033180</v>
      </c>
      <c r="B498" s="2" t="s">
        <v>23</v>
      </c>
      <c r="C498" s="2" t="s">
        <v>9</v>
      </c>
      <c r="D498" s="2">
        <v>44</v>
      </c>
      <c r="E498" s="2" t="s">
        <v>10</v>
      </c>
      <c r="F498" s="2">
        <v>1</v>
      </c>
      <c r="G498" s="2">
        <v>69.22</v>
      </c>
      <c r="H498" s="3" t="str">
        <f t="shared" si="7"/>
        <v>No</v>
      </c>
    </row>
    <row r="499" spans="1:8" x14ac:dyDescent="0.3">
      <c r="A499" s="2">
        <v>1000033181</v>
      </c>
      <c r="B499" s="2" t="s">
        <v>23</v>
      </c>
      <c r="C499" s="2" t="s">
        <v>16</v>
      </c>
      <c r="D499" s="2">
        <v>31</v>
      </c>
      <c r="E499" s="2" t="s">
        <v>10</v>
      </c>
      <c r="F499" s="2">
        <v>1</v>
      </c>
      <c r="G499" s="2">
        <v>74.83</v>
      </c>
      <c r="H499" s="3" t="str">
        <f t="shared" si="7"/>
        <v>No</v>
      </c>
    </row>
    <row r="500" spans="1:8" x14ac:dyDescent="0.3">
      <c r="A500" s="2">
        <v>1000033182</v>
      </c>
      <c r="B500" s="2" t="s">
        <v>18</v>
      </c>
      <c r="C500" s="2" t="s">
        <v>9</v>
      </c>
      <c r="D500" s="2">
        <v>27</v>
      </c>
      <c r="E500" s="2" t="s">
        <v>10</v>
      </c>
      <c r="F500" s="2">
        <v>16</v>
      </c>
      <c r="G500" s="2">
        <v>824.52</v>
      </c>
      <c r="H500" s="3" t="str">
        <f t="shared" si="7"/>
        <v>No</v>
      </c>
    </row>
    <row r="501" spans="1:8" x14ac:dyDescent="0.3">
      <c r="A501" s="2">
        <v>1000033183</v>
      </c>
      <c r="B501" s="2" t="s">
        <v>23</v>
      </c>
      <c r="C501" s="2" t="s">
        <v>9</v>
      </c>
      <c r="D501" s="2">
        <v>84</v>
      </c>
      <c r="E501" s="2" t="s">
        <v>12</v>
      </c>
      <c r="F501" s="2">
        <v>15</v>
      </c>
      <c r="G501" s="2">
        <v>902.75</v>
      </c>
      <c r="H501" s="3" t="str">
        <f t="shared" si="7"/>
        <v>No</v>
      </c>
    </row>
    <row r="502" spans="1:8" x14ac:dyDescent="0.3">
      <c r="A502" s="2">
        <v>1000033184</v>
      </c>
      <c r="B502" s="2" t="s">
        <v>11</v>
      </c>
      <c r="C502" s="2" t="s">
        <v>16</v>
      </c>
      <c r="D502" s="2">
        <v>36</v>
      </c>
      <c r="E502" s="2" t="s">
        <v>12</v>
      </c>
      <c r="F502" s="2">
        <v>11</v>
      </c>
      <c r="G502" s="2">
        <v>241.48</v>
      </c>
      <c r="H502" s="3" t="str">
        <f t="shared" si="7"/>
        <v>No</v>
      </c>
    </row>
    <row r="503" spans="1:8" x14ac:dyDescent="0.3">
      <c r="A503" s="2">
        <v>1000033185</v>
      </c>
      <c r="B503" s="2" t="s">
        <v>11</v>
      </c>
      <c r="C503" s="2" t="s">
        <v>9</v>
      </c>
      <c r="D503" s="2">
        <v>23</v>
      </c>
      <c r="E503" s="2" t="s">
        <v>10</v>
      </c>
      <c r="F503" s="2">
        <v>6</v>
      </c>
      <c r="G503" s="2">
        <v>53.35</v>
      </c>
      <c r="H503" s="3" t="str">
        <f t="shared" si="7"/>
        <v>No</v>
      </c>
    </row>
    <row r="504" spans="1:8" x14ac:dyDescent="0.3">
      <c r="A504" s="2">
        <v>1000033186</v>
      </c>
      <c r="B504" s="2" t="s">
        <v>15</v>
      </c>
      <c r="C504" s="2" t="s">
        <v>9</v>
      </c>
      <c r="D504" s="2">
        <v>45</v>
      </c>
      <c r="E504" s="2" t="s">
        <v>12</v>
      </c>
      <c r="F504" s="2">
        <v>1</v>
      </c>
      <c r="G504" s="2">
        <v>13.56</v>
      </c>
      <c r="H504" s="3" t="str">
        <f t="shared" si="7"/>
        <v>No</v>
      </c>
    </row>
    <row r="505" spans="1:8" x14ac:dyDescent="0.3">
      <c r="A505" s="2">
        <v>1000033187</v>
      </c>
      <c r="B505" s="2" t="s">
        <v>23</v>
      </c>
      <c r="C505" s="2" t="s">
        <v>16</v>
      </c>
      <c r="D505" s="2">
        <v>39</v>
      </c>
      <c r="E505" s="2" t="s">
        <v>12</v>
      </c>
      <c r="F505" s="2">
        <v>6</v>
      </c>
      <c r="G505" s="2">
        <v>227.2</v>
      </c>
      <c r="H505" s="3" t="str">
        <f t="shared" si="7"/>
        <v>No</v>
      </c>
    </row>
    <row r="506" spans="1:8" x14ac:dyDescent="0.3">
      <c r="A506" s="2">
        <v>1000033188</v>
      </c>
      <c r="B506" s="2" t="s">
        <v>23</v>
      </c>
      <c r="C506" s="2" t="s">
        <v>16</v>
      </c>
      <c r="D506" s="2">
        <v>43</v>
      </c>
      <c r="E506" s="2" t="s">
        <v>10</v>
      </c>
      <c r="F506" s="2">
        <v>3</v>
      </c>
      <c r="G506" s="2">
        <v>328.09</v>
      </c>
      <c r="H506" s="3" t="str">
        <f t="shared" si="7"/>
        <v>No</v>
      </c>
    </row>
    <row r="507" spans="1:8" x14ac:dyDescent="0.3">
      <c r="A507" s="2">
        <v>1000033189</v>
      </c>
      <c r="B507" s="2" t="s">
        <v>15</v>
      </c>
      <c r="C507" s="2" t="s">
        <v>9</v>
      </c>
      <c r="D507" s="2">
        <v>52</v>
      </c>
      <c r="E507" s="2" t="s">
        <v>12</v>
      </c>
      <c r="F507" s="2">
        <v>1</v>
      </c>
      <c r="G507" s="2">
        <v>161.96</v>
      </c>
      <c r="H507" s="3" t="str">
        <f t="shared" si="7"/>
        <v>No</v>
      </c>
    </row>
    <row r="508" spans="1:8" x14ac:dyDescent="0.3">
      <c r="A508" s="2">
        <v>1000033190</v>
      </c>
      <c r="B508" s="2" t="s">
        <v>22</v>
      </c>
      <c r="C508" s="2" t="s">
        <v>9</v>
      </c>
      <c r="D508" s="2">
        <v>29</v>
      </c>
      <c r="E508" s="2" t="s">
        <v>10</v>
      </c>
      <c r="F508" s="2">
        <v>2</v>
      </c>
      <c r="G508" s="2">
        <v>161.24</v>
      </c>
      <c r="H508" s="3" t="str">
        <f t="shared" si="7"/>
        <v>No</v>
      </c>
    </row>
    <row r="509" spans="1:8" x14ac:dyDescent="0.3">
      <c r="A509" s="2">
        <v>1000033191</v>
      </c>
      <c r="B509" s="2" t="s">
        <v>18</v>
      </c>
      <c r="C509" s="2" t="s">
        <v>9</v>
      </c>
      <c r="D509" s="2">
        <v>29</v>
      </c>
      <c r="E509" s="2" t="s">
        <v>10</v>
      </c>
      <c r="F509" s="2">
        <v>4</v>
      </c>
      <c r="G509" s="2">
        <v>160.63999999999999</v>
      </c>
      <c r="H509" s="3" t="str">
        <f t="shared" si="7"/>
        <v>No</v>
      </c>
    </row>
    <row r="510" spans="1:8" x14ac:dyDescent="0.3">
      <c r="A510" s="2">
        <v>1000033192</v>
      </c>
      <c r="B510" s="2" t="s">
        <v>11</v>
      </c>
      <c r="C510" s="2" t="s">
        <v>9</v>
      </c>
      <c r="D510" s="2">
        <v>65</v>
      </c>
      <c r="E510" s="2" t="s">
        <v>12</v>
      </c>
      <c r="F510" s="2">
        <v>1</v>
      </c>
      <c r="G510" s="2">
        <v>90.92</v>
      </c>
      <c r="H510" s="3" t="str">
        <f t="shared" si="7"/>
        <v>No</v>
      </c>
    </row>
    <row r="511" spans="1:8" x14ac:dyDescent="0.3">
      <c r="A511" s="2">
        <v>1000033193</v>
      </c>
      <c r="B511" s="2" t="s">
        <v>15</v>
      </c>
      <c r="C511" s="2" t="s">
        <v>9</v>
      </c>
      <c r="D511" s="2">
        <v>37</v>
      </c>
      <c r="E511" s="2" t="s">
        <v>12</v>
      </c>
      <c r="F511" s="2">
        <v>3</v>
      </c>
      <c r="G511" s="2">
        <v>39.58</v>
      </c>
      <c r="H511" s="3" t="str">
        <f t="shared" si="7"/>
        <v>No</v>
      </c>
    </row>
    <row r="512" spans="1:8" x14ac:dyDescent="0.3">
      <c r="A512" s="2">
        <v>1000033194</v>
      </c>
      <c r="B512" s="2" t="s">
        <v>21</v>
      </c>
      <c r="C512" s="2" t="s">
        <v>9</v>
      </c>
      <c r="D512" s="2">
        <v>51</v>
      </c>
      <c r="E512" s="2" t="s">
        <v>10</v>
      </c>
      <c r="F512" s="2">
        <v>6</v>
      </c>
      <c r="G512" s="2">
        <v>596.11</v>
      </c>
      <c r="H512" s="3" t="str">
        <f t="shared" si="7"/>
        <v>No</v>
      </c>
    </row>
    <row r="513" spans="1:8" x14ac:dyDescent="0.3">
      <c r="A513" s="2">
        <v>1000033195</v>
      </c>
      <c r="B513" s="2" t="s">
        <v>22</v>
      </c>
      <c r="C513" s="2" t="s">
        <v>16</v>
      </c>
      <c r="D513" s="2">
        <v>65</v>
      </c>
      <c r="E513" s="2" t="s">
        <v>12</v>
      </c>
      <c r="F513" s="2">
        <v>11</v>
      </c>
      <c r="G513" s="2">
        <v>1902.83</v>
      </c>
      <c r="H513" s="3" t="str">
        <f t="shared" si="7"/>
        <v>Yes</v>
      </c>
    </row>
    <row r="514" spans="1:8" x14ac:dyDescent="0.3">
      <c r="A514" s="2">
        <v>1000033196</v>
      </c>
      <c r="B514" s="2" t="s">
        <v>21</v>
      </c>
      <c r="C514" s="2" t="s">
        <v>16</v>
      </c>
      <c r="D514" s="2">
        <v>23</v>
      </c>
      <c r="E514" s="2" t="s">
        <v>12</v>
      </c>
      <c r="F514" s="2">
        <v>16</v>
      </c>
      <c r="G514" s="2">
        <v>608.09</v>
      </c>
      <c r="H514" s="3" t="str">
        <f t="shared" si="7"/>
        <v>No</v>
      </c>
    </row>
    <row r="515" spans="1:8" x14ac:dyDescent="0.3">
      <c r="A515" s="2">
        <v>1000033197</v>
      </c>
      <c r="B515" s="2" t="s">
        <v>13</v>
      </c>
      <c r="C515" s="2" t="s">
        <v>16</v>
      </c>
      <c r="D515" s="2">
        <v>40</v>
      </c>
      <c r="E515" s="2" t="s">
        <v>10</v>
      </c>
      <c r="F515" s="2">
        <v>6</v>
      </c>
      <c r="G515" s="2">
        <v>227.59</v>
      </c>
      <c r="H515" s="3" t="str">
        <f t="shared" ref="H515:H578" si="8">IF(AND(D514&gt;=50, D514&lt;=70, C514="Female", E514="QLD"), "Yes", "No")</f>
        <v>No</v>
      </c>
    </row>
    <row r="516" spans="1:8" x14ac:dyDescent="0.3">
      <c r="A516" s="2">
        <v>1000033198</v>
      </c>
      <c r="B516" s="2" t="s">
        <v>19</v>
      </c>
      <c r="C516" s="2" t="s">
        <v>9</v>
      </c>
      <c r="D516" s="2">
        <v>33</v>
      </c>
      <c r="E516" s="2" t="s">
        <v>10</v>
      </c>
      <c r="F516" s="2">
        <v>10</v>
      </c>
      <c r="G516" s="2">
        <v>436.05</v>
      </c>
      <c r="H516" s="3" t="str">
        <f t="shared" si="8"/>
        <v>No</v>
      </c>
    </row>
    <row r="517" spans="1:8" x14ac:dyDescent="0.3">
      <c r="A517" s="2">
        <v>1000033199</v>
      </c>
      <c r="B517" s="2" t="s">
        <v>8</v>
      </c>
      <c r="C517" s="2" t="s">
        <v>16</v>
      </c>
      <c r="D517" s="2">
        <v>30</v>
      </c>
      <c r="E517" s="2" t="s">
        <v>10</v>
      </c>
      <c r="F517" s="2">
        <v>11</v>
      </c>
      <c r="G517" s="2">
        <v>396.37</v>
      </c>
      <c r="H517" s="3" t="str">
        <f t="shared" si="8"/>
        <v>No</v>
      </c>
    </row>
    <row r="518" spans="1:8" x14ac:dyDescent="0.3">
      <c r="A518" s="2">
        <v>1000033200</v>
      </c>
      <c r="B518" s="2" t="s">
        <v>22</v>
      </c>
      <c r="C518" s="2" t="s">
        <v>9</v>
      </c>
      <c r="D518" s="2">
        <v>53</v>
      </c>
      <c r="E518" s="2" t="s">
        <v>10</v>
      </c>
      <c r="F518" s="2">
        <v>6</v>
      </c>
      <c r="G518" s="2">
        <v>878.84</v>
      </c>
      <c r="H518" s="3" t="str">
        <f t="shared" si="8"/>
        <v>No</v>
      </c>
    </row>
    <row r="519" spans="1:8" x14ac:dyDescent="0.3">
      <c r="A519" s="2">
        <v>1000033201</v>
      </c>
      <c r="B519" s="2" t="s">
        <v>15</v>
      </c>
      <c r="C519" s="2" t="s">
        <v>9</v>
      </c>
      <c r="D519" s="2">
        <v>65</v>
      </c>
      <c r="E519" s="2" t="s">
        <v>10</v>
      </c>
      <c r="F519" s="2">
        <v>3</v>
      </c>
      <c r="G519" s="2">
        <v>81.96</v>
      </c>
      <c r="H519" s="3" t="str">
        <f t="shared" si="8"/>
        <v>Yes</v>
      </c>
    </row>
    <row r="520" spans="1:8" x14ac:dyDescent="0.3">
      <c r="A520" s="2">
        <v>1000033202</v>
      </c>
      <c r="B520" s="2" t="s">
        <v>22</v>
      </c>
      <c r="C520" s="2" t="s">
        <v>26</v>
      </c>
      <c r="D520" s="2">
        <v>61</v>
      </c>
      <c r="E520" s="2" t="s">
        <v>24</v>
      </c>
      <c r="F520" s="2">
        <v>2</v>
      </c>
      <c r="G520" s="2">
        <v>190.57</v>
      </c>
      <c r="H520" s="3" t="str">
        <f t="shared" si="8"/>
        <v>Yes</v>
      </c>
    </row>
    <row r="521" spans="1:8" x14ac:dyDescent="0.3">
      <c r="A521" s="2">
        <v>1000033203</v>
      </c>
      <c r="B521" s="2" t="s">
        <v>11</v>
      </c>
      <c r="C521" s="2" t="s">
        <v>16</v>
      </c>
      <c r="D521" s="2">
        <v>69</v>
      </c>
      <c r="E521" s="2" t="s">
        <v>10</v>
      </c>
      <c r="F521" s="2">
        <v>14</v>
      </c>
      <c r="G521" s="2">
        <v>648.84</v>
      </c>
      <c r="H521" s="3" t="str">
        <f t="shared" si="8"/>
        <v>No</v>
      </c>
    </row>
    <row r="522" spans="1:8" x14ac:dyDescent="0.3">
      <c r="A522" s="2">
        <v>1000033204</v>
      </c>
      <c r="B522" s="2" t="s">
        <v>19</v>
      </c>
      <c r="C522" s="2" t="s">
        <v>9</v>
      </c>
      <c r="D522" s="2">
        <v>36</v>
      </c>
      <c r="E522" s="2" t="s">
        <v>10</v>
      </c>
      <c r="F522" s="2">
        <v>15</v>
      </c>
      <c r="G522" s="2">
        <v>251.28</v>
      </c>
      <c r="H522" s="3" t="str">
        <f t="shared" si="8"/>
        <v>No</v>
      </c>
    </row>
    <row r="523" spans="1:8" x14ac:dyDescent="0.3">
      <c r="A523" s="2">
        <v>1000033205</v>
      </c>
      <c r="B523" s="2" t="s">
        <v>18</v>
      </c>
      <c r="C523" s="2" t="s">
        <v>16</v>
      </c>
      <c r="D523" s="2">
        <v>72</v>
      </c>
      <c r="E523" s="2" t="s">
        <v>10</v>
      </c>
      <c r="F523" s="2">
        <v>4</v>
      </c>
      <c r="G523" s="2">
        <v>616.98</v>
      </c>
      <c r="H523" s="3" t="str">
        <f t="shared" si="8"/>
        <v>No</v>
      </c>
    </row>
    <row r="524" spans="1:8" x14ac:dyDescent="0.3">
      <c r="A524" s="2">
        <v>1000033206</v>
      </c>
      <c r="B524" s="2" t="s">
        <v>15</v>
      </c>
      <c r="C524" s="2" t="s">
        <v>9</v>
      </c>
      <c r="D524" s="2">
        <v>67</v>
      </c>
      <c r="E524" s="2" t="s">
        <v>10</v>
      </c>
      <c r="F524" s="2">
        <v>3</v>
      </c>
      <c r="G524" s="2">
        <v>200.77</v>
      </c>
      <c r="H524" s="3" t="str">
        <f t="shared" si="8"/>
        <v>No</v>
      </c>
    </row>
    <row r="525" spans="1:8" x14ac:dyDescent="0.3">
      <c r="A525" s="2">
        <v>1000033207</v>
      </c>
      <c r="B525" s="2" t="s">
        <v>22</v>
      </c>
      <c r="C525" s="2" t="s">
        <v>9</v>
      </c>
      <c r="D525" s="2">
        <v>52</v>
      </c>
      <c r="E525" s="2" t="s">
        <v>10</v>
      </c>
      <c r="F525" s="2">
        <v>5</v>
      </c>
      <c r="G525" s="2">
        <v>425.56</v>
      </c>
      <c r="H525" s="3" t="str">
        <f t="shared" si="8"/>
        <v>Yes</v>
      </c>
    </row>
    <row r="526" spans="1:8" x14ac:dyDescent="0.3">
      <c r="A526" s="2">
        <v>1000033208</v>
      </c>
      <c r="B526" s="2" t="s">
        <v>18</v>
      </c>
      <c r="C526" s="2" t="s">
        <v>9</v>
      </c>
      <c r="D526" s="2">
        <v>50</v>
      </c>
      <c r="E526" s="2" t="s">
        <v>10</v>
      </c>
      <c r="F526" s="2">
        <v>7</v>
      </c>
      <c r="G526" s="2">
        <v>538.20000000000005</v>
      </c>
      <c r="H526" s="3" t="str">
        <f t="shared" si="8"/>
        <v>Yes</v>
      </c>
    </row>
    <row r="527" spans="1:8" x14ac:dyDescent="0.3">
      <c r="A527" s="2">
        <v>1000033209</v>
      </c>
      <c r="B527" s="2" t="s">
        <v>13</v>
      </c>
      <c r="C527" s="2" t="s">
        <v>9</v>
      </c>
      <c r="D527" s="2">
        <v>34</v>
      </c>
      <c r="E527" s="2" t="s">
        <v>10</v>
      </c>
      <c r="F527" s="2">
        <v>1</v>
      </c>
      <c r="G527" s="2">
        <v>59.71</v>
      </c>
      <c r="H527" s="3" t="str">
        <f t="shared" si="8"/>
        <v>Yes</v>
      </c>
    </row>
    <row r="528" spans="1:8" x14ac:dyDescent="0.3">
      <c r="A528" s="2">
        <v>1000033210</v>
      </c>
      <c r="B528" s="2" t="s">
        <v>21</v>
      </c>
      <c r="C528" s="2" t="s">
        <v>16</v>
      </c>
      <c r="D528" s="2">
        <v>45</v>
      </c>
      <c r="E528" s="2" t="s">
        <v>10</v>
      </c>
      <c r="F528" s="2">
        <v>4</v>
      </c>
      <c r="G528" s="2">
        <v>744.67</v>
      </c>
      <c r="H528" s="3" t="str">
        <f t="shared" si="8"/>
        <v>No</v>
      </c>
    </row>
    <row r="529" spans="1:8" x14ac:dyDescent="0.3">
      <c r="A529" s="2">
        <v>1000033211</v>
      </c>
      <c r="B529" s="2" t="s">
        <v>15</v>
      </c>
      <c r="C529" s="2" t="s">
        <v>16</v>
      </c>
      <c r="D529" s="2">
        <v>65</v>
      </c>
      <c r="E529" s="2" t="s">
        <v>10</v>
      </c>
      <c r="F529" s="2">
        <v>7</v>
      </c>
      <c r="G529" s="2">
        <v>289.2</v>
      </c>
      <c r="H529" s="3" t="str">
        <f t="shared" si="8"/>
        <v>No</v>
      </c>
    </row>
    <row r="530" spans="1:8" x14ac:dyDescent="0.3">
      <c r="A530" s="2">
        <v>1000033212</v>
      </c>
      <c r="B530" s="2" t="s">
        <v>23</v>
      </c>
      <c r="C530" s="2" t="s">
        <v>9</v>
      </c>
      <c r="D530" s="2">
        <v>78</v>
      </c>
      <c r="E530" s="2" t="s">
        <v>17</v>
      </c>
      <c r="F530" s="2">
        <v>1</v>
      </c>
      <c r="G530" s="2">
        <v>100.93</v>
      </c>
      <c r="H530" s="3" t="str">
        <f t="shared" si="8"/>
        <v>No</v>
      </c>
    </row>
    <row r="531" spans="1:8" x14ac:dyDescent="0.3">
      <c r="A531" s="2">
        <v>1000033213</v>
      </c>
      <c r="B531" s="2" t="s">
        <v>23</v>
      </c>
      <c r="C531" s="2" t="s">
        <v>16</v>
      </c>
      <c r="D531" s="2">
        <v>31</v>
      </c>
      <c r="E531" s="2" t="s">
        <v>10</v>
      </c>
      <c r="F531" s="2">
        <v>7</v>
      </c>
      <c r="G531" s="2">
        <v>262.89</v>
      </c>
      <c r="H531" s="3" t="str">
        <f t="shared" si="8"/>
        <v>No</v>
      </c>
    </row>
    <row r="532" spans="1:8" x14ac:dyDescent="0.3">
      <c r="A532" s="2">
        <v>1000033214</v>
      </c>
      <c r="B532" s="2" t="s">
        <v>22</v>
      </c>
      <c r="C532" s="2" t="s">
        <v>9</v>
      </c>
      <c r="D532" s="2">
        <v>61</v>
      </c>
      <c r="E532" s="2" t="s">
        <v>10</v>
      </c>
      <c r="F532" s="2">
        <v>5</v>
      </c>
      <c r="G532" s="2">
        <v>1077.18</v>
      </c>
      <c r="H532" s="3" t="str">
        <f t="shared" si="8"/>
        <v>No</v>
      </c>
    </row>
    <row r="533" spans="1:8" x14ac:dyDescent="0.3">
      <c r="A533" s="2">
        <v>1000033215</v>
      </c>
      <c r="B533" s="2" t="s">
        <v>21</v>
      </c>
      <c r="C533" s="2" t="s">
        <v>16</v>
      </c>
      <c r="D533" s="2">
        <v>64</v>
      </c>
      <c r="E533" s="2" t="s">
        <v>10</v>
      </c>
      <c r="F533" s="2">
        <v>5</v>
      </c>
      <c r="G533" s="2">
        <v>665.68</v>
      </c>
      <c r="H533" s="3" t="str">
        <f t="shared" si="8"/>
        <v>Yes</v>
      </c>
    </row>
    <row r="534" spans="1:8" x14ac:dyDescent="0.3">
      <c r="A534" s="2">
        <v>1000033216</v>
      </c>
      <c r="B534" s="2" t="s">
        <v>23</v>
      </c>
      <c r="C534" s="2" t="s">
        <v>9</v>
      </c>
      <c r="D534" s="2">
        <v>42</v>
      </c>
      <c r="E534" s="2" t="s">
        <v>10</v>
      </c>
      <c r="F534" s="2">
        <v>8</v>
      </c>
      <c r="G534" s="2">
        <v>1115.57</v>
      </c>
      <c r="H534" s="3" t="str">
        <f t="shared" si="8"/>
        <v>No</v>
      </c>
    </row>
    <row r="535" spans="1:8" x14ac:dyDescent="0.3">
      <c r="A535" s="2">
        <v>1000033217</v>
      </c>
      <c r="B535" s="2" t="s">
        <v>23</v>
      </c>
      <c r="C535" s="2" t="s">
        <v>9</v>
      </c>
      <c r="D535" s="2">
        <v>65</v>
      </c>
      <c r="E535" s="2" t="s">
        <v>10</v>
      </c>
      <c r="F535" s="2">
        <v>5</v>
      </c>
      <c r="G535" s="2">
        <v>249.73</v>
      </c>
      <c r="H535" s="3" t="str">
        <f t="shared" si="8"/>
        <v>No</v>
      </c>
    </row>
    <row r="536" spans="1:8" x14ac:dyDescent="0.3">
      <c r="A536" s="2">
        <v>1000033218</v>
      </c>
      <c r="B536" s="2" t="s">
        <v>11</v>
      </c>
      <c r="C536" s="2" t="s">
        <v>16</v>
      </c>
      <c r="D536" s="2">
        <v>74</v>
      </c>
      <c r="E536" s="2" t="s">
        <v>10</v>
      </c>
      <c r="F536" s="2">
        <v>5</v>
      </c>
      <c r="G536" s="2">
        <v>902.24</v>
      </c>
      <c r="H536" s="3" t="str">
        <f t="shared" si="8"/>
        <v>Yes</v>
      </c>
    </row>
    <row r="537" spans="1:8" x14ac:dyDescent="0.3">
      <c r="A537" s="2">
        <v>1000033219</v>
      </c>
      <c r="B537" s="2" t="s">
        <v>15</v>
      </c>
      <c r="C537" s="2" t="s">
        <v>16</v>
      </c>
      <c r="D537" s="2">
        <v>49</v>
      </c>
      <c r="E537" s="2" t="s">
        <v>10</v>
      </c>
      <c r="F537" s="2">
        <v>8</v>
      </c>
      <c r="G537" s="2">
        <v>434.27</v>
      </c>
      <c r="H537" s="3" t="str">
        <f t="shared" si="8"/>
        <v>No</v>
      </c>
    </row>
    <row r="538" spans="1:8" x14ac:dyDescent="0.3">
      <c r="A538" s="2">
        <v>1000033220</v>
      </c>
      <c r="B538" s="2" t="s">
        <v>21</v>
      </c>
      <c r="C538" s="2" t="s">
        <v>9</v>
      </c>
      <c r="D538" s="2">
        <v>25</v>
      </c>
      <c r="E538" s="2" t="s">
        <v>10</v>
      </c>
      <c r="F538" s="2">
        <v>3</v>
      </c>
      <c r="G538" s="2">
        <v>130.58000000000001</v>
      </c>
      <c r="H538" s="3" t="str">
        <f t="shared" si="8"/>
        <v>No</v>
      </c>
    </row>
    <row r="539" spans="1:8" x14ac:dyDescent="0.3">
      <c r="A539" s="2">
        <v>1000033221</v>
      </c>
      <c r="B539" s="2" t="s">
        <v>19</v>
      </c>
      <c r="C539" s="2" t="s">
        <v>16</v>
      </c>
      <c r="D539" s="2">
        <v>31</v>
      </c>
      <c r="E539" s="2" t="s">
        <v>10</v>
      </c>
      <c r="F539" s="2">
        <v>7</v>
      </c>
      <c r="G539" s="2">
        <v>258.83</v>
      </c>
      <c r="H539" s="3" t="str">
        <f t="shared" si="8"/>
        <v>No</v>
      </c>
    </row>
    <row r="540" spans="1:8" x14ac:dyDescent="0.3">
      <c r="A540" s="2">
        <v>1000033222</v>
      </c>
      <c r="B540" s="2" t="s">
        <v>18</v>
      </c>
      <c r="C540" s="2" t="s">
        <v>9</v>
      </c>
      <c r="D540" s="2">
        <v>77</v>
      </c>
      <c r="E540" s="2" t="s">
        <v>10</v>
      </c>
      <c r="F540" s="2">
        <v>11</v>
      </c>
      <c r="G540" s="2">
        <v>658.37</v>
      </c>
      <c r="H540" s="3" t="str">
        <f t="shared" si="8"/>
        <v>No</v>
      </c>
    </row>
    <row r="541" spans="1:8" x14ac:dyDescent="0.3">
      <c r="A541" s="2">
        <v>1000033223</v>
      </c>
      <c r="B541" s="2" t="s">
        <v>21</v>
      </c>
      <c r="C541" s="2" t="s">
        <v>16</v>
      </c>
      <c r="D541" s="2">
        <v>57</v>
      </c>
      <c r="E541" s="2" t="s">
        <v>10</v>
      </c>
      <c r="F541" s="2">
        <v>12</v>
      </c>
      <c r="G541" s="2">
        <v>463.97</v>
      </c>
      <c r="H541" s="3" t="str">
        <f t="shared" si="8"/>
        <v>No</v>
      </c>
    </row>
    <row r="542" spans="1:8" x14ac:dyDescent="0.3">
      <c r="A542" s="2">
        <v>1000033224</v>
      </c>
      <c r="B542" s="2" t="s">
        <v>21</v>
      </c>
      <c r="C542" s="2" t="s">
        <v>9</v>
      </c>
      <c r="D542" s="2">
        <v>31</v>
      </c>
      <c r="E542" s="2" t="s">
        <v>10</v>
      </c>
      <c r="F542" s="2">
        <v>18</v>
      </c>
      <c r="G542" s="2">
        <v>916.59</v>
      </c>
      <c r="H542" s="3" t="str">
        <f t="shared" si="8"/>
        <v>No</v>
      </c>
    </row>
    <row r="543" spans="1:8" x14ac:dyDescent="0.3">
      <c r="A543" s="2">
        <v>1000033225</v>
      </c>
      <c r="B543" s="2" t="s">
        <v>15</v>
      </c>
      <c r="C543" s="2" t="s">
        <v>9</v>
      </c>
      <c r="D543" s="2">
        <v>53</v>
      </c>
      <c r="E543" s="2" t="s">
        <v>10</v>
      </c>
      <c r="F543" s="2">
        <v>1</v>
      </c>
      <c r="G543" s="2">
        <v>114.44</v>
      </c>
      <c r="H543" s="3" t="str">
        <f t="shared" si="8"/>
        <v>No</v>
      </c>
    </row>
    <row r="544" spans="1:8" x14ac:dyDescent="0.3">
      <c r="A544" s="2">
        <v>1000033226</v>
      </c>
      <c r="B544" s="2" t="s">
        <v>13</v>
      </c>
      <c r="C544" s="2" t="s">
        <v>9</v>
      </c>
      <c r="D544" s="2">
        <v>41</v>
      </c>
      <c r="E544" s="2" t="s">
        <v>10</v>
      </c>
      <c r="F544" s="2">
        <v>1</v>
      </c>
      <c r="G544" s="2">
        <v>27.47</v>
      </c>
      <c r="H544" s="3" t="str">
        <f t="shared" si="8"/>
        <v>Yes</v>
      </c>
    </row>
    <row r="545" spans="1:8" x14ac:dyDescent="0.3">
      <c r="A545" s="2">
        <v>1000033227</v>
      </c>
      <c r="B545" s="2" t="s">
        <v>13</v>
      </c>
      <c r="C545" s="2" t="s">
        <v>9</v>
      </c>
      <c r="D545" s="2">
        <v>43</v>
      </c>
      <c r="E545" s="2" t="s">
        <v>14</v>
      </c>
      <c r="F545" s="2">
        <v>6</v>
      </c>
      <c r="G545" s="2">
        <v>872.98</v>
      </c>
      <c r="H545" s="3" t="str">
        <f t="shared" si="8"/>
        <v>No</v>
      </c>
    </row>
    <row r="546" spans="1:8" x14ac:dyDescent="0.3">
      <c r="A546" s="2">
        <v>1000033228</v>
      </c>
      <c r="B546" s="2" t="s">
        <v>11</v>
      </c>
      <c r="C546" s="2" t="s">
        <v>9</v>
      </c>
      <c r="D546" s="2">
        <v>43</v>
      </c>
      <c r="E546" s="2" t="s">
        <v>24</v>
      </c>
      <c r="F546" s="2">
        <v>1</v>
      </c>
      <c r="G546" s="2">
        <v>98.44</v>
      </c>
      <c r="H546" s="3" t="str">
        <f t="shared" si="8"/>
        <v>No</v>
      </c>
    </row>
    <row r="547" spans="1:8" x14ac:dyDescent="0.3">
      <c r="A547" s="2">
        <v>1000033229</v>
      </c>
      <c r="B547" s="2" t="s">
        <v>15</v>
      </c>
      <c r="C547" s="2" t="s">
        <v>9</v>
      </c>
      <c r="D547" s="2">
        <v>79</v>
      </c>
      <c r="E547" s="2" t="s">
        <v>10</v>
      </c>
      <c r="F547" s="2">
        <v>2</v>
      </c>
      <c r="G547" s="2">
        <v>195.56</v>
      </c>
      <c r="H547" s="3" t="str">
        <f t="shared" si="8"/>
        <v>No</v>
      </c>
    </row>
    <row r="548" spans="1:8" x14ac:dyDescent="0.3">
      <c r="A548" s="2">
        <v>1000033230</v>
      </c>
      <c r="B548" s="2" t="s">
        <v>13</v>
      </c>
      <c r="C548" s="2" t="s">
        <v>16</v>
      </c>
      <c r="D548" s="2">
        <v>80</v>
      </c>
      <c r="E548" s="2" t="s">
        <v>24</v>
      </c>
      <c r="F548" s="2">
        <v>6</v>
      </c>
      <c r="G548" s="2">
        <v>445.48</v>
      </c>
      <c r="H548" s="3" t="str">
        <f t="shared" si="8"/>
        <v>No</v>
      </c>
    </row>
    <row r="549" spans="1:8" x14ac:dyDescent="0.3">
      <c r="A549" s="2">
        <v>1000033231</v>
      </c>
      <c r="B549" s="2" t="s">
        <v>22</v>
      </c>
      <c r="C549" s="2" t="s">
        <v>9</v>
      </c>
      <c r="D549" s="2">
        <v>30</v>
      </c>
      <c r="E549" s="2" t="s">
        <v>24</v>
      </c>
      <c r="F549" s="2">
        <v>4</v>
      </c>
      <c r="G549" s="2">
        <v>514.15</v>
      </c>
      <c r="H549" s="3" t="str">
        <f t="shared" si="8"/>
        <v>No</v>
      </c>
    </row>
    <row r="550" spans="1:8" x14ac:dyDescent="0.3">
      <c r="A550" s="2">
        <v>1000033232</v>
      </c>
      <c r="B550" s="2" t="s">
        <v>18</v>
      </c>
      <c r="C550" s="2" t="s">
        <v>9</v>
      </c>
      <c r="D550" s="2">
        <v>40</v>
      </c>
      <c r="E550" s="2" t="s">
        <v>10</v>
      </c>
      <c r="F550" s="2">
        <v>4</v>
      </c>
      <c r="G550" s="2">
        <v>661.13</v>
      </c>
      <c r="H550" s="3" t="str">
        <f t="shared" si="8"/>
        <v>No</v>
      </c>
    </row>
    <row r="551" spans="1:8" x14ac:dyDescent="0.3">
      <c r="A551" s="2">
        <v>1000033233</v>
      </c>
      <c r="B551" s="2" t="s">
        <v>22</v>
      </c>
      <c r="C551" s="2" t="s">
        <v>9</v>
      </c>
      <c r="D551" s="2">
        <v>54</v>
      </c>
      <c r="E551" s="2" t="s">
        <v>10</v>
      </c>
      <c r="F551" s="2">
        <v>3</v>
      </c>
      <c r="G551" s="2">
        <v>242.67</v>
      </c>
      <c r="H551" s="3" t="str">
        <f t="shared" si="8"/>
        <v>No</v>
      </c>
    </row>
    <row r="552" spans="1:8" x14ac:dyDescent="0.3">
      <c r="A552" s="2">
        <v>1000033234</v>
      </c>
      <c r="B552" s="2" t="s">
        <v>18</v>
      </c>
      <c r="C552" s="2" t="s">
        <v>9</v>
      </c>
      <c r="D552" s="2">
        <v>67</v>
      </c>
      <c r="E552" s="2" t="s">
        <v>10</v>
      </c>
      <c r="F552" s="2">
        <v>10</v>
      </c>
      <c r="G552" s="2">
        <v>722</v>
      </c>
      <c r="H552" s="3" t="str">
        <f t="shared" si="8"/>
        <v>Yes</v>
      </c>
    </row>
    <row r="553" spans="1:8" x14ac:dyDescent="0.3">
      <c r="A553" s="2">
        <v>1000033235</v>
      </c>
      <c r="B553" s="2" t="s">
        <v>13</v>
      </c>
      <c r="C553" s="2" t="s">
        <v>9</v>
      </c>
      <c r="D553" s="2">
        <v>66</v>
      </c>
      <c r="E553" s="2" t="s">
        <v>10</v>
      </c>
      <c r="F553" s="2">
        <v>1</v>
      </c>
      <c r="G553" s="2">
        <v>31.88</v>
      </c>
      <c r="H553" s="3" t="str">
        <f t="shared" si="8"/>
        <v>Yes</v>
      </c>
    </row>
    <row r="554" spans="1:8" x14ac:dyDescent="0.3">
      <c r="A554" s="2">
        <v>1000033236</v>
      </c>
      <c r="B554" s="2" t="s">
        <v>22</v>
      </c>
      <c r="C554" s="2" t="s">
        <v>16</v>
      </c>
      <c r="D554" s="2">
        <v>46</v>
      </c>
      <c r="E554" s="2" t="s">
        <v>24</v>
      </c>
      <c r="F554" s="2">
        <v>2</v>
      </c>
      <c r="G554" s="2">
        <v>160.1</v>
      </c>
      <c r="H554" s="3" t="str">
        <f t="shared" si="8"/>
        <v>Yes</v>
      </c>
    </row>
    <row r="555" spans="1:8" x14ac:dyDescent="0.3">
      <c r="A555" s="2">
        <v>1000033237</v>
      </c>
      <c r="B555" s="2" t="s">
        <v>11</v>
      </c>
      <c r="C555" s="2" t="s">
        <v>9</v>
      </c>
      <c r="D555" s="2">
        <v>42</v>
      </c>
      <c r="E555" s="2" t="s">
        <v>24</v>
      </c>
      <c r="F555" s="2">
        <v>2</v>
      </c>
      <c r="G555" s="2">
        <v>88.46</v>
      </c>
      <c r="H555" s="3" t="str">
        <f t="shared" si="8"/>
        <v>No</v>
      </c>
    </row>
    <row r="556" spans="1:8" x14ac:dyDescent="0.3">
      <c r="A556" s="2">
        <v>1000033238</v>
      </c>
      <c r="B556" s="2" t="s">
        <v>22</v>
      </c>
      <c r="C556" s="2" t="s">
        <v>9</v>
      </c>
      <c r="D556" s="2">
        <v>56</v>
      </c>
      <c r="E556" s="2" t="s">
        <v>10</v>
      </c>
      <c r="F556" s="2">
        <v>29</v>
      </c>
      <c r="G556" s="2">
        <v>876.21</v>
      </c>
      <c r="H556" s="3" t="str">
        <f t="shared" si="8"/>
        <v>No</v>
      </c>
    </row>
    <row r="557" spans="1:8" x14ac:dyDescent="0.3">
      <c r="A557" s="2">
        <v>1000033239</v>
      </c>
      <c r="B557" s="2" t="s">
        <v>22</v>
      </c>
      <c r="C557" s="2" t="s">
        <v>9</v>
      </c>
      <c r="D557" s="2">
        <v>61</v>
      </c>
      <c r="E557" s="2" t="s">
        <v>10</v>
      </c>
      <c r="F557" s="2">
        <v>9</v>
      </c>
      <c r="G557" s="2">
        <v>455.46</v>
      </c>
      <c r="H557" s="3" t="str">
        <f t="shared" si="8"/>
        <v>Yes</v>
      </c>
    </row>
    <row r="558" spans="1:8" x14ac:dyDescent="0.3">
      <c r="A558" s="2">
        <v>1000033240</v>
      </c>
      <c r="B558" s="2" t="s">
        <v>11</v>
      </c>
      <c r="C558" s="2" t="s">
        <v>9</v>
      </c>
      <c r="D558" s="2">
        <v>29</v>
      </c>
      <c r="E558" s="2" t="s">
        <v>10</v>
      </c>
      <c r="F558" s="2">
        <v>5</v>
      </c>
      <c r="G558" s="2">
        <v>98.01</v>
      </c>
      <c r="H558" s="3" t="str">
        <f t="shared" si="8"/>
        <v>Yes</v>
      </c>
    </row>
    <row r="559" spans="1:8" x14ac:dyDescent="0.3">
      <c r="A559" s="2">
        <v>1000033241</v>
      </c>
      <c r="B559" s="2" t="s">
        <v>23</v>
      </c>
      <c r="C559" s="2" t="s">
        <v>9</v>
      </c>
      <c r="D559" s="2">
        <v>75</v>
      </c>
      <c r="E559" s="2" t="s">
        <v>10</v>
      </c>
      <c r="F559" s="2">
        <v>1</v>
      </c>
      <c r="G559" s="2">
        <v>183.48</v>
      </c>
      <c r="H559" s="3" t="str">
        <f t="shared" si="8"/>
        <v>No</v>
      </c>
    </row>
    <row r="560" spans="1:8" x14ac:dyDescent="0.3">
      <c r="A560" s="2">
        <v>1000033242</v>
      </c>
      <c r="B560" s="2" t="s">
        <v>15</v>
      </c>
      <c r="C560" s="2" t="s">
        <v>16</v>
      </c>
      <c r="D560" s="2">
        <v>84</v>
      </c>
      <c r="E560" s="2" t="s">
        <v>10</v>
      </c>
      <c r="F560" s="2">
        <v>1</v>
      </c>
      <c r="G560" s="2">
        <v>122.69</v>
      </c>
      <c r="H560" s="3" t="str">
        <f t="shared" si="8"/>
        <v>No</v>
      </c>
    </row>
    <row r="561" spans="1:8" x14ac:dyDescent="0.3">
      <c r="A561" s="2">
        <v>1000033243</v>
      </c>
      <c r="B561" s="2" t="s">
        <v>8</v>
      </c>
      <c r="C561" s="2" t="s">
        <v>9</v>
      </c>
      <c r="D561" s="2">
        <v>53</v>
      </c>
      <c r="E561" s="2" t="s">
        <v>10</v>
      </c>
      <c r="F561" s="2">
        <v>1</v>
      </c>
      <c r="G561" s="2">
        <v>56.41</v>
      </c>
      <c r="H561" s="3" t="str">
        <f t="shared" si="8"/>
        <v>No</v>
      </c>
    </row>
    <row r="562" spans="1:8" x14ac:dyDescent="0.3">
      <c r="A562" s="2">
        <v>1000033244</v>
      </c>
      <c r="B562" s="2" t="s">
        <v>22</v>
      </c>
      <c r="C562" s="2" t="s">
        <v>16</v>
      </c>
      <c r="D562" s="2">
        <v>78</v>
      </c>
      <c r="E562" s="2" t="s">
        <v>10</v>
      </c>
      <c r="F562" s="2">
        <v>6</v>
      </c>
      <c r="G562" s="2">
        <v>452.99</v>
      </c>
      <c r="H562" s="3" t="str">
        <f t="shared" si="8"/>
        <v>Yes</v>
      </c>
    </row>
    <row r="563" spans="1:8" x14ac:dyDescent="0.3">
      <c r="A563" s="2">
        <v>1000033245</v>
      </c>
      <c r="B563" s="2" t="s">
        <v>15</v>
      </c>
      <c r="C563" s="2" t="s">
        <v>9</v>
      </c>
      <c r="D563" s="2">
        <v>71</v>
      </c>
      <c r="E563" s="2" t="s">
        <v>10</v>
      </c>
      <c r="F563" s="2">
        <v>5</v>
      </c>
      <c r="G563" s="2">
        <v>303.64999999999998</v>
      </c>
      <c r="H563" s="3" t="str">
        <f t="shared" si="8"/>
        <v>No</v>
      </c>
    </row>
    <row r="564" spans="1:8" x14ac:dyDescent="0.3">
      <c r="A564" s="2">
        <v>1000033246</v>
      </c>
      <c r="B564" s="2" t="s">
        <v>21</v>
      </c>
      <c r="C564" s="2" t="s">
        <v>9</v>
      </c>
      <c r="D564" s="2">
        <v>50</v>
      </c>
      <c r="E564" s="2" t="s">
        <v>10</v>
      </c>
      <c r="F564" s="2">
        <v>4</v>
      </c>
      <c r="G564" s="2">
        <v>401.41</v>
      </c>
      <c r="H564" s="3" t="str">
        <f t="shared" si="8"/>
        <v>No</v>
      </c>
    </row>
    <row r="565" spans="1:8" x14ac:dyDescent="0.3">
      <c r="A565" s="2">
        <v>1000033247</v>
      </c>
      <c r="B565" s="2" t="s">
        <v>15</v>
      </c>
      <c r="C565" s="2" t="s">
        <v>9</v>
      </c>
      <c r="D565" s="2">
        <v>34</v>
      </c>
      <c r="E565" s="2" t="s">
        <v>10</v>
      </c>
      <c r="F565" s="2">
        <v>7</v>
      </c>
      <c r="G565" s="2">
        <v>829.47</v>
      </c>
      <c r="H565" s="3" t="str">
        <f t="shared" si="8"/>
        <v>Yes</v>
      </c>
    </row>
    <row r="566" spans="1:8" x14ac:dyDescent="0.3">
      <c r="A566" s="2">
        <v>1000033248</v>
      </c>
      <c r="B566" s="2" t="s">
        <v>11</v>
      </c>
      <c r="C566" s="2" t="s">
        <v>16</v>
      </c>
      <c r="D566" s="2">
        <v>81</v>
      </c>
      <c r="E566" s="2" t="s">
        <v>10</v>
      </c>
      <c r="F566" s="2">
        <v>4</v>
      </c>
      <c r="G566" s="2">
        <v>166.55</v>
      </c>
      <c r="H566" s="3" t="str">
        <f t="shared" si="8"/>
        <v>No</v>
      </c>
    </row>
    <row r="567" spans="1:8" x14ac:dyDescent="0.3">
      <c r="A567" s="2">
        <v>1000033249</v>
      </c>
      <c r="B567" s="2" t="s">
        <v>21</v>
      </c>
      <c r="C567" s="2" t="s">
        <v>9</v>
      </c>
      <c r="D567" s="2">
        <v>49</v>
      </c>
      <c r="E567" s="2" t="s">
        <v>10</v>
      </c>
      <c r="F567" s="2">
        <v>2</v>
      </c>
      <c r="G567" s="2">
        <v>27.58</v>
      </c>
      <c r="H567" s="3" t="str">
        <f t="shared" si="8"/>
        <v>No</v>
      </c>
    </row>
    <row r="568" spans="1:8" x14ac:dyDescent="0.3">
      <c r="A568" s="2">
        <v>1000033250</v>
      </c>
      <c r="B568" s="2" t="s">
        <v>19</v>
      </c>
      <c r="C568" s="2" t="s">
        <v>9</v>
      </c>
      <c r="D568" s="2">
        <v>53</v>
      </c>
      <c r="E568" s="2" t="s">
        <v>10</v>
      </c>
      <c r="F568" s="2">
        <v>5</v>
      </c>
      <c r="G568" s="2">
        <v>110.74</v>
      </c>
      <c r="H568" s="3" t="str">
        <f t="shared" si="8"/>
        <v>No</v>
      </c>
    </row>
    <row r="569" spans="1:8" x14ac:dyDescent="0.3">
      <c r="A569" s="2">
        <v>1000033251</v>
      </c>
      <c r="B569" s="2" t="s">
        <v>21</v>
      </c>
      <c r="C569" s="2" t="s">
        <v>9</v>
      </c>
      <c r="D569" s="2">
        <v>54</v>
      </c>
      <c r="E569" s="2" t="s">
        <v>10</v>
      </c>
      <c r="F569" s="2">
        <v>6</v>
      </c>
      <c r="G569" s="2">
        <v>295.5</v>
      </c>
      <c r="H569" s="3" t="str">
        <f t="shared" si="8"/>
        <v>Yes</v>
      </c>
    </row>
    <row r="570" spans="1:8" x14ac:dyDescent="0.3">
      <c r="A570" s="2">
        <v>1000033252</v>
      </c>
      <c r="B570" s="2" t="s">
        <v>21</v>
      </c>
      <c r="C570" s="2" t="s">
        <v>9</v>
      </c>
      <c r="D570" s="2">
        <v>43</v>
      </c>
      <c r="E570" s="2" t="s">
        <v>10</v>
      </c>
      <c r="F570" s="2">
        <v>1</v>
      </c>
      <c r="G570" s="2">
        <v>40.58</v>
      </c>
      <c r="H570" s="3" t="str">
        <f t="shared" si="8"/>
        <v>Yes</v>
      </c>
    </row>
    <row r="571" spans="1:8" x14ac:dyDescent="0.3">
      <c r="A571" s="2">
        <v>1000033253</v>
      </c>
      <c r="B571" s="2" t="s">
        <v>13</v>
      </c>
      <c r="C571" s="2" t="s">
        <v>16</v>
      </c>
      <c r="D571" s="2">
        <v>37</v>
      </c>
      <c r="E571" s="2" t="s">
        <v>10</v>
      </c>
      <c r="F571" s="2">
        <v>8</v>
      </c>
      <c r="G571" s="2">
        <v>523.48</v>
      </c>
      <c r="H571" s="3" t="str">
        <f t="shared" si="8"/>
        <v>No</v>
      </c>
    </row>
    <row r="572" spans="1:8" x14ac:dyDescent="0.3">
      <c r="A572" s="2">
        <v>1000033254</v>
      </c>
      <c r="B572" s="2" t="s">
        <v>22</v>
      </c>
      <c r="C572" s="2" t="s">
        <v>9</v>
      </c>
      <c r="D572" s="2">
        <v>29</v>
      </c>
      <c r="E572" s="2" t="s">
        <v>10</v>
      </c>
      <c r="F572" s="2">
        <v>5</v>
      </c>
      <c r="G572" s="2">
        <v>278.31</v>
      </c>
      <c r="H572" s="3" t="str">
        <f t="shared" si="8"/>
        <v>No</v>
      </c>
    </row>
    <row r="573" spans="1:8" x14ac:dyDescent="0.3">
      <c r="A573" s="2">
        <v>1000033255</v>
      </c>
      <c r="B573" s="2" t="s">
        <v>15</v>
      </c>
      <c r="C573" s="2" t="s">
        <v>16</v>
      </c>
      <c r="D573" s="2">
        <v>33</v>
      </c>
      <c r="E573" s="2" t="s">
        <v>10</v>
      </c>
      <c r="F573" s="2">
        <v>9</v>
      </c>
      <c r="G573" s="2">
        <v>637.03</v>
      </c>
      <c r="H573" s="3" t="str">
        <f t="shared" si="8"/>
        <v>No</v>
      </c>
    </row>
    <row r="574" spans="1:8" x14ac:dyDescent="0.3">
      <c r="A574" s="2">
        <v>1000033256</v>
      </c>
      <c r="B574" s="2" t="s">
        <v>8</v>
      </c>
      <c r="C574" s="2" t="s">
        <v>16</v>
      </c>
      <c r="D574" s="2">
        <v>30</v>
      </c>
      <c r="E574" s="2" t="s">
        <v>10</v>
      </c>
      <c r="F574" s="2">
        <v>5</v>
      </c>
      <c r="G574" s="2">
        <v>393.69</v>
      </c>
      <c r="H574" s="3" t="str">
        <f t="shared" si="8"/>
        <v>No</v>
      </c>
    </row>
    <row r="575" spans="1:8" x14ac:dyDescent="0.3">
      <c r="A575" s="2">
        <v>1000033257</v>
      </c>
      <c r="B575" s="2" t="s">
        <v>13</v>
      </c>
      <c r="C575" s="2" t="s">
        <v>16</v>
      </c>
      <c r="D575" s="2">
        <v>61</v>
      </c>
      <c r="E575" s="2" t="s">
        <v>10</v>
      </c>
      <c r="F575" s="2">
        <v>4</v>
      </c>
      <c r="G575" s="2">
        <v>449.57</v>
      </c>
      <c r="H575" s="3" t="str">
        <f t="shared" si="8"/>
        <v>No</v>
      </c>
    </row>
    <row r="576" spans="1:8" x14ac:dyDescent="0.3">
      <c r="A576" s="2">
        <v>1000033258</v>
      </c>
      <c r="B576" s="2" t="s">
        <v>11</v>
      </c>
      <c r="C576" s="2" t="s">
        <v>9</v>
      </c>
      <c r="D576" s="2">
        <v>68</v>
      </c>
      <c r="E576" s="2" t="s">
        <v>10</v>
      </c>
      <c r="F576" s="2">
        <v>1</v>
      </c>
      <c r="G576" s="2">
        <v>18.29</v>
      </c>
      <c r="H576" s="3" t="str">
        <f t="shared" si="8"/>
        <v>No</v>
      </c>
    </row>
    <row r="577" spans="1:8" x14ac:dyDescent="0.3">
      <c r="A577" s="2">
        <v>1000033259</v>
      </c>
      <c r="B577" s="2" t="s">
        <v>22</v>
      </c>
      <c r="C577" s="2" t="s">
        <v>9</v>
      </c>
      <c r="D577" s="2">
        <v>40</v>
      </c>
      <c r="E577" s="2" t="s">
        <v>10</v>
      </c>
      <c r="F577" s="2">
        <v>12</v>
      </c>
      <c r="G577" s="2">
        <v>722.3</v>
      </c>
      <c r="H577" s="3" t="str">
        <f t="shared" si="8"/>
        <v>Yes</v>
      </c>
    </row>
    <row r="578" spans="1:8" x14ac:dyDescent="0.3">
      <c r="A578" s="2">
        <v>1000033260</v>
      </c>
      <c r="B578" s="2" t="s">
        <v>15</v>
      </c>
      <c r="C578" s="2" t="s">
        <v>9</v>
      </c>
      <c r="D578" s="2">
        <v>59</v>
      </c>
      <c r="E578" s="2" t="s">
        <v>10</v>
      </c>
      <c r="F578" s="2">
        <v>1</v>
      </c>
      <c r="G578" s="2">
        <v>24.34</v>
      </c>
      <c r="H578" s="3" t="str">
        <f t="shared" si="8"/>
        <v>No</v>
      </c>
    </row>
    <row r="579" spans="1:8" x14ac:dyDescent="0.3">
      <c r="A579" s="2">
        <v>1000033261</v>
      </c>
      <c r="B579" s="2" t="s">
        <v>8</v>
      </c>
      <c r="C579" s="2" t="s">
        <v>9</v>
      </c>
      <c r="D579" s="2">
        <v>22</v>
      </c>
      <c r="E579" s="2" t="s">
        <v>10</v>
      </c>
      <c r="F579" s="2">
        <v>5</v>
      </c>
      <c r="G579" s="2">
        <v>454.53</v>
      </c>
      <c r="H579" s="3" t="str">
        <f t="shared" ref="H579:H642" si="9">IF(AND(D578&gt;=50, D578&lt;=70, C578="Female", E578="QLD"), "Yes", "No")</f>
        <v>Yes</v>
      </c>
    </row>
    <row r="580" spans="1:8" x14ac:dyDescent="0.3">
      <c r="A580" s="2">
        <v>1000033262</v>
      </c>
      <c r="B580" s="2" t="s">
        <v>8</v>
      </c>
      <c r="C580" s="2" t="s">
        <v>9</v>
      </c>
      <c r="D580" s="2">
        <v>78</v>
      </c>
      <c r="E580" s="2" t="s">
        <v>10</v>
      </c>
      <c r="F580" s="2">
        <v>9</v>
      </c>
      <c r="G580" s="2">
        <v>487.8</v>
      </c>
      <c r="H580" s="3" t="str">
        <f t="shared" si="9"/>
        <v>No</v>
      </c>
    </row>
    <row r="581" spans="1:8" x14ac:dyDescent="0.3">
      <c r="A581" s="2">
        <v>1000033263</v>
      </c>
      <c r="B581" s="2" t="s">
        <v>15</v>
      </c>
      <c r="C581" s="2" t="s">
        <v>9</v>
      </c>
      <c r="D581" s="2">
        <v>61</v>
      </c>
      <c r="E581" s="2" t="s">
        <v>10</v>
      </c>
      <c r="F581" s="2">
        <v>4</v>
      </c>
      <c r="G581" s="2">
        <v>259.62</v>
      </c>
      <c r="H581" s="3" t="str">
        <f t="shared" si="9"/>
        <v>No</v>
      </c>
    </row>
    <row r="582" spans="1:8" x14ac:dyDescent="0.3">
      <c r="A582" s="2">
        <v>1000033264</v>
      </c>
      <c r="B582" s="2" t="s">
        <v>15</v>
      </c>
      <c r="C582" s="2" t="s">
        <v>16</v>
      </c>
      <c r="D582" s="2">
        <v>69</v>
      </c>
      <c r="E582" s="2" t="s">
        <v>10</v>
      </c>
      <c r="F582" s="2">
        <v>8</v>
      </c>
      <c r="G582" s="2">
        <v>269.91000000000003</v>
      </c>
      <c r="H582" s="3" t="str">
        <f t="shared" si="9"/>
        <v>Yes</v>
      </c>
    </row>
    <row r="583" spans="1:8" x14ac:dyDescent="0.3">
      <c r="A583" s="2">
        <v>1000033265</v>
      </c>
      <c r="B583" s="2" t="s">
        <v>22</v>
      </c>
      <c r="C583" s="2" t="s">
        <v>9</v>
      </c>
      <c r="D583" s="2">
        <v>49</v>
      </c>
      <c r="E583" s="2" t="s">
        <v>10</v>
      </c>
      <c r="F583" s="2">
        <v>5</v>
      </c>
      <c r="G583" s="2">
        <v>600.1</v>
      </c>
      <c r="H583" s="3" t="str">
        <f t="shared" si="9"/>
        <v>No</v>
      </c>
    </row>
    <row r="584" spans="1:8" x14ac:dyDescent="0.3">
      <c r="A584" s="2">
        <v>1000033266</v>
      </c>
      <c r="B584" s="2" t="s">
        <v>23</v>
      </c>
      <c r="C584" s="2" t="s">
        <v>16</v>
      </c>
      <c r="D584" s="2">
        <v>36</v>
      </c>
      <c r="E584" s="2" t="s">
        <v>10</v>
      </c>
      <c r="F584" s="2">
        <v>5</v>
      </c>
      <c r="G584" s="2">
        <v>451.46</v>
      </c>
      <c r="H584" s="3" t="str">
        <f t="shared" si="9"/>
        <v>No</v>
      </c>
    </row>
    <row r="585" spans="1:8" x14ac:dyDescent="0.3">
      <c r="A585" s="2">
        <v>1000033267</v>
      </c>
      <c r="B585" s="2" t="s">
        <v>11</v>
      </c>
      <c r="C585" s="2" t="s">
        <v>16</v>
      </c>
      <c r="D585" s="2">
        <v>40</v>
      </c>
      <c r="E585" s="2" t="s">
        <v>10</v>
      </c>
      <c r="F585" s="2">
        <v>6</v>
      </c>
      <c r="G585" s="2">
        <v>426.28</v>
      </c>
      <c r="H585" s="3" t="str">
        <f t="shared" si="9"/>
        <v>No</v>
      </c>
    </row>
    <row r="586" spans="1:8" x14ac:dyDescent="0.3">
      <c r="A586" s="2">
        <v>1000033268</v>
      </c>
      <c r="B586" s="2" t="s">
        <v>11</v>
      </c>
      <c r="C586" s="2" t="s">
        <v>9</v>
      </c>
      <c r="D586" s="2">
        <v>57</v>
      </c>
      <c r="E586" s="2" t="s">
        <v>10</v>
      </c>
      <c r="F586" s="2">
        <v>15</v>
      </c>
      <c r="G586" s="2">
        <v>276.32</v>
      </c>
      <c r="H586" s="3" t="str">
        <f t="shared" si="9"/>
        <v>No</v>
      </c>
    </row>
    <row r="587" spans="1:8" x14ac:dyDescent="0.3">
      <c r="A587" s="2">
        <v>1000033269</v>
      </c>
      <c r="B587" s="2" t="s">
        <v>21</v>
      </c>
      <c r="C587" s="2" t="s">
        <v>9</v>
      </c>
      <c r="D587" s="2">
        <v>54</v>
      </c>
      <c r="E587" s="2" t="s">
        <v>10</v>
      </c>
      <c r="F587" s="2">
        <v>3</v>
      </c>
      <c r="G587" s="2">
        <v>131.15</v>
      </c>
      <c r="H587" s="3" t="str">
        <f t="shared" si="9"/>
        <v>Yes</v>
      </c>
    </row>
    <row r="588" spans="1:8" x14ac:dyDescent="0.3">
      <c r="A588" s="2">
        <v>1000033270</v>
      </c>
      <c r="B588" s="2" t="s">
        <v>13</v>
      </c>
      <c r="C588" s="2" t="s">
        <v>9</v>
      </c>
      <c r="D588" s="2">
        <v>64</v>
      </c>
      <c r="E588" s="2" t="s">
        <v>10</v>
      </c>
      <c r="F588" s="2">
        <v>1</v>
      </c>
      <c r="G588" s="2">
        <v>44.46</v>
      </c>
      <c r="H588" s="3" t="str">
        <f t="shared" si="9"/>
        <v>Yes</v>
      </c>
    </row>
    <row r="589" spans="1:8" x14ac:dyDescent="0.3">
      <c r="A589" s="2">
        <v>1000033271</v>
      </c>
      <c r="B589" s="2" t="s">
        <v>23</v>
      </c>
      <c r="C589" s="2" t="s">
        <v>9</v>
      </c>
      <c r="D589" s="2">
        <v>52</v>
      </c>
      <c r="E589" s="2" t="s">
        <v>10</v>
      </c>
      <c r="F589" s="2">
        <v>4</v>
      </c>
      <c r="G589" s="2">
        <v>352.2</v>
      </c>
      <c r="H589" s="3" t="str">
        <f t="shared" si="9"/>
        <v>Yes</v>
      </c>
    </row>
    <row r="590" spans="1:8" x14ac:dyDescent="0.3">
      <c r="A590" s="2">
        <v>1000033272</v>
      </c>
      <c r="B590" s="2" t="s">
        <v>22</v>
      </c>
      <c r="C590" s="2" t="s">
        <v>16</v>
      </c>
      <c r="D590" s="2">
        <v>34</v>
      </c>
      <c r="E590" s="2" t="s">
        <v>10</v>
      </c>
      <c r="F590" s="2">
        <v>8</v>
      </c>
      <c r="G590" s="2">
        <v>687.05</v>
      </c>
      <c r="H590" s="3" t="str">
        <f t="shared" si="9"/>
        <v>Yes</v>
      </c>
    </row>
    <row r="591" spans="1:8" x14ac:dyDescent="0.3">
      <c r="A591" s="2">
        <v>1000033273</v>
      </c>
      <c r="B591" s="2" t="s">
        <v>8</v>
      </c>
      <c r="C591" s="2" t="s">
        <v>9</v>
      </c>
      <c r="D591" s="2">
        <v>37</v>
      </c>
      <c r="E591" s="2" t="s">
        <v>10</v>
      </c>
      <c r="F591" s="2">
        <v>10</v>
      </c>
      <c r="G591" s="2">
        <v>340.05</v>
      </c>
      <c r="H591" s="3" t="str">
        <f t="shared" si="9"/>
        <v>No</v>
      </c>
    </row>
    <row r="592" spans="1:8" x14ac:dyDescent="0.3">
      <c r="A592" s="2">
        <v>1000033274</v>
      </c>
      <c r="B592" s="2" t="s">
        <v>15</v>
      </c>
      <c r="C592" s="2" t="s">
        <v>16</v>
      </c>
      <c r="D592" s="2">
        <v>64</v>
      </c>
      <c r="E592" s="2" t="s">
        <v>10</v>
      </c>
      <c r="F592" s="2">
        <v>1</v>
      </c>
      <c r="G592" s="2">
        <v>221.34</v>
      </c>
      <c r="H592" s="3" t="str">
        <f t="shared" si="9"/>
        <v>No</v>
      </c>
    </row>
    <row r="593" spans="1:8" x14ac:dyDescent="0.3">
      <c r="A593" s="2">
        <v>1000033275</v>
      </c>
      <c r="B593" s="2" t="s">
        <v>21</v>
      </c>
      <c r="C593" s="2" t="s">
        <v>16</v>
      </c>
      <c r="D593" s="2">
        <v>35</v>
      </c>
      <c r="E593" s="2" t="s">
        <v>10</v>
      </c>
      <c r="F593" s="2">
        <v>5</v>
      </c>
      <c r="G593" s="2">
        <v>167.98</v>
      </c>
      <c r="H593" s="3" t="str">
        <f t="shared" si="9"/>
        <v>No</v>
      </c>
    </row>
    <row r="594" spans="1:8" x14ac:dyDescent="0.3">
      <c r="A594" s="2">
        <v>1000033276</v>
      </c>
      <c r="B594" s="2" t="s">
        <v>11</v>
      </c>
      <c r="C594" s="2" t="s">
        <v>16</v>
      </c>
      <c r="D594" s="2">
        <v>65</v>
      </c>
      <c r="E594" s="2" t="s">
        <v>10</v>
      </c>
      <c r="F594" s="2">
        <v>8</v>
      </c>
      <c r="G594" s="2">
        <v>537.80999999999995</v>
      </c>
      <c r="H594" s="3" t="str">
        <f t="shared" si="9"/>
        <v>No</v>
      </c>
    </row>
    <row r="595" spans="1:8" x14ac:dyDescent="0.3">
      <c r="A595" s="2">
        <v>1000033277</v>
      </c>
      <c r="B595" s="2" t="s">
        <v>19</v>
      </c>
      <c r="C595" s="2" t="s">
        <v>9</v>
      </c>
      <c r="D595" s="2">
        <v>69</v>
      </c>
      <c r="E595" s="2" t="s">
        <v>10</v>
      </c>
      <c r="F595" s="2">
        <v>6</v>
      </c>
      <c r="G595" s="2">
        <v>686.86</v>
      </c>
      <c r="H595" s="3" t="str">
        <f t="shared" si="9"/>
        <v>No</v>
      </c>
    </row>
    <row r="596" spans="1:8" x14ac:dyDescent="0.3">
      <c r="A596" s="2">
        <v>1000033278</v>
      </c>
      <c r="B596" s="2" t="s">
        <v>11</v>
      </c>
      <c r="C596" s="2" t="s">
        <v>9</v>
      </c>
      <c r="D596" s="2">
        <v>43</v>
      </c>
      <c r="E596" s="2" t="s">
        <v>10</v>
      </c>
      <c r="F596" s="2">
        <v>9</v>
      </c>
      <c r="G596" s="2">
        <v>649.92999999999995</v>
      </c>
      <c r="H596" s="3" t="str">
        <f t="shared" si="9"/>
        <v>Yes</v>
      </c>
    </row>
    <row r="597" spans="1:8" x14ac:dyDescent="0.3">
      <c r="A597" s="2">
        <v>1000033279</v>
      </c>
      <c r="B597" s="2" t="s">
        <v>8</v>
      </c>
      <c r="C597" s="2" t="s">
        <v>16</v>
      </c>
      <c r="D597" s="2">
        <v>63</v>
      </c>
      <c r="E597" s="2" t="s">
        <v>10</v>
      </c>
      <c r="F597" s="2">
        <v>7</v>
      </c>
      <c r="G597" s="2">
        <v>416.52</v>
      </c>
      <c r="H597" s="3" t="str">
        <f t="shared" si="9"/>
        <v>No</v>
      </c>
    </row>
    <row r="598" spans="1:8" x14ac:dyDescent="0.3">
      <c r="A598" s="2">
        <v>1000033280</v>
      </c>
      <c r="B598" s="2" t="s">
        <v>18</v>
      </c>
      <c r="C598" s="2" t="s">
        <v>16</v>
      </c>
      <c r="D598" s="2">
        <v>70</v>
      </c>
      <c r="E598" s="2" t="s">
        <v>10</v>
      </c>
      <c r="F598" s="2">
        <v>2</v>
      </c>
      <c r="G598" s="2">
        <v>326.35000000000002</v>
      </c>
      <c r="H598" s="3" t="str">
        <f t="shared" si="9"/>
        <v>No</v>
      </c>
    </row>
    <row r="599" spans="1:8" x14ac:dyDescent="0.3">
      <c r="A599" s="2">
        <v>1000033281</v>
      </c>
      <c r="B599" s="2" t="s">
        <v>23</v>
      </c>
      <c r="C599" s="2" t="s">
        <v>26</v>
      </c>
      <c r="D599" s="2">
        <v>56</v>
      </c>
      <c r="E599" s="2" t="s">
        <v>10</v>
      </c>
      <c r="F599" s="2">
        <v>11</v>
      </c>
      <c r="G599" s="2">
        <v>829.93</v>
      </c>
      <c r="H599" s="3" t="str">
        <f t="shared" si="9"/>
        <v>No</v>
      </c>
    </row>
    <row r="600" spans="1:8" x14ac:dyDescent="0.3">
      <c r="A600" s="2">
        <v>1000033282</v>
      </c>
      <c r="B600" s="2" t="s">
        <v>13</v>
      </c>
      <c r="C600" s="2" t="s">
        <v>16</v>
      </c>
      <c r="D600" s="2">
        <v>54</v>
      </c>
      <c r="E600" s="2" t="s">
        <v>10</v>
      </c>
      <c r="F600" s="2">
        <v>1</v>
      </c>
      <c r="G600" s="2">
        <v>213.3</v>
      </c>
      <c r="H600" s="3" t="str">
        <f t="shared" si="9"/>
        <v>No</v>
      </c>
    </row>
    <row r="601" spans="1:8" x14ac:dyDescent="0.3">
      <c r="A601" s="2">
        <v>1000033283</v>
      </c>
      <c r="B601" s="2" t="s">
        <v>21</v>
      </c>
      <c r="C601" s="2" t="s">
        <v>9</v>
      </c>
      <c r="D601" s="2">
        <v>52</v>
      </c>
      <c r="E601" s="2" t="s">
        <v>10</v>
      </c>
      <c r="F601" s="2">
        <v>6</v>
      </c>
      <c r="G601" s="2">
        <v>222.55</v>
      </c>
      <c r="H601" s="3" t="str">
        <f t="shared" si="9"/>
        <v>No</v>
      </c>
    </row>
    <row r="602" spans="1:8" x14ac:dyDescent="0.3">
      <c r="A602" s="2">
        <v>1000033284</v>
      </c>
      <c r="B602" s="2" t="s">
        <v>21</v>
      </c>
      <c r="C602" s="2" t="s">
        <v>16</v>
      </c>
      <c r="D602" s="2">
        <v>72</v>
      </c>
      <c r="E602" s="2" t="s">
        <v>10</v>
      </c>
      <c r="F602" s="2">
        <v>14</v>
      </c>
      <c r="G602" s="2">
        <v>1156.56</v>
      </c>
      <c r="H602" s="3" t="str">
        <f t="shared" si="9"/>
        <v>Yes</v>
      </c>
    </row>
    <row r="603" spans="1:8" x14ac:dyDescent="0.3">
      <c r="A603" s="2">
        <v>1000033285</v>
      </c>
      <c r="B603" s="2" t="s">
        <v>15</v>
      </c>
      <c r="C603" s="2" t="s">
        <v>9</v>
      </c>
      <c r="D603" s="2">
        <v>34</v>
      </c>
      <c r="E603" s="2" t="s">
        <v>10</v>
      </c>
      <c r="F603" s="2">
        <v>1</v>
      </c>
      <c r="G603" s="2">
        <v>18.61</v>
      </c>
      <c r="H603" s="3" t="str">
        <f t="shared" si="9"/>
        <v>No</v>
      </c>
    </row>
    <row r="604" spans="1:8" x14ac:dyDescent="0.3">
      <c r="A604" s="2">
        <v>1000033286</v>
      </c>
      <c r="B604" s="2" t="s">
        <v>15</v>
      </c>
      <c r="C604" s="2" t="s">
        <v>9</v>
      </c>
      <c r="D604" s="2">
        <v>57</v>
      </c>
      <c r="E604" s="2" t="s">
        <v>10</v>
      </c>
      <c r="F604" s="2">
        <v>22</v>
      </c>
      <c r="G604" s="2">
        <v>248.96</v>
      </c>
      <c r="H604" s="3" t="str">
        <f t="shared" si="9"/>
        <v>No</v>
      </c>
    </row>
    <row r="605" spans="1:8" x14ac:dyDescent="0.3">
      <c r="A605" s="2">
        <v>1000033287</v>
      </c>
      <c r="B605" s="2" t="s">
        <v>19</v>
      </c>
      <c r="C605" s="2" t="s">
        <v>9</v>
      </c>
      <c r="D605" s="2">
        <v>55</v>
      </c>
      <c r="E605" s="2" t="s">
        <v>10</v>
      </c>
      <c r="F605" s="2">
        <v>3</v>
      </c>
      <c r="G605" s="2">
        <v>256.94</v>
      </c>
      <c r="H605" s="3" t="str">
        <f t="shared" si="9"/>
        <v>Yes</v>
      </c>
    </row>
    <row r="606" spans="1:8" x14ac:dyDescent="0.3">
      <c r="A606" s="2">
        <v>1000033288</v>
      </c>
      <c r="B606" s="2" t="s">
        <v>18</v>
      </c>
      <c r="C606" s="2" t="s">
        <v>9</v>
      </c>
      <c r="D606" s="2">
        <v>62</v>
      </c>
      <c r="E606" s="2" t="s">
        <v>10</v>
      </c>
      <c r="F606" s="2">
        <v>1</v>
      </c>
      <c r="G606" s="2">
        <v>50.94</v>
      </c>
      <c r="H606" s="3" t="str">
        <f t="shared" si="9"/>
        <v>Yes</v>
      </c>
    </row>
    <row r="607" spans="1:8" x14ac:dyDescent="0.3">
      <c r="A607" s="2">
        <v>1000033289</v>
      </c>
      <c r="B607" s="2" t="s">
        <v>19</v>
      </c>
      <c r="C607" s="2" t="s">
        <v>16</v>
      </c>
      <c r="D607" s="2">
        <v>53</v>
      </c>
      <c r="E607" s="2" t="s">
        <v>10</v>
      </c>
      <c r="F607" s="2">
        <v>1</v>
      </c>
      <c r="G607" s="2">
        <v>90.93</v>
      </c>
      <c r="H607" s="3" t="str">
        <f t="shared" si="9"/>
        <v>Yes</v>
      </c>
    </row>
    <row r="608" spans="1:8" x14ac:dyDescent="0.3">
      <c r="A608" s="2">
        <v>1000033290</v>
      </c>
      <c r="B608" s="2" t="s">
        <v>23</v>
      </c>
      <c r="C608" s="2" t="s">
        <v>9</v>
      </c>
      <c r="D608" s="2">
        <v>39</v>
      </c>
      <c r="E608" s="2" t="s">
        <v>10</v>
      </c>
      <c r="F608" s="2">
        <v>3</v>
      </c>
      <c r="G608" s="2">
        <v>236.73</v>
      </c>
      <c r="H608" s="3" t="str">
        <f t="shared" si="9"/>
        <v>No</v>
      </c>
    </row>
    <row r="609" spans="1:8" x14ac:dyDescent="0.3">
      <c r="A609" s="2">
        <v>1000033291</v>
      </c>
      <c r="B609" s="2" t="s">
        <v>21</v>
      </c>
      <c r="C609" s="2" t="s">
        <v>16</v>
      </c>
      <c r="D609" s="2">
        <v>67</v>
      </c>
      <c r="E609" s="2" t="s">
        <v>10</v>
      </c>
      <c r="F609" s="2">
        <v>1</v>
      </c>
      <c r="G609" s="2">
        <v>71.64</v>
      </c>
      <c r="H609" s="3" t="str">
        <f t="shared" si="9"/>
        <v>No</v>
      </c>
    </row>
    <row r="610" spans="1:8" x14ac:dyDescent="0.3">
      <c r="A610" s="2">
        <v>1000033292</v>
      </c>
      <c r="B610" s="2" t="s">
        <v>23</v>
      </c>
      <c r="C610" s="2" t="s">
        <v>9</v>
      </c>
      <c r="D610" s="2">
        <v>72</v>
      </c>
      <c r="E610" s="2" t="s">
        <v>10</v>
      </c>
      <c r="F610" s="2">
        <v>7</v>
      </c>
      <c r="G610" s="2">
        <v>507.38</v>
      </c>
      <c r="H610" s="3" t="str">
        <f t="shared" si="9"/>
        <v>No</v>
      </c>
    </row>
    <row r="611" spans="1:8" x14ac:dyDescent="0.3">
      <c r="A611" s="2">
        <v>1000033293</v>
      </c>
      <c r="B611" s="2" t="s">
        <v>11</v>
      </c>
      <c r="C611" s="2" t="s">
        <v>9</v>
      </c>
      <c r="D611" s="2">
        <v>43</v>
      </c>
      <c r="E611" s="2" t="s">
        <v>10</v>
      </c>
      <c r="F611" s="2">
        <v>2</v>
      </c>
      <c r="G611" s="2">
        <v>111.68</v>
      </c>
      <c r="H611" s="3" t="str">
        <f t="shared" si="9"/>
        <v>No</v>
      </c>
    </row>
    <row r="612" spans="1:8" x14ac:dyDescent="0.3">
      <c r="A612" s="2">
        <v>1000033294</v>
      </c>
      <c r="B612" s="2" t="s">
        <v>22</v>
      </c>
      <c r="C612" s="2" t="s">
        <v>9</v>
      </c>
      <c r="D612" s="2">
        <v>74</v>
      </c>
      <c r="E612" s="2" t="s">
        <v>10</v>
      </c>
      <c r="F612" s="2">
        <v>6</v>
      </c>
      <c r="G612" s="2">
        <v>504.69</v>
      </c>
      <c r="H612" s="3" t="str">
        <f t="shared" si="9"/>
        <v>No</v>
      </c>
    </row>
    <row r="613" spans="1:8" x14ac:dyDescent="0.3">
      <c r="A613" s="2">
        <v>1000033295</v>
      </c>
      <c r="B613" s="2" t="s">
        <v>19</v>
      </c>
      <c r="C613" s="2" t="s">
        <v>16</v>
      </c>
      <c r="D613" s="2">
        <v>39</v>
      </c>
      <c r="E613" s="2" t="s">
        <v>10</v>
      </c>
      <c r="F613" s="2">
        <v>3</v>
      </c>
      <c r="G613" s="2">
        <v>132.29</v>
      </c>
      <c r="H613" s="3" t="str">
        <f t="shared" si="9"/>
        <v>No</v>
      </c>
    </row>
    <row r="614" spans="1:8" x14ac:dyDescent="0.3">
      <c r="A614" s="2">
        <v>1000033296</v>
      </c>
      <c r="B614" s="2" t="s">
        <v>11</v>
      </c>
      <c r="C614" s="2" t="s">
        <v>16</v>
      </c>
      <c r="D614" s="2">
        <v>66</v>
      </c>
      <c r="E614" s="2" t="s">
        <v>10</v>
      </c>
      <c r="F614" s="2">
        <v>1</v>
      </c>
      <c r="G614" s="2">
        <v>83.84</v>
      </c>
      <c r="H614" s="3" t="str">
        <f t="shared" si="9"/>
        <v>No</v>
      </c>
    </row>
    <row r="615" spans="1:8" x14ac:dyDescent="0.3">
      <c r="A615" s="2">
        <v>1000033297</v>
      </c>
      <c r="B615" s="2" t="s">
        <v>8</v>
      </c>
      <c r="C615" s="2" t="s">
        <v>16</v>
      </c>
      <c r="D615" s="2">
        <v>50</v>
      </c>
      <c r="E615" s="2" t="s">
        <v>10</v>
      </c>
      <c r="F615" s="2">
        <v>1</v>
      </c>
      <c r="G615" s="2">
        <v>156.19999999999999</v>
      </c>
      <c r="H615" s="3" t="str">
        <f t="shared" si="9"/>
        <v>No</v>
      </c>
    </row>
    <row r="616" spans="1:8" x14ac:dyDescent="0.3">
      <c r="A616" s="2">
        <v>1000033298</v>
      </c>
      <c r="B616" s="2" t="s">
        <v>11</v>
      </c>
      <c r="C616" s="2" t="s">
        <v>9</v>
      </c>
      <c r="D616" s="2">
        <v>46</v>
      </c>
      <c r="E616" s="2" t="s">
        <v>10</v>
      </c>
      <c r="F616" s="2">
        <v>7</v>
      </c>
      <c r="G616" s="2">
        <v>582.51</v>
      </c>
      <c r="H616" s="3" t="str">
        <f t="shared" si="9"/>
        <v>No</v>
      </c>
    </row>
    <row r="617" spans="1:8" x14ac:dyDescent="0.3">
      <c r="A617" s="2">
        <v>1000033299</v>
      </c>
      <c r="B617" s="2" t="s">
        <v>18</v>
      </c>
      <c r="C617" s="2" t="s">
        <v>16</v>
      </c>
      <c r="D617" s="2">
        <v>44</v>
      </c>
      <c r="E617" s="2" t="s">
        <v>10</v>
      </c>
      <c r="F617" s="2">
        <v>19</v>
      </c>
      <c r="G617" s="2">
        <v>1267.3599999999999</v>
      </c>
      <c r="H617" s="3" t="str">
        <f t="shared" si="9"/>
        <v>No</v>
      </c>
    </row>
    <row r="618" spans="1:8" x14ac:dyDescent="0.3">
      <c r="A618" s="2">
        <v>1000033300</v>
      </c>
      <c r="B618" s="2" t="s">
        <v>23</v>
      </c>
      <c r="C618" s="2" t="s">
        <v>9</v>
      </c>
      <c r="D618" s="2">
        <v>50</v>
      </c>
      <c r="E618" s="2" t="s">
        <v>10</v>
      </c>
      <c r="F618" s="2">
        <v>3</v>
      </c>
      <c r="G618" s="2">
        <v>216.6</v>
      </c>
      <c r="H618" s="3" t="str">
        <f t="shared" si="9"/>
        <v>No</v>
      </c>
    </row>
    <row r="619" spans="1:8" x14ac:dyDescent="0.3">
      <c r="A619" s="2">
        <v>1000033301</v>
      </c>
      <c r="B619" s="2" t="s">
        <v>21</v>
      </c>
      <c r="C619" s="2" t="s">
        <v>9</v>
      </c>
      <c r="D619" s="2">
        <v>40</v>
      </c>
      <c r="E619" s="2" t="s">
        <v>10</v>
      </c>
      <c r="F619" s="2">
        <v>4</v>
      </c>
      <c r="G619" s="2">
        <v>397.03</v>
      </c>
      <c r="H619" s="3" t="str">
        <f t="shared" si="9"/>
        <v>Yes</v>
      </c>
    </row>
    <row r="620" spans="1:8" x14ac:dyDescent="0.3">
      <c r="A620" s="2">
        <v>1000033302</v>
      </c>
      <c r="B620" s="2" t="s">
        <v>13</v>
      </c>
      <c r="C620" s="2" t="s">
        <v>9</v>
      </c>
      <c r="D620" s="2">
        <v>68</v>
      </c>
      <c r="E620" s="2" t="s">
        <v>10</v>
      </c>
      <c r="F620" s="2">
        <v>9</v>
      </c>
      <c r="G620" s="2">
        <v>1595.22</v>
      </c>
      <c r="H620" s="3" t="str">
        <f t="shared" si="9"/>
        <v>No</v>
      </c>
    </row>
    <row r="621" spans="1:8" x14ac:dyDescent="0.3">
      <c r="A621" s="2">
        <v>1000033303</v>
      </c>
      <c r="B621" s="2" t="s">
        <v>21</v>
      </c>
      <c r="C621" s="2" t="s">
        <v>16</v>
      </c>
      <c r="D621" s="2">
        <v>46</v>
      </c>
      <c r="E621" s="2" t="s">
        <v>10</v>
      </c>
      <c r="F621" s="2">
        <v>4</v>
      </c>
      <c r="G621" s="2">
        <v>588.51</v>
      </c>
      <c r="H621" s="3" t="str">
        <f t="shared" si="9"/>
        <v>Yes</v>
      </c>
    </row>
    <row r="622" spans="1:8" x14ac:dyDescent="0.3">
      <c r="A622" s="2">
        <v>1000033304</v>
      </c>
      <c r="B622" s="2" t="s">
        <v>19</v>
      </c>
      <c r="C622" s="2" t="s">
        <v>9</v>
      </c>
      <c r="D622" s="2">
        <v>62</v>
      </c>
      <c r="E622" s="2" t="s">
        <v>10</v>
      </c>
      <c r="F622" s="2">
        <v>3</v>
      </c>
      <c r="G622" s="2">
        <v>300.75</v>
      </c>
      <c r="H622" s="3" t="str">
        <f t="shared" si="9"/>
        <v>No</v>
      </c>
    </row>
    <row r="623" spans="1:8" x14ac:dyDescent="0.3">
      <c r="A623" s="2">
        <v>1000033305</v>
      </c>
      <c r="B623" s="2" t="s">
        <v>19</v>
      </c>
      <c r="C623" s="2" t="s">
        <v>9</v>
      </c>
      <c r="D623" s="2">
        <v>30</v>
      </c>
      <c r="E623" s="2" t="s">
        <v>10</v>
      </c>
      <c r="F623" s="2">
        <v>1</v>
      </c>
      <c r="G623" s="2">
        <v>53.95</v>
      </c>
      <c r="H623" s="3" t="str">
        <f t="shared" si="9"/>
        <v>Yes</v>
      </c>
    </row>
    <row r="624" spans="1:8" x14ac:dyDescent="0.3">
      <c r="A624" s="2">
        <v>1000033306</v>
      </c>
      <c r="B624" s="2" t="s">
        <v>11</v>
      </c>
      <c r="C624" s="2" t="s">
        <v>9</v>
      </c>
      <c r="D624" s="2">
        <v>47</v>
      </c>
      <c r="E624" s="2" t="s">
        <v>10</v>
      </c>
      <c r="F624" s="2">
        <v>6</v>
      </c>
      <c r="G624" s="2">
        <v>1056.48</v>
      </c>
      <c r="H624" s="3" t="str">
        <f t="shared" si="9"/>
        <v>No</v>
      </c>
    </row>
    <row r="625" spans="1:8" x14ac:dyDescent="0.3">
      <c r="A625" s="2">
        <v>1000033307</v>
      </c>
      <c r="B625" s="2" t="s">
        <v>18</v>
      </c>
      <c r="C625" s="2" t="s">
        <v>9</v>
      </c>
      <c r="D625" s="2">
        <v>45</v>
      </c>
      <c r="E625" s="2" t="s">
        <v>10</v>
      </c>
      <c r="F625" s="2">
        <v>8</v>
      </c>
      <c r="G625" s="2">
        <v>928.09</v>
      </c>
      <c r="H625" s="3" t="str">
        <f t="shared" si="9"/>
        <v>No</v>
      </c>
    </row>
    <row r="626" spans="1:8" x14ac:dyDescent="0.3">
      <c r="A626" s="2">
        <v>1000033308</v>
      </c>
      <c r="B626" s="2" t="s">
        <v>11</v>
      </c>
      <c r="C626" s="2" t="s">
        <v>16</v>
      </c>
      <c r="D626" s="2">
        <v>78</v>
      </c>
      <c r="E626" s="2" t="s">
        <v>10</v>
      </c>
      <c r="F626" s="2">
        <v>11</v>
      </c>
      <c r="G626" s="2">
        <v>84.19</v>
      </c>
      <c r="H626" s="3" t="str">
        <f t="shared" si="9"/>
        <v>No</v>
      </c>
    </row>
    <row r="627" spans="1:8" x14ac:dyDescent="0.3">
      <c r="A627" s="2">
        <v>1000033309</v>
      </c>
      <c r="B627" s="2" t="s">
        <v>8</v>
      </c>
      <c r="C627" s="2" t="s">
        <v>9</v>
      </c>
      <c r="D627" s="2">
        <v>66</v>
      </c>
      <c r="E627" s="2" t="s">
        <v>10</v>
      </c>
      <c r="F627" s="2">
        <v>4</v>
      </c>
      <c r="G627" s="2">
        <v>203.35</v>
      </c>
      <c r="H627" s="3" t="str">
        <f t="shared" si="9"/>
        <v>No</v>
      </c>
    </row>
    <row r="628" spans="1:8" x14ac:dyDescent="0.3">
      <c r="A628" s="2">
        <v>1000033310</v>
      </c>
      <c r="B628" s="2" t="s">
        <v>22</v>
      </c>
      <c r="C628" s="2" t="s">
        <v>9</v>
      </c>
      <c r="D628" s="2">
        <v>31</v>
      </c>
      <c r="E628" s="2" t="s">
        <v>10</v>
      </c>
      <c r="F628" s="2">
        <v>1</v>
      </c>
      <c r="G628" s="2">
        <v>75.650000000000006</v>
      </c>
      <c r="H628" s="3" t="str">
        <f t="shared" si="9"/>
        <v>Yes</v>
      </c>
    </row>
    <row r="629" spans="1:8" x14ac:dyDescent="0.3">
      <c r="A629" s="2">
        <v>1000033311</v>
      </c>
      <c r="B629" s="2" t="s">
        <v>11</v>
      </c>
      <c r="C629" s="2" t="s">
        <v>9</v>
      </c>
      <c r="D629" s="2">
        <v>71</v>
      </c>
      <c r="E629" s="2" t="s">
        <v>10</v>
      </c>
      <c r="F629" s="2">
        <v>4</v>
      </c>
      <c r="G629" s="2">
        <v>615.34</v>
      </c>
      <c r="H629" s="3" t="str">
        <f t="shared" si="9"/>
        <v>No</v>
      </c>
    </row>
    <row r="630" spans="1:8" x14ac:dyDescent="0.3">
      <c r="A630" s="2">
        <v>1000033312</v>
      </c>
      <c r="B630" s="2" t="s">
        <v>11</v>
      </c>
      <c r="C630" s="2" t="s">
        <v>16</v>
      </c>
      <c r="D630" s="2">
        <v>40</v>
      </c>
      <c r="E630" s="2" t="s">
        <v>10</v>
      </c>
      <c r="F630" s="2">
        <v>5</v>
      </c>
      <c r="G630" s="2">
        <v>131.63999999999999</v>
      </c>
      <c r="H630" s="3" t="str">
        <f t="shared" si="9"/>
        <v>No</v>
      </c>
    </row>
    <row r="631" spans="1:8" x14ac:dyDescent="0.3">
      <c r="A631" s="2">
        <v>1000033313</v>
      </c>
      <c r="B631" s="2" t="s">
        <v>18</v>
      </c>
      <c r="C631" s="2" t="s">
        <v>16</v>
      </c>
      <c r="D631" s="2">
        <v>82</v>
      </c>
      <c r="E631" s="2" t="s">
        <v>10</v>
      </c>
      <c r="F631" s="2">
        <v>10</v>
      </c>
      <c r="G631" s="2">
        <v>717.8</v>
      </c>
      <c r="H631" s="3" t="str">
        <f t="shared" si="9"/>
        <v>No</v>
      </c>
    </row>
    <row r="632" spans="1:8" x14ac:dyDescent="0.3">
      <c r="A632" s="2">
        <v>1000033314</v>
      </c>
      <c r="B632" s="2" t="s">
        <v>19</v>
      </c>
      <c r="C632" s="2" t="s">
        <v>9</v>
      </c>
      <c r="D632" s="2">
        <v>40</v>
      </c>
      <c r="E632" s="2" t="s">
        <v>10</v>
      </c>
      <c r="F632" s="2">
        <v>8</v>
      </c>
      <c r="G632" s="2">
        <v>440.33</v>
      </c>
      <c r="H632" s="3" t="str">
        <f t="shared" si="9"/>
        <v>No</v>
      </c>
    </row>
    <row r="633" spans="1:8" x14ac:dyDescent="0.3">
      <c r="A633" s="2">
        <v>1000033315</v>
      </c>
      <c r="B633" s="2" t="s">
        <v>23</v>
      </c>
      <c r="C633" s="2" t="s">
        <v>16</v>
      </c>
      <c r="D633" s="2">
        <v>37</v>
      </c>
      <c r="E633" s="2" t="s">
        <v>10</v>
      </c>
      <c r="F633" s="2">
        <v>1</v>
      </c>
      <c r="G633" s="2">
        <v>23.46</v>
      </c>
      <c r="H633" s="3" t="str">
        <f t="shared" si="9"/>
        <v>No</v>
      </c>
    </row>
    <row r="634" spans="1:8" x14ac:dyDescent="0.3">
      <c r="A634" s="2">
        <v>1000033316</v>
      </c>
      <c r="B634" s="2" t="s">
        <v>21</v>
      </c>
      <c r="C634" s="2" t="s">
        <v>16</v>
      </c>
      <c r="D634" s="2">
        <v>72</v>
      </c>
      <c r="E634" s="2" t="s">
        <v>10</v>
      </c>
      <c r="F634" s="2">
        <v>7</v>
      </c>
      <c r="G634" s="2">
        <v>166.02</v>
      </c>
      <c r="H634" s="3" t="str">
        <f t="shared" si="9"/>
        <v>No</v>
      </c>
    </row>
    <row r="635" spans="1:8" x14ac:dyDescent="0.3">
      <c r="A635" s="2">
        <v>1000033317</v>
      </c>
      <c r="B635" s="2" t="s">
        <v>15</v>
      </c>
      <c r="C635" s="2" t="s">
        <v>9</v>
      </c>
      <c r="D635" s="2">
        <v>53</v>
      </c>
      <c r="E635" s="2" t="s">
        <v>10</v>
      </c>
      <c r="F635" s="2">
        <v>3</v>
      </c>
      <c r="G635" s="2">
        <v>421.44</v>
      </c>
      <c r="H635" s="3" t="str">
        <f t="shared" si="9"/>
        <v>No</v>
      </c>
    </row>
    <row r="636" spans="1:8" x14ac:dyDescent="0.3">
      <c r="A636" s="2">
        <v>1000033318</v>
      </c>
      <c r="B636" s="2" t="s">
        <v>15</v>
      </c>
      <c r="C636" s="2" t="s">
        <v>9</v>
      </c>
      <c r="D636" s="2">
        <v>22</v>
      </c>
      <c r="E636" s="2" t="s">
        <v>10</v>
      </c>
      <c r="F636" s="2">
        <v>2</v>
      </c>
      <c r="G636" s="2">
        <v>568.22</v>
      </c>
      <c r="H636" s="3" t="str">
        <f t="shared" si="9"/>
        <v>Yes</v>
      </c>
    </row>
    <row r="637" spans="1:8" x14ac:dyDescent="0.3">
      <c r="A637" s="2">
        <v>1000033319</v>
      </c>
      <c r="B637" s="2" t="s">
        <v>22</v>
      </c>
      <c r="C637" s="2" t="s">
        <v>9</v>
      </c>
      <c r="D637" s="2">
        <v>34</v>
      </c>
      <c r="E637" s="2" t="s">
        <v>10</v>
      </c>
      <c r="F637" s="2">
        <v>8</v>
      </c>
      <c r="G637" s="2">
        <v>132.94999999999999</v>
      </c>
      <c r="H637" s="3" t="str">
        <f t="shared" si="9"/>
        <v>No</v>
      </c>
    </row>
    <row r="638" spans="1:8" x14ac:dyDescent="0.3">
      <c r="A638" s="2">
        <v>1000033320</v>
      </c>
      <c r="B638" s="2" t="s">
        <v>19</v>
      </c>
      <c r="C638" s="2" t="s">
        <v>9</v>
      </c>
      <c r="D638" s="2">
        <v>28</v>
      </c>
      <c r="E638" s="2" t="s">
        <v>10</v>
      </c>
      <c r="F638" s="2">
        <v>9</v>
      </c>
      <c r="G638" s="2">
        <v>417.44</v>
      </c>
      <c r="H638" s="3" t="str">
        <f t="shared" si="9"/>
        <v>No</v>
      </c>
    </row>
    <row r="639" spans="1:8" x14ac:dyDescent="0.3">
      <c r="A639" s="2">
        <v>1000033321</v>
      </c>
      <c r="B639" s="2" t="s">
        <v>23</v>
      </c>
      <c r="C639" s="2" t="s">
        <v>16</v>
      </c>
      <c r="D639" s="2">
        <v>52</v>
      </c>
      <c r="E639" s="2" t="s">
        <v>10</v>
      </c>
      <c r="F639" s="2">
        <v>8</v>
      </c>
      <c r="G639" s="2">
        <v>297.01</v>
      </c>
      <c r="H639" s="3" t="str">
        <f t="shared" si="9"/>
        <v>No</v>
      </c>
    </row>
    <row r="640" spans="1:8" x14ac:dyDescent="0.3">
      <c r="A640" s="2">
        <v>1000033322</v>
      </c>
      <c r="B640" s="2" t="s">
        <v>11</v>
      </c>
      <c r="C640" s="2" t="s">
        <v>9</v>
      </c>
      <c r="D640" s="2">
        <v>57</v>
      </c>
      <c r="E640" s="2" t="s">
        <v>10</v>
      </c>
      <c r="F640" s="2">
        <v>8</v>
      </c>
      <c r="G640" s="2">
        <v>577.30999999999995</v>
      </c>
      <c r="H640" s="3" t="str">
        <f t="shared" si="9"/>
        <v>No</v>
      </c>
    </row>
    <row r="641" spans="1:8" x14ac:dyDescent="0.3">
      <c r="A641" s="2">
        <v>1000033323</v>
      </c>
      <c r="B641" s="2" t="s">
        <v>23</v>
      </c>
      <c r="C641" s="2" t="s">
        <v>9</v>
      </c>
      <c r="D641" s="2">
        <v>63</v>
      </c>
      <c r="E641" s="2" t="s">
        <v>10</v>
      </c>
      <c r="F641" s="2">
        <v>7</v>
      </c>
      <c r="G641" s="2">
        <v>160.96</v>
      </c>
      <c r="H641" s="3" t="str">
        <f t="shared" si="9"/>
        <v>Yes</v>
      </c>
    </row>
    <row r="642" spans="1:8" x14ac:dyDescent="0.3">
      <c r="A642" s="2">
        <v>1000033324</v>
      </c>
      <c r="B642" s="2" t="s">
        <v>8</v>
      </c>
      <c r="C642" s="2" t="s">
        <v>9</v>
      </c>
      <c r="D642" s="2">
        <v>48</v>
      </c>
      <c r="E642" s="2" t="s">
        <v>10</v>
      </c>
      <c r="F642" s="2">
        <v>8</v>
      </c>
      <c r="G642" s="2">
        <v>450.09</v>
      </c>
      <c r="H642" s="3" t="str">
        <f t="shared" si="9"/>
        <v>Yes</v>
      </c>
    </row>
    <row r="643" spans="1:8" x14ac:dyDescent="0.3">
      <c r="A643" s="2">
        <v>1000033325</v>
      </c>
      <c r="B643" s="2" t="s">
        <v>22</v>
      </c>
      <c r="C643" s="2" t="s">
        <v>9</v>
      </c>
      <c r="D643" s="2">
        <v>41</v>
      </c>
      <c r="E643" s="2" t="s">
        <v>10</v>
      </c>
      <c r="F643" s="2">
        <v>1</v>
      </c>
      <c r="G643" s="2">
        <v>69.150000000000006</v>
      </c>
      <c r="H643" s="3" t="str">
        <f t="shared" ref="H643:H706" si="10">IF(AND(D642&gt;=50, D642&lt;=70, C642="Female", E642="QLD"), "Yes", "No")</f>
        <v>No</v>
      </c>
    </row>
    <row r="644" spans="1:8" x14ac:dyDescent="0.3">
      <c r="A644" s="2">
        <v>1000033326</v>
      </c>
      <c r="B644" s="2" t="s">
        <v>8</v>
      </c>
      <c r="C644" s="2" t="s">
        <v>9</v>
      </c>
      <c r="D644" s="2">
        <v>67</v>
      </c>
      <c r="E644" s="2" t="s">
        <v>10</v>
      </c>
      <c r="F644" s="2">
        <v>7</v>
      </c>
      <c r="G644" s="2">
        <v>609.04</v>
      </c>
      <c r="H644" s="3" t="str">
        <f t="shared" si="10"/>
        <v>No</v>
      </c>
    </row>
    <row r="645" spans="1:8" x14ac:dyDescent="0.3">
      <c r="A645" s="2">
        <v>1000033327</v>
      </c>
      <c r="B645" s="2" t="s">
        <v>15</v>
      </c>
      <c r="C645" s="2" t="s">
        <v>9</v>
      </c>
      <c r="D645" s="2">
        <v>38</v>
      </c>
      <c r="E645" s="2" t="s">
        <v>10</v>
      </c>
      <c r="F645" s="2">
        <v>6</v>
      </c>
      <c r="G645" s="2">
        <v>645.1</v>
      </c>
      <c r="H645" s="3" t="str">
        <f t="shared" si="10"/>
        <v>Yes</v>
      </c>
    </row>
    <row r="646" spans="1:8" x14ac:dyDescent="0.3">
      <c r="A646" s="2">
        <v>1000033328</v>
      </c>
      <c r="B646" s="2" t="s">
        <v>18</v>
      </c>
      <c r="C646" s="2" t="s">
        <v>16</v>
      </c>
      <c r="D646" s="2">
        <v>45</v>
      </c>
      <c r="E646" s="2" t="s">
        <v>10</v>
      </c>
      <c r="F646" s="2">
        <v>6</v>
      </c>
      <c r="G646" s="2">
        <v>142.71</v>
      </c>
      <c r="H646" s="3" t="str">
        <f t="shared" si="10"/>
        <v>No</v>
      </c>
    </row>
    <row r="647" spans="1:8" x14ac:dyDescent="0.3">
      <c r="A647" s="2">
        <v>1000033329</v>
      </c>
      <c r="B647" s="2" t="s">
        <v>8</v>
      </c>
      <c r="C647" s="2" t="s">
        <v>16</v>
      </c>
      <c r="D647" s="2">
        <v>68</v>
      </c>
      <c r="E647" s="2" t="s">
        <v>10</v>
      </c>
      <c r="F647" s="2">
        <v>2</v>
      </c>
      <c r="G647" s="2">
        <v>138.79</v>
      </c>
      <c r="H647" s="3" t="str">
        <f t="shared" si="10"/>
        <v>No</v>
      </c>
    </row>
    <row r="648" spans="1:8" x14ac:dyDescent="0.3">
      <c r="A648" s="2">
        <v>1000033330</v>
      </c>
      <c r="B648" s="2" t="s">
        <v>22</v>
      </c>
      <c r="C648" s="2" t="s">
        <v>9</v>
      </c>
      <c r="D648" s="2">
        <v>63</v>
      </c>
      <c r="E648" s="2" t="s">
        <v>10</v>
      </c>
      <c r="F648" s="2">
        <v>1</v>
      </c>
      <c r="G648" s="2">
        <v>87.63</v>
      </c>
      <c r="H648" s="3" t="str">
        <f t="shared" si="10"/>
        <v>No</v>
      </c>
    </row>
    <row r="649" spans="1:8" x14ac:dyDescent="0.3">
      <c r="A649" s="2">
        <v>1000033331</v>
      </c>
      <c r="B649" s="2" t="s">
        <v>23</v>
      </c>
      <c r="C649" s="2" t="s">
        <v>9</v>
      </c>
      <c r="D649" s="2">
        <v>50</v>
      </c>
      <c r="E649" s="2" t="s">
        <v>10</v>
      </c>
      <c r="F649" s="2">
        <v>5</v>
      </c>
      <c r="G649" s="2">
        <v>543.85</v>
      </c>
      <c r="H649" s="3" t="str">
        <f t="shared" si="10"/>
        <v>Yes</v>
      </c>
    </row>
    <row r="650" spans="1:8" x14ac:dyDescent="0.3">
      <c r="A650" s="2">
        <v>1000033332</v>
      </c>
      <c r="B650" s="2" t="s">
        <v>19</v>
      </c>
      <c r="C650" s="2" t="s">
        <v>9</v>
      </c>
      <c r="D650" s="2">
        <v>40</v>
      </c>
      <c r="E650" s="2" t="s">
        <v>10</v>
      </c>
      <c r="F650" s="2">
        <v>5</v>
      </c>
      <c r="G650" s="2">
        <v>359.5</v>
      </c>
      <c r="H650" s="3" t="str">
        <f t="shared" si="10"/>
        <v>Yes</v>
      </c>
    </row>
    <row r="651" spans="1:8" x14ac:dyDescent="0.3">
      <c r="A651" s="2">
        <v>1000033333</v>
      </c>
      <c r="B651" s="2" t="s">
        <v>19</v>
      </c>
      <c r="C651" s="2" t="s">
        <v>16</v>
      </c>
      <c r="D651" s="2">
        <v>48</v>
      </c>
      <c r="E651" s="2" t="s">
        <v>10</v>
      </c>
      <c r="F651" s="2">
        <v>4</v>
      </c>
      <c r="G651" s="2">
        <v>221.5</v>
      </c>
      <c r="H651" s="3" t="str">
        <f t="shared" si="10"/>
        <v>No</v>
      </c>
    </row>
    <row r="652" spans="1:8" x14ac:dyDescent="0.3">
      <c r="A652" s="2">
        <v>1000033334</v>
      </c>
      <c r="B652" s="2" t="s">
        <v>21</v>
      </c>
      <c r="C652" s="2" t="s">
        <v>16</v>
      </c>
      <c r="D652" s="2">
        <v>41</v>
      </c>
      <c r="E652" s="2" t="s">
        <v>10</v>
      </c>
      <c r="F652" s="2">
        <v>1</v>
      </c>
      <c r="G652" s="2">
        <v>33.96</v>
      </c>
      <c r="H652" s="3" t="str">
        <f t="shared" si="10"/>
        <v>No</v>
      </c>
    </row>
    <row r="653" spans="1:8" x14ac:dyDescent="0.3">
      <c r="A653" s="2">
        <v>1000033335</v>
      </c>
      <c r="B653" s="2" t="s">
        <v>23</v>
      </c>
      <c r="C653" s="2" t="s">
        <v>9</v>
      </c>
      <c r="D653" s="2">
        <v>78</v>
      </c>
      <c r="E653" s="2" t="s">
        <v>12</v>
      </c>
      <c r="F653" s="2">
        <v>4</v>
      </c>
      <c r="G653" s="2">
        <v>155.56</v>
      </c>
      <c r="H653" s="3" t="str">
        <f t="shared" si="10"/>
        <v>No</v>
      </c>
    </row>
    <row r="654" spans="1:8" x14ac:dyDescent="0.3">
      <c r="A654" s="2">
        <v>1000033336</v>
      </c>
      <c r="B654" s="2" t="s">
        <v>18</v>
      </c>
      <c r="C654" s="2" t="s">
        <v>9</v>
      </c>
      <c r="D654" s="2">
        <v>45</v>
      </c>
      <c r="E654" s="2" t="s">
        <v>12</v>
      </c>
      <c r="F654" s="2">
        <v>1</v>
      </c>
      <c r="G654" s="2">
        <v>77.38</v>
      </c>
      <c r="H654" s="3" t="str">
        <f t="shared" si="10"/>
        <v>No</v>
      </c>
    </row>
    <row r="655" spans="1:8" x14ac:dyDescent="0.3">
      <c r="A655" s="2">
        <v>1000033337</v>
      </c>
      <c r="B655" s="2" t="s">
        <v>11</v>
      </c>
      <c r="C655" s="2" t="s">
        <v>9</v>
      </c>
      <c r="D655" s="2">
        <v>65</v>
      </c>
      <c r="E655" s="2" t="s">
        <v>10</v>
      </c>
      <c r="F655" s="2">
        <v>1</v>
      </c>
      <c r="G655" s="2">
        <v>60.07</v>
      </c>
      <c r="H655" s="3" t="str">
        <f t="shared" si="10"/>
        <v>No</v>
      </c>
    </row>
    <row r="656" spans="1:8" x14ac:dyDescent="0.3">
      <c r="A656" s="2">
        <v>1000033338</v>
      </c>
      <c r="B656" s="2" t="s">
        <v>19</v>
      </c>
      <c r="C656" s="2" t="s">
        <v>9</v>
      </c>
      <c r="D656" s="2">
        <v>67</v>
      </c>
      <c r="E656" s="2" t="s">
        <v>12</v>
      </c>
      <c r="F656" s="2">
        <v>1</v>
      </c>
      <c r="G656" s="2">
        <v>69.349999999999994</v>
      </c>
      <c r="H656" s="3" t="str">
        <f t="shared" si="10"/>
        <v>Yes</v>
      </c>
    </row>
    <row r="657" spans="1:8" x14ac:dyDescent="0.3">
      <c r="A657" s="2">
        <v>1000033339</v>
      </c>
      <c r="B657" s="2" t="s">
        <v>19</v>
      </c>
      <c r="C657" s="2" t="s">
        <v>16</v>
      </c>
      <c r="D657" s="2">
        <v>76</v>
      </c>
      <c r="E657" s="2" t="s">
        <v>12</v>
      </c>
      <c r="F657" s="2">
        <v>1</v>
      </c>
      <c r="G657" s="2">
        <v>157.19999999999999</v>
      </c>
      <c r="H657" s="3" t="str">
        <f t="shared" si="10"/>
        <v>No</v>
      </c>
    </row>
    <row r="658" spans="1:8" x14ac:dyDescent="0.3">
      <c r="A658" s="2">
        <v>1000033340</v>
      </c>
      <c r="B658" s="2" t="s">
        <v>11</v>
      </c>
      <c r="C658" s="2" t="s">
        <v>9</v>
      </c>
      <c r="D658" s="2">
        <v>61</v>
      </c>
      <c r="E658" s="2" t="s">
        <v>12</v>
      </c>
      <c r="F658" s="2">
        <v>21</v>
      </c>
      <c r="G658" s="2">
        <v>1207.03</v>
      </c>
      <c r="H658" s="3" t="str">
        <f t="shared" si="10"/>
        <v>No</v>
      </c>
    </row>
    <row r="659" spans="1:8" x14ac:dyDescent="0.3">
      <c r="A659" s="2">
        <v>1000033341</v>
      </c>
      <c r="B659" s="2" t="s">
        <v>19</v>
      </c>
      <c r="C659" s="2" t="s">
        <v>9</v>
      </c>
      <c r="D659" s="2">
        <v>44</v>
      </c>
      <c r="E659" s="2" t="s">
        <v>12</v>
      </c>
      <c r="F659" s="2">
        <v>5</v>
      </c>
      <c r="G659" s="2">
        <v>64.33</v>
      </c>
      <c r="H659" s="3" t="str">
        <f t="shared" si="10"/>
        <v>No</v>
      </c>
    </row>
    <row r="660" spans="1:8" x14ac:dyDescent="0.3">
      <c r="A660" s="2">
        <v>1000033342</v>
      </c>
      <c r="B660" s="2" t="s">
        <v>23</v>
      </c>
      <c r="C660" s="2" t="s">
        <v>9</v>
      </c>
      <c r="D660" s="2">
        <v>58</v>
      </c>
      <c r="E660" s="2" t="s">
        <v>17</v>
      </c>
      <c r="F660" s="2">
        <v>3</v>
      </c>
      <c r="G660" s="2">
        <v>432.49</v>
      </c>
      <c r="H660" s="3" t="str">
        <f t="shared" si="10"/>
        <v>No</v>
      </c>
    </row>
    <row r="661" spans="1:8" x14ac:dyDescent="0.3">
      <c r="A661" s="2">
        <v>1000033343</v>
      </c>
      <c r="B661" s="2" t="s">
        <v>22</v>
      </c>
      <c r="C661" s="2" t="s">
        <v>9</v>
      </c>
      <c r="D661" s="2">
        <v>38</v>
      </c>
      <c r="E661" s="2" t="s">
        <v>12</v>
      </c>
      <c r="F661" s="2">
        <v>1</v>
      </c>
      <c r="G661" s="2">
        <v>42.63</v>
      </c>
      <c r="H661" s="3" t="str">
        <f t="shared" si="10"/>
        <v>No</v>
      </c>
    </row>
    <row r="662" spans="1:8" x14ac:dyDescent="0.3">
      <c r="A662" s="2">
        <v>1000033344</v>
      </c>
      <c r="B662" s="2" t="s">
        <v>21</v>
      </c>
      <c r="C662" s="2" t="s">
        <v>9</v>
      </c>
      <c r="D662" s="2">
        <v>54</v>
      </c>
      <c r="E662" s="2" t="s">
        <v>12</v>
      </c>
      <c r="F662" s="2">
        <v>12</v>
      </c>
      <c r="G662" s="2">
        <v>546.34</v>
      </c>
      <c r="H662" s="3" t="str">
        <f t="shared" si="10"/>
        <v>No</v>
      </c>
    </row>
    <row r="663" spans="1:8" x14ac:dyDescent="0.3">
      <c r="A663" s="2">
        <v>1000033345</v>
      </c>
      <c r="B663" s="2" t="s">
        <v>23</v>
      </c>
      <c r="C663" s="2" t="s">
        <v>9</v>
      </c>
      <c r="D663" s="2">
        <v>42</v>
      </c>
      <c r="E663" s="2" t="s">
        <v>10</v>
      </c>
      <c r="F663" s="2">
        <v>2</v>
      </c>
      <c r="G663" s="2">
        <v>297.95999999999998</v>
      </c>
      <c r="H663" s="3" t="str">
        <f t="shared" si="10"/>
        <v>No</v>
      </c>
    </row>
    <row r="664" spans="1:8" x14ac:dyDescent="0.3">
      <c r="A664" s="2">
        <v>1000033346</v>
      </c>
      <c r="B664" s="2" t="s">
        <v>13</v>
      </c>
      <c r="C664" s="2" t="s">
        <v>16</v>
      </c>
      <c r="D664" s="2">
        <v>45</v>
      </c>
      <c r="E664" s="2" t="s">
        <v>10</v>
      </c>
      <c r="F664" s="2">
        <v>5</v>
      </c>
      <c r="G664" s="2">
        <v>177.61</v>
      </c>
      <c r="H664" s="3" t="str">
        <f t="shared" si="10"/>
        <v>No</v>
      </c>
    </row>
    <row r="665" spans="1:8" x14ac:dyDescent="0.3">
      <c r="A665" s="2">
        <v>1000033347</v>
      </c>
      <c r="B665" s="2" t="s">
        <v>11</v>
      </c>
      <c r="C665" s="2" t="s">
        <v>16</v>
      </c>
      <c r="D665" s="2">
        <v>65</v>
      </c>
      <c r="E665" s="2" t="s">
        <v>10</v>
      </c>
      <c r="F665" s="2">
        <v>3</v>
      </c>
      <c r="G665" s="2">
        <v>176.39</v>
      </c>
      <c r="H665" s="3" t="str">
        <f t="shared" si="10"/>
        <v>No</v>
      </c>
    </row>
    <row r="666" spans="1:8" x14ac:dyDescent="0.3">
      <c r="A666" s="2">
        <v>1000033348</v>
      </c>
      <c r="B666" s="2" t="s">
        <v>11</v>
      </c>
      <c r="C666" s="2" t="s">
        <v>16</v>
      </c>
      <c r="D666" s="2">
        <v>74</v>
      </c>
      <c r="E666" s="2" t="s">
        <v>12</v>
      </c>
      <c r="F666" s="2">
        <v>13</v>
      </c>
      <c r="G666" s="2">
        <v>969.96</v>
      </c>
      <c r="H666" s="3" t="str">
        <f t="shared" si="10"/>
        <v>No</v>
      </c>
    </row>
    <row r="667" spans="1:8" x14ac:dyDescent="0.3">
      <c r="A667" s="2">
        <v>1000033349</v>
      </c>
      <c r="B667" s="2" t="s">
        <v>11</v>
      </c>
      <c r="C667" s="2" t="s">
        <v>16</v>
      </c>
      <c r="D667" s="2">
        <v>66</v>
      </c>
      <c r="E667" s="2" t="s">
        <v>10</v>
      </c>
      <c r="F667" s="2">
        <v>3</v>
      </c>
      <c r="G667" s="2">
        <v>140.37</v>
      </c>
      <c r="H667" s="3" t="str">
        <f t="shared" si="10"/>
        <v>No</v>
      </c>
    </row>
    <row r="668" spans="1:8" x14ac:dyDescent="0.3">
      <c r="A668" s="2">
        <v>1000033350</v>
      </c>
      <c r="B668" s="2" t="s">
        <v>11</v>
      </c>
      <c r="C668" s="2" t="s">
        <v>9</v>
      </c>
      <c r="D668" s="2">
        <v>73</v>
      </c>
      <c r="E668" s="2" t="s">
        <v>10</v>
      </c>
      <c r="F668" s="2">
        <v>1</v>
      </c>
      <c r="G668" s="2">
        <v>141.16</v>
      </c>
      <c r="H668" s="3" t="str">
        <f t="shared" si="10"/>
        <v>No</v>
      </c>
    </row>
    <row r="669" spans="1:8" x14ac:dyDescent="0.3">
      <c r="A669" s="2">
        <v>1000033351</v>
      </c>
      <c r="B669" s="2" t="s">
        <v>23</v>
      </c>
      <c r="C669" s="2" t="s">
        <v>9</v>
      </c>
      <c r="D669" s="2">
        <v>33</v>
      </c>
      <c r="E669" s="2" t="s">
        <v>12</v>
      </c>
      <c r="F669" s="2">
        <v>12</v>
      </c>
      <c r="G669" s="2">
        <v>1595.41</v>
      </c>
      <c r="H669" s="3" t="str">
        <f t="shared" si="10"/>
        <v>No</v>
      </c>
    </row>
    <row r="670" spans="1:8" x14ac:dyDescent="0.3">
      <c r="A670" s="2">
        <v>1000033352</v>
      </c>
      <c r="B670" s="2" t="s">
        <v>15</v>
      </c>
      <c r="C670" s="2" t="s">
        <v>9</v>
      </c>
      <c r="D670" s="2">
        <v>56</v>
      </c>
      <c r="E670" s="2" t="s">
        <v>12</v>
      </c>
      <c r="F670" s="2">
        <v>5</v>
      </c>
      <c r="G670" s="2">
        <v>429.02</v>
      </c>
      <c r="H670" s="3" t="str">
        <f t="shared" si="10"/>
        <v>No</v>
      </c>
    </row>
    <row r="671" spans="1:8" x14ac:dyDescent="0.3">
      <c r="A671" s="2">
        <v>1000033353</v>
      </c>
      <c r="B671" s="2" t="s">
        <v>19</v>
      </c>
      <c r="C671" s="2" t="s">
        <v>9</v>
      </c>
      <c r="D671" s="2">
        <v>51</v>
      </c>
      <c r="E671" s="2" t="s">
        <v>12</v>
      </c>
      <c r="F671" s="2">
        <v>7</v>
      </c>
      <c r="G671" s="2">
        <v>701.66</v>
      </c>
      <c r="H671" s="3" t="str">
        <f t="shared" si="10"/>
        <v>No</v>
      </c>
    </row>
    <row r="672" spans="1:8" x14ac:dyDescent="0.3">
      <c r="A672" s="2">
        <v>1000033354</v>
      </c>
      <c r="B672" s="2" t="s">
        <v>11</v>
      </c>
      <c r="C672" s="2" t="s">
        <v>9</v>
      </c>
      <c r="D672" s="2">
        <v>43</v>
      </c>
      <c r="E672" s="2" t="s">
        <v>10</v>
      </c>
      <c r="F672" s="2">
        <v>12</v>
      </c>
      <c r="G672" s="2">
        <v>1025.18</v>
      </c>
      <c r="H672" s="3" t="str">
        <f t="shared" si="10"/>
        <v>No</v>
      </c>
    </row>
    <row r="673" spans="1:8" x14ac:dyDescent="0.3">
      <c r="A673" s="2">
        <v>1000033355</v>
      </c>
      <c r="B673" s="2" t="s">
        <v>11</v>
      </c>
      <c r="C673" s="2" t="s">
        <v>16</v>
      </c>
      <c r="D673" s="2">
        <v>41</v>
      </c>
      <c r="E673" s="2" t="s">
        <v>10</v>
      </c>
      <c r="F673" s="2">
        <v>9</v>
      </c>
      <c r="G673" s="2">
        <v>592.82000000000005</v>
      </c>
      <c r="H673" s="3" t="str">
        <f t="shared" si="10"/>
        <v>No</v>
      </c>
    </row>
    <row r="674" spans="1:8" x14ac:dyDescent="0.3">
      <c r="A674" s="2">
        <v>1000033356</v>
      </c>
      <c r="B674" s="2" t="s">
        <v>11</v>
      </c>
      <c r="C674" s="2" t="s">
        <v>16</v>
      </c>
      <c r="D674" s="2">
        <v>31</v>
      </c>
      <c r="E674" s="2" t="s">
        <v>10</v>
      </c>
      <c r="F674" s="2">
        <v>4</v>
      </c>
      <c r="G674" s="2">
        <v>299.85000000000002</v>
      </c>
      <c r="H674" s="3" t="str">
        <f t="shared" si="10"/>
        <v>No</v>
      </c>
    </row>
    <row r="675" spans="1:8" x14ac:dyDescent="0.3">
      <c r="A675" s="2">
        <v>1000033357</v>
      </c>
      <c r="B675" s="2" t="s">
        <v>21</v>
      </c>
      <c r="C675" s="2" t="s">
        <v>9</v>
      </c>
      <c r="D675" s="2">
        <v>33</v>
      </c>
      <c r="E675" s="2" t="s">
        <v>10</v>
      </c>
      <c r="F675" s="2">
        <v>14</v>
      </c>
      <c r="G675" s="2">
        <v>745.32</v>
      </c>
      <c r="H675" s="3" t="str">
        <f t="shared" si="10"/>
        <v>No</v>
      </c>
    </row>
    <row r="676" spans="1:8" x14ac:dyDescent="0.3">
      <c r="A676" s="2">
        <v>1000033358</v>
      </c>
      <c r="B676" s="2" t="s">
        <v>19</v>
      </c>
      <c r="C676" s="2" t="s">
        <v>9</v>
      </c>
      <c r="D676" s="2">
        <v>41</v>
      </c>
      <c r="E676" s="2" t="s">
        <v>10</v>
      </c>
      <c r="F676" s="2">
        <v>13</v>
      </c>
      <c r="G676" s="2">
        <v>717.19</v>
      </c>
      <c r="H676" s="3" t="str">
        <f t="shared" si="10"/>
        <v>No</v>
      </c>
    </row>
    <row r="677" spans="1:8" x14ac:dyDescent="0.3">
      <c r="A677" s="2">
        <v>1000033359</v>
      </c>
      <c r="B677" s="2" t="s">
        <v>23</v>
      </c>
      <c r="C677" s="2" t="s">
        <v>9</v>
      </c>
      <c r="D677" s="2">
        <v>28</v>
      </c>
      <c r="E677" s="2" t="s">
        <v>10</v>
      </c>
      <c r="F677" s="2">
        <v>2</v>
      </c>
      <c r="G677" s="2">
        <v>73.75</v>
      </c>
      <c r="H677" s="3" t="str">
        <f t="shared" si="10"/>
        <v>No</v>
      </c>
    </row>
    <row r="678" spans="1:8" x14ac:dyDescent="0.3">
      <c r="A678" s="2">
        <v>1000033360</v>
      </c>
      <c r="B678" s="2" t="s">
        <v>22</v>
      </c>
      <c r="C678" s="2" t="s">
        <v>9</v>
      </c>
      <c r="D678" s="2">
        <v>57</v>
      </c>
      <c r="E678" s="2" t="s">
        <v>10</v>
      </c>
      <c r="F678" s="2">
        <v>1</v>
      </c>
      <c r="G678" s="2">
        <v>46.98</v>
      </c>
      <c r="H678" s="3" t="str">
        <f t="shared" si="10"/>
        <v>No</v>
      </c>
    </row>
    <row r="679" spans="1:8" x14ac:dyDescent="0.3">
      <c r="A679" s="2">
        <v>1000033361</v>
      </c>
      <c r="B679" s="2" t="s">
        <v>11</v>
      </c>
      <c r="C679" s="2" t="s">
        <v>16</v>
      </c>
      <c r="D679" s="2">
        <v>49</v>
      </c>
      <c r="E679" s="2" t="s">
        <v>10</v>
      </c>
      <c r="F679" s="2">
        <v>1</v>
      </c>
      <c r="G679" s="2">
        <v>40.520000000000003</v>
      </c>
      <c r="H679" s="3" t="str">
        <f t="shared" si="10"/>
        <v>Yes</v>
      </c>
    </row>
    <row r="680" spans="1:8" x14ac:dyDescent="0.3">
      <c r="A680" s="2">
        <v>1000033362</v>
      </c>
      <c r="B680" s="2" t="s">
        <v>11</v>
      </c>
      <c r="C680" s="2" t="s">
        <v>9</v>
      </c>
      <c r="D680" s="2">
        <v>21</v>
      </c>
      <c r="E680" s="2" t="s">
        <v>10</v>
      </c>
      <c r="F680" s="2">
        <v>8</v>
      </c>
      <c r="G680" s="2">
        <v>351.01</v>
      </c>
      <c r="H680" s="3" t="str">
        <f t="shared" si="10"/>
        <v>No</v>
      </c>
    </row>
    <row r="681" spans="1:8" x14ac:dyDescent="0.3">
      <c r="A681" s="2">
        <v>1000033363</v>
      </c>
      <c r="B681" s="2" t="s">
        <v>8</v>
      </c>
      <c r="C681" s="2" t="s">
        <v>16</v>
      </c>
      <c r="D681" s="2">
        <v>53</v>
      </c>
      <c r="E681" s="2" t="s">
        <v>10</v>
      </c>
      <c r="F681" s="2">
        <v>1</v>
      </c>
      <c r="G681" s="2">
        <v>26.11</v>
      </c>
      <c r="H681" s="3" t="str">
        <f t="shared" si="10"/>
        <v>No</v>
      </c>
    </row>
    <row r="682" spans="1:8" x14ac:dyDescent="0.3">
      <c r="A682" s="2">
        <v>1000033364</v>
      </c>
      <c r="B682" s="2" t="s">
        <v>19</v>
      </c>
      <c r="C682" s="2" t="s">
        <v>16</v>
      </c>
      <c r="D682" s="2">
        <v>36</v>
      </c>
      <c r="E682" s="2" t="s">
        <v>10</v>
      </c>
      <c r="F682" s="2">
        <v>12</v>
      </c>
      <c r="G682" s="2">
        <v>584.02</v>
      </c>
      <c r="H682" s="3" t="str">
        <f t="shared" si="10"/>
        <v>No</v>
      </c>
    </row>
    <row r="683" spans="1:8" x14ac:dyDescent="0.3">
      <c r="A683" s="2">
        <v>1000033365</v>
      </c>
      <c r="B683" s="2" t="s">
        <v>18</v>
      </c>
      <c r="C683" s="2" t="s">
        <v>26</v>
      </c>
      <c r="D683" s="2">
        <v>66</v>
      </c>
      <c r="E683" s="2" t="s">
        <v>10</v>
      </c>
      <c r="F683" s="2">
        <v>26</v>
      </c>
      <c r="G683" s="2">
        <v>301.24</v>
      </c>
      <c r="H683" s="3" t="str">
        <f t="shared" si="10"/>
        <v>No</v>
      </c>
    </row>
    <row r="684" spans="1:8" x14ac:dyDescent="0.3">
      <c r="A684" s="2">
        <v>1000033366</v>
      </c>
      <c r="B684" s="2" t="s">
        <v>19</v>
      </c>
      <c r="C684" s="2" t="s">
        <v>9</v>
      </c>
      <c r="D684" s="2">
        <v>63</v>
      </c>
      <c r="E684" s="2" t="s">
        <v>10</v>
      </c>
      <c r="F684" s="2">
        <v>16</v>
      </c>
      <c r="G684" s="2">
        <v>807.06</v>
      </c>
      <c r="H684" s="3" t="str">
        <f t="shared" si="10"/>
        <v>No</v>
      </c>
    </row>
    <row r="685" spans="1:8" x14ac:dyDescent="0.3">
      <c r="A685" s="2">
        <v>1000033367</v>
      </c>
      <c r="B685" s="2" t="s">
        <v>21</v>
      </c>
      <c r="C685" s="2" t="s">
        <v>16</v>
      </c>
      <c r="D685" s="2">
        <v>32</v>
      </c>
      <c r="E685" s="2" t="s">
        <v>10</v>
      </c>
      <c r="F685" s="2">
        <v>2</v>
      </c>
      <c r="G685" s="2">
        <v>9.8000000000000007</v>
      </c>
      <c r="H685" s="3" t="str">
        <f t="shared" si="10"/>
        <v>Yes</v>
      </c>
    </row>
    <row r="686" spans="1:8" x14ac:dyDescent="0.3">
      <c r="A686" s="2">
        <v>1000033368</v>
      </c>
      <c r="B686" s="2" t="s">
        <v>15</v>
      </c>
      <c r="C686" s="2" t="s">
        <v>9</v>
      </c>
      <c r="D686" s="2">
        <v>63</v>
      </c>
      <c r="E686" s="2" t="s">
        <v>10</v>
      </c>
      <c r="F686" s="2">
        <v>4</v>
      </c>
      <c r="G686" s="2">
        <v>225.81</v>
      </c>
      <c r="H686" s="3" t="str">
        <f t="shared" si="10"/>
        <v>No</v>
      </c>
    </row>
    <row r="687" spans="1:8" x14ac:dyDescent="0.3">
      <c r="A687" s="2">
        <v>1000033369</v>
      </c>
      <c r="B687" s="2" t="s">
        <v>8</v>
      </c>
      <c r="C687" s="2" t="s">
        <v>16</v>
      </c>
      <c r="D687" s="2">
        <v>47</v>
      </c>
      <c r="E687" s="2" t="s">
        <v>10</v>
      </c>
      <c r="F687" s="2">
        <v>10</v>
      </c>
      <c r="G687" s="2">
        <v>668.55</v>
      </c>
      <c r="H687" s="3" t="str">
        <f t="shared" si="10"/>
        <v>Yes</v>
      </c>
    </row>
    <row r="688" spans="1:8" x14ac:dyDescent="0.3">
      <c r="A688" s="2">
        <v>1000033370</v>
      </c>
      <c r="B688" s="2" t="s">
        <v>22</v>
      </c>
      <c r="C688" s="2" t="s">
        <v>9</v>
      </c>
      <c r="D688" s="2">
        <v>62</v>
      </c>
      <c r="E688" s="2" t="s">
        <v>10</v>
      </c>
      <c r="F688" s="2">
        <v>3</v>
      </c>
      <c r="G688" s="2">
        <v>100.91</v>
      </c>
      <c r="H688" s="3" t="str">
        <f t="shared" si="10"/>
        <v>No</v>
      </c>
    </row>
    <row r="689" spans="1:8" x14ac:dyDescent="0.3">
      <c r="A689" s="2">
        <v>1000033371</v>
      </c>
      <c r="B689" s="2" t="s">
        <v>18</v>
      </c>
      <c r="C689" s="2" t="s">
        <v>9</v>
      </c>
      <c r="D689" s="2">
        <v>38</v>
      </c>
      <c r="E689" s="2" t="s">
        <v>10</v>
      </c>
      <c r="F689" s="2">
        <v>7</v>
      </c>
      <c r="G689" s="2">
        <v>573.64</v>
      </c>
      <c r="H689" s="3" t="str">
        <f t="shared" si="10"/>
        <v>Yes</v>
      </c>
    </row>
    <row r="690" spans="1:8" x14ac:dyDescent="0.3">
      <c r="A690" s="2">
        <v>1000033372</v>
      </c>
      <c r="B690" s="2" t="s">
        <v>23</v>
      </c>
      <c r="C690" s="2" t="s">
        <v>9</v>
      </c>
      <c r="D690" s="2">
        <v>63</v>
      </c>
      <c r="E690" s="2" t="s">
        <v>10</v>
      </c>
      <c r="F690" s="2">
        <v>2</v>
      </c>
      <c r="G690" s="2">
        <v>28</v>
      </c>
      <c r="H690" s="3" t="str">
        <f t="shared" si="10"/>
        <v>No</v>
      </c>
    </row>
    <row r="691" spans="1:8" x14ac:dyDescent="0.3">
      <c r="A691" s="2">
        <v>1000033373</v>
      </c>
      <c r="B691" s="2" t="s">
        <v>11</v>
      </c>
      <c r="C691" s="2" t="s">
        <v>16</v>
      </c>
      <c r="D691" s="2">
        <v>67</v>
      </c>
      <c r="E691" s="2" t="s">
        <v>10</v>
      </c>
      <c r="F691" s="2">
        <v>6</v>
      </c>
      <c r="G691" s="2">
        <v>169.54</v>
      </c>
      <c r="H691" s="3" t="str">
        <f t="shared" si="10"/>
        <v>Yes</v>
      </c>
    </row>
    <row r="692" spans="1:8" x14ac:dyDescent="0.3">
      <c r="A692" s="2">
        <v>1000033374</v>
      </c>
      <c r="B692" s="2" t="s">
        <v>18</v>
      </c>
      <c r="C692" s="2" t="s">
        <v>16</v>
      </c>
      <c r="D692" s="2">
        <v>78</v>
      </c>
      <c r="E692" s="2" t="s">
        <v>10</v>
      </c>
      <c r="F692" s="2">
        <v>19</v>
      </c>
      <c r="G692" s="2">
        <v>967.12</v>
      </c>
      <c r="H692" s="3" t="str">
        <f t="shared" si="10"/>
        <v>No</v>
      </c>
    </row>
    <row r="693" spans="1:8" x14ac:dyDescent="0.3">
      <c r="A693" s="2">
        <v>1000033375</v>
      </c>
      <c r="B693" s="2" t="s">
        <v>8</v>
      </c>
      <c r="C693" s="2" t="s">
        <v>16</v>
      </c>
      <c r="D693" s="2">
        <v>28</v>
      </c>
      <c r="E693" s="2" t="s">
        <v>10</v>
      </c>
      <c r="F693" s="2">
        <v>8</v>
      </c>
      <c r="G693" s="2">
        <v>366.51</v>
      </c>
      <c r="H693" s="3" t="str">
        <f t="shared" si="10"/>
        <v>No</v>
      </c>
    </row>
    <row r="694" spans="1:8" x14ac:dyDescent="0.3">
      <c r="A694" s="2">
        <v>1000033376</v>
      </c>
      <c r="B694" s="2" t="s">
        <v>13</v>
      </c>
      <c r="C694" s="2" t="s">
        <v>9</v>
      </c>
      <c r="D694" s="2">
        <v>42</v>
      </c>
      <c r="E694" s="2" t="s">
        <v>10</v>
      </c>
      <c r="F694" s="2">
        <v>24</v>
      </c>
      <c r="G694" s="2">
        <v>1105.3599999999999</v>
      </c>
      <c r="H694" s="3" t="str">
        <f t="shared" si="10"/>
        <v>No</v>
      </c>
    </row>
    <row r="695" spans="1:8" x14ac:dyDescent="0.3">
      <c r="A695" s="2">
        <v>1000033377</v>
      </c>
      <c r="B695" s="2" t="s">
        <v>11</v>
      </c>
      <c r="C695" s="2" t="s">
        <v>16</v>
      </c>
      <c r="D695" s="2">
        <v>78</v>
      </c>
      <c r="E695" s="2" t="s">
        <v>10</v>
      </c>
      <c r="F695" s="2">
        <v>1</v>
      </c>
      <c r="G695" s="2">
        <v>5.29</v>
      </c>
      <c r="H695" s="3" t="str">
        <f t="shared" si="10"/>
        <v>No</v>
      </c>
    </row>
    <row r="696" spans="1:8" x14ac:dyDescent="0.3">
      <c r="A696" s="2">
        <v>1000033378</v>
      </c>
      <c r="B696" s="2" t="s">
        <v>22</v>
      </c>
      <c r="C696" s="2" t="s">
        <v>9</v>
      </c>
      <c r="D696" s="2">
        <v>63</v>
      </c>
      <c r="E696" s="2" t="s">
        <v>10</v>
      </c>
      <c r="F696" s="2">
        <v>10</v>
      </c>
      <c r="G696" s="2">
        <v>415.59</v>
      </c>
      <c r="H696" s="3" t="str">
        <f t="shared" si="10"/>
        <v>No</v>
      </c>
    </row>
    <row r="697" spans="1:8" x14ac:dyDescent="0.3">
      <c r="A697" s="2">
        <v>1000033379</v>
      </c>
      <c r="B697" s="2" t="s">
        <v>23</v>
      </c>
      <c r="C697" s="2" t="s">
        <v>26</v>
      </c>
      <c r="D697" s="2">
        <v>53</v>
      </c>
      <c r="E697" s="2" t="s">
        <v>10</v>
      </c>
      <c r="F697" s="2">
        <v>13</v>
      </c>
      <c r="G697" s="2">
        <v>423.9</v>
      </c>
      <c r="H697" s="3" t="str">
        <f t="shared" si="10"/>
        <v>Yes</v>
      </c>
    </row>
    <row r="698" spans="1:8" x14ac:dyDescent="0.3">
      <c r="A698" s="2">
        <v>1000033380</v>
      </c>
      <c r="B698" s="2" t="s">
        <v>15</v>
      </c>
      <c r="C698" s="2" t="s">
        <v>16</v>
      </c>
      <c r="D698" s="2">
        <v>56</v>
      </c>
      <c r="E698" s="2" t="s">
        <v>10</v>
      </c>
      <c r="F698" s="2">
        <v>5</v>
      </c>
      <c r="G698" s="2">
        <v>542.32000000000005</v>
      </c>
      <c r="H698" s="3" t="str">
        <f t="shared" si="10"/>
        <v>No</v>
      </c>
    </row>
    <row r="699" spans="1:8" x14ac:dyDescent="0.3">
      <c r="A699" s="2">
        <v>1000033381</v>
      </c>
      <c r="B699" s="2" t="s">
        <v>15</v>
      </c>
      <c r="C699" s="2" t="s">
        <v>9</v>
      </c>
      <c r="D699" s="2">
        <v>36</v>
      </c>
      <c r="E699" s="2" t="s">
        <v>10</v>
      </c>
      <c r="F699" s="2">
        <v>8</v>
      </c>
      <c r="G699" s="2">
        <v>213.83</v>
      </c>
      <c r="H699" s="3" t="str">
        <f t="shared" si="10"/>
        <v>No</v>
      </c>
    </row>
    <row r="700" spans="1:8" x14ac:dyDescent="0.3">
      <c r="A700" s="2">
        <v>1000033382</v>
      </c>
      <c r="B700" s="2" t="s">
        <v>11</v>
      </c>
      <c r="C700" s="2" t="s">
        <v>9</v>
      </c>
      <c r="D700" s="2">
        <v>64</v>
      </c>
      <c r="E700" s="2" t="s">
        <v>10</v>
      </c>
      <c r="F700" s="2">
        <v>16</v>
      </c>
      <c r="G700" s="2">
        <v>478.69</v>
      </c>
      <c r="H700" s="3" t="str">
        <f t="shared" si="10"/>
        <v>No</v>
      </c>
    </row>
    <row r="701" spans="1:8" x14ac:dyDescent="0.3">
      <c r="A701" s="2">
        <v>1000033383</v>
      </c>
      <c r="B701" s="2" t="s">
        <v>15</v>
      </c>
      <c r="C701" s="2" t="s">
        <v>9</v>
      </c>
      <c r="D701" s="2">
        <v>69</v>
      </c>
      <c r="E701" s="2" t="s">
        <v>10</v>
      </c>
      <c r="F701" s="2">
        <v>1</v>
      </c>
      <c r="G701" s="2">
        <v>177.23</v>
      </c>
      <c r="H701" s="3" t="str">
        <f t="shared" si="10"/>
        <v>Yes</v>
      </c>
    </row>
    <row r="702" spans="1:8" x14ac:dyDescent="0.3">
      <c r="A702" s="2">
        <v>1000033384</v>
      </c>
      <c r="B702" s="2" t="s">
        <v>18</v>
      </c>
      <c r="C702" s="2" t="s">
        <v>16</v>
      </c>
      <c r="D702" s="2">
        <v>29</v>
      </c>
      <c r="E702" s="2" t="s">
        <v>10</v>
      </c>
      <c r="F702" s="2">
        <v>1</v>
      </c>
      <c r="G702" s="2">
        <v>8.17</v>
      </c>
      <c r="H702" s="3" t="str">
        <f t="shared" si="10"/>
        <v>Yes</v>
      </c>
    </row>
    <row r="703" spans="1:8" x14ac:dyDescent="0.3">
      <c r="A703" s="2">
        <v>1000033385</v>
      </c>
      <c r="B703" s="2" t="s">
        <v>19</v>
      </c>
      <c r="C703" s="2" t="s">
        <v>9</v>
      </c>
      <c r="D703" s="2">
        <v>61</v>
      </c>
      <c r="E703" s="2" t="s">
        <v>10</v>
      </c>
      <c r="F703" s="2">
        <v>3</v>
      </c>
      <c r="G703" s="2">
        <v>109.03</v>
      </c>
      <c r="H703" s="3" t="str">
        <f t="shared" si="10"/>
        <v>No</v>
      </c>
    </row>
    <row r="704" spans="1:8" x14ac:dyDescent="0.3">
      <c r="A704" s="2">
        <v>1000033386</v>
      </c>
      <c r="B704" s="2" t="s">
        <v>18</v>
      </c>
      <c r="C704" s="2" t="s">
        <v>16</v>
      </c>
      <c r="D704" s="2">
        <v>47</v>
      </c>
      <c r="E704" s="2" t="s">
        <v>10</v>
      </c>
      <c r="F704" s="2">
        <v>1</v>
      </c>
      <c r="G704" s="2">
        <v>249.11</v>
      </c>
      <c r="H704" s="3" t="str">
        <f t="shared" si="10"/>
        <v>Yes</v>
      </c>
    </row>
    <row r="705" spans="1:8" x14ac:dyDescent="0.3">
      <c r="A705" s="2">
        <v>1000033387</v>
      </c>
      <c r="B705" s="2" t="s">
        <v>15</v>
      </c>
      <c r="C705" s="2" t="s">
        <v>9</v>
      </c>
      <c r="D705" s="2">
        <v>51</v>
      </c>
      <c r="E705" s="2" t="s">
        <v>10</v>
      </c>
      <c r="F705" s="2">
        <v>21</v>
      </c>
      <c r="G705" s="2">
        <v>330.14</v>
      </c>
      <c r="H705" s="3" t="str">
        <f t="shared" si="10"/>
        <v>No</v>
      </c>
    </row>
    <row r="706" spans="1:8" x14ac:dyDescent="0.3">
      <c r="A706" s="2">
        <v>1000033388</v>
      </c>
      <c r="B706" s="2" t="s">
        <v>23</v>
      </c>
      <c r="C706" s="2" t="s">
        <v>16</v>
      </c>
      <c r="D706" s="2">
        <v>41</v>
      </c>
      <c r="E706" s="2" t="s">
        <v>10</v>
      </c>
      <c r="F706" s="2">
        <v>4</v>
      </c>
      <c r="G706" s="2">
        <v>149.81</v>
      </c>
      <c r="H706" s="3" t="str">
        <f t="shared" si="10"/>
        <v>Yes</v>
      </c>
    </row>
    <row r="707" spans="1:8" x14ac:dyDescent="0.3">
      <c r="A707" s="2">
        <v>1000033389</v>
      </c>
      <c r="B707" s="2" t="s">
        <v>23</v>
      </c>
      <c r="C707" s="2" t="s">
        <v>9</v>
      </c>
      <c r="D707" s="2">
        <v>57</v>
      </c>
      <c r="E707" s="2" t="s">
        <v>10</v>
      </c>
      <c r="F707" s="2">
        <v>1</v>
      </c>
      <c r="G707" s="2">
        <v>10.76</v>
      </c>
      <c r="H707" s="3" t="str">
        <f t="shared" ref="H707:H770" si="11">IF(AND(D706&gt;=50, D706&lt;=70, C706="Female", E706="QLD"), "Yes", "No")</f>
        <v>No</v>
      </c>
    </row>
    <row r="708" spans="1:8" x14ac:dyDescent="0.3">
      <c r="A708" s="2">
        <v>1000033390</v>
      </c>
      <c r="B708" s="2" t="s">
        <v>19</v>
      </c>
      <c r="C708" s="2" t="s">
        <v>16</v>
      </c>
      <c r="D708" s="2">
        <v>40</v>
      </c>
      <c r="E708" s="2" t="s">
        <v>10</v>
      </c>
      <c r="F708" s="2">
        <v>4</v>
      </c>
      <c r="G708" s="2">
        <v>344.21</v>
      </c>
      <c r="H708" s="3" t="str">
        <f t="shared" si="11"/>
        <v>Yes</v>
      </c>
    </row>
    <row r="709" spans="1:8" x14ac:dyDescent="0.3">
      <c r="A709" s="2">
        <v>1000033391</v>
      </c>
      <c r="B709" s="2" t="s">
        <v>15</v>
      </c>
      <c r="C709" s="2" t="s">
        <v>16</v>
      </c>
      <c r="D709" s="2">
        <v>69</v>
      </c>
      <c r="E709" s="2" t="s">
        <v>10</v>
      </c>
      <c r="F709" s="2">
        <v>1</v>
      </c>
      <c r="G709" s="2">
        <v>117.46</v>
      </c>
      <c r="H709" s="3" t="str">
        <f t="shared" si="11"/>
        <v>No</v>
      </c>
    </row>
    <row r="710" spans="1:8" x14ac:dyDescent="0.3">
      <c r="A710" s="2">
        <v>1000033392</v>
      </c>
      <c r="B710" s="2" t="s">
        <v>19</v>
      </c>
      <c r="C710" s="2" t="s">
        <v>9</v>
      </c>
      <c r="D710" s="2">
        <v>57</v>
      </c>
      <c r="E710" s="2" t="s">
        <v>10</v>
      </c>
      <c r="F710" s="2">
        <v>3</v>
      </c>
      <c r="G710" s="2">
        <v>234.94</v>
      </c>
      <c r="H710" s="3" t="str">
        <f t="shared" si="11"/>
        <v>No</v>
      </c>
    </row>
    <row r="711" spans="1:8" x14ac:dyDescent="0.3">
      <c r="A711" s="2">
        <v>1000033393</v>
      </c>
      <c r="B711" s="2" t="s">
        <v>18</v>
      </c>
      <c r="C711" s="2" t="s">
        <v>9</v>
      </c>
      <c r="D711" s="2">
        <v>68</v>
      </c>
      <c r="E711" s="2" t="s">
        <v>10</v>
      </c>
      <c r="F711" s="2">
        <v>4</v>
      </c>
      <c r="G711" s="2">
        <v>365.54</v>
      </c>
      <c r="H711" s="3" t="str">
        <f t="shared" si="11"/>
        <v>Yes</v>
      </c>
    </row>
    <row r="712" spans="1:8" x14ac:dyDescent="0.3">
      <c r="A712" s="2">
        <v>1000033394</v>
      </c>
      <c r="B712" s="2" t="s">
        <v>22</v>
      </c>
      <c r="C712" s="2" t="s">
        <v>9</v>
      </c>
      <c r="D712" s="2">
        <v>67</v>
      </c>
      <c r="E712" s="2" t="s">
        <v>10</v>
      </c>
      <c r="F712" s="2">
        <v>2</v>
      </c>
      <c r="G712" s="2">
        <v>88.21</v>
      </c>
      <c r="H712" s="3" t="str">
        <f t="shared" si="11"/>
        <v>Yes</v>
      </c>
    </row>
    <row r="713" spans="1:8" x14ac:dyDescent="0.3">
      <c r="A713" s="2">
        <v>1000033395</v>
      </c>
      <c r="B713" s="2" t="s">
        <v>19</v>
      </c>
      <c r="C713" s="2" t="s">
        <v>16</v>
      </c>
      <c r="D713" s="2">
        <v>81</v>
      </c>
      <c r="E713" s="2" t="s">
        <v>10</v>
      </c>
      <c r="F713" s="2">
        <v>10</v>
      </c>
      <c r="G713" s="2">
        <v>211.49</v>
      </c>
      <c r="H713" s="3" t="str">
        <f t="shared" si="11"/>
        <v>Yes</v>
      </c>
    </row>
    <row r="714" spans="1:8" x14ac:dyDescent="0.3">
      <c r="A714" s="2">
        <v>1000033396</v>
      </c>
      <c r="B714" s="2" t="s">
        <v>13</v>
      </c>
      <c r="C714" s="2" t="s">
        <v>9</v>
      </c>
      <c r="D714" s="2">
        <v>65</v>
      </c>
      <c r="E714" s="2" t="s">
        <v>10</v>
      </c>
      <c r="F714" s="2">
        <v>1</v>
      </c>
      <c r="G714" s="2">
        <v>46.32</v>
      </c>
      <c r="H714" s="3" t="str">
        <f t="shared" si="11"/>
        <v>No</v>
      </c>
    </row>
    <row r="715" spans="1:8" x14ac:dyDescent="0.3">
      <c r="A715" s="2">
        <v>1000033397</v>
      </c>
      <c r="B715" s="2" t="s">
        <v>13</v>
      </c>
      <c r="C715" s="2" t="s">
        <v>9</v>
      </c>
      <c r="D715" s="2">
        <v>45</v>
      </c>
      <c r="E715" s="2" t="s">
        <v>10</v>
      </c>
      <c r="F715" s="2">
        <v>1</v>
      </c>
      <c r="G715" s="2">
        <v>53.32</v>
      </c>
      <c r="H715" s="3" t="str">
        <f t="shared" si="11"/>
        <v>Yes</v>
      </c>
    </row>
    <row r="716" spans="1:8" x14ac:dyDescent="0.3">
      <c r="A716" s="2">
        <v>1000033398</v>
      </c>
      <c r="B716" s="2" t="s">
        <v>18</v>
      </c>
      <c r="C716" s="2" t="s">
        <v>16</v>
      </c>
      <c r="D716" s="2">
        <v>41</v>
      </c>
      <c r="E716" s="2" t="s">
        <v>10</v>
      </c>
      <c r="F716" s="2">
        <v>6</v>
      </c>
      <c r="G716" s="2">
        <v>414.54</v>
      </c>
      <c r="H716" s="3" t="str">
        <f t="shared" si="11"/>
        <v>No</v>
      </c>
    </row>
    <row r="717" spans="1:8" x14ac:dyDescent="0.3">
      <c r="A717" s="2">
        <v>1000033399</v>
      </c>
      <c r="B717" s="2" t="s">
        <v>8</v>
      </c>
      <c r="C717" s="2" t="s">
        <v>9</v>
      </c>
      <c r="D717" s="2">
        <v>30</v>
      </c>
      <c r="E717" s="2" t="s">
        <v>10</v>
      </c>
      <c r="F717" s="2">
        <v>2</v>
      </c>
      <c r="G717" s="2">
        <v>71.02</v>
      </c>
      <c r="H717" s="3" t="str">
        <f t="shared" si="11"/>
        <v>No</v>
      </c>
    </row>
    <row r="718" spans="1:8" x14ac:dyDescent="0.3">
      <c r="A718" s="2">
        <v>1000033400</v>
      </c>
      <c r="B718" s="2" t="s">
        <v>15</v>
      </c>
      <c r="C718" s="2" t="s">
        <v>16</v>
      </c>
      <c r="D718" s="2">
        <v>70</v>
      </c>
      <c r="E718" s="2" t="s">
        <v>10</v>
      </c>
      <c r="F718" s="2">
        <v>2</v>
      </c>
      <c r="G718" s="2">
        <v>23.81</v>
      </c>
      <c r="H718" s="3" t="str">
        <f t="shared" si="11"/>
        <v>No</v>
      </c>
    </row>
    <row r="719" spans="1:8" x14ac:dyDescent="0.3">
      <c r="A719" s="2">
        <v>1000033401</v>
      </c>
      <c r="B719" s="2" t="s">
        <v>15</v>
      </c>
      <c r="C719" s="2" t="s">
        <v>16</v>
      </c>
      <c r="D719" s="2">
        <v>23</v>
      </c>
      <c r="E719" s="2" t="s">
        <v>10</v>
      </c>
      <c r="F719" s="2">
        <v>5</v>
      </c>
      <c r="G719" s="2">
        <v>91.29</v>
      </c>
      <c r="H719" s="3" t="str">
        <f t="shared" si="11"/>
        <v>No</v>
      </c>
    </row>
    <row r="720" spans="1:8" x14ac:dyDescent="0.3">
      <c r="A720" s="2">
        <v>1000033402</v>
      </c>
      <c r="B720" s="2" t="s">
        <v>22</v>
      </c>
      <c r="C720" s="2" t="s">
        <v>9</v>
      </c>
      <c r="D720" s="2">
        <v>62</v>
      </c>
      <c r="E720" s="2" t="s">
        <v>10</v>
      </c>
      <c r="F720" s="2">
        <v>1</v>
      </c>
      <c r="G720" s="2">
        <v>37.44</v>
      </c>
      <c r="H720" s="3" t="str">
        <f t="shared" si="11"/>
        <v>No</v>
      </c>
    </row>
    <row r="721" spans="1:8" x14ac:dyDescent="0.3">
      <c r="A721" s="2">
        <v>1000033403</v>
      </c>
      <c r="B721" s="2" t="s">
        <v>21</v>
      </c>
      <c r="C721" s="2" t="s">
        <v>9</v>
      </c>
      <c r="D721" s="2">
        <v>43</v>
      </c>
      <c r="E721" s="2" t="s">
        <v>10</v>
      </c>
      <c r="F721" s="2">
        <v>14</v>
      </c>
      <c r="G721" s="2">
        <v>536.63</v>
      </c>
      <c r="H721" s="3" t="str">
        <f t="shared" si="11"/>
        <v>Yes</v>
      </c>
    </row>
    <row r="722" spans="1:8" x14ac:dyDescent="0.3">
      <c r="A722" s="2">
        <v>1000033404</v>
      </c>
      <c r="B722" s="2" t="s">
        <v>21</v>
      </c>
      <c r="C722" s="2" t="s">
        <v>9</v>
      </c>
      <c r="D722" s="2">
        <v>45</v>
      </c>
      <c r="E722" s="2" t="s">
        <v>10</v>
      </c>
      <c r="F722" s="2">
        <v>5</v>
      </c>
      <c r="G722" s="2">
        <v>61.48</v>
      </c>
      <c r="H722" s="3" t="str">
        <f t="shared" si="11"/>
        <v>No</v>
      </c>
    </row>
    <row r="723" spans="1:8" x14ac:dyDescent="0.3">
      <c r="A723" s="2">
        <v>1000033405</v>
      </c>
      <c r="B723" s="2" t="s">
        <v>8</v>
      </c>
      <c r="C723" s="2" t="s">
        <v>9</v>
      </c>
      <c r="D723" s="2">
        <v>48</v>
      </c>
      <c r="E723" s="2" t="s">
        <v>10</v>
      </c>
      <c r="F723" s="2">
        <v>12</v>
      </c>
      <c r="G723" s="2">
        <v>310.56</v>
      </c>
      <c r="H723" s="3" t="str">
        <f t="shared" si="11"/>
        <v>No</v>
      </c>
    </row>
    <row r="724" spans="1:8" x14ac:dyDescent="0.3">
      <c r="A724" s="2">
        <v>1000033406</v>
      </c>
      <c r="B724" s="2" t="s">
        <v>15</v>
      </c>
      <c r="C724" s="2" t="s">
        <v>9</v>
      </c>
      <c r="D724" s="2">
        <v>42</v>
      </c>
      <c r="E724" s="2" t="s">
        <v>10</v>
      </c>
      <c r="F724" s="2">
        <v>2</v>
      </c>
      <c r="G724" s="2">
        <v>288.37</v>
      </c>
      <c r="H724" s="3" t="str">
        <f t="shared" si="11"/>
        <v>No</v>
      </c>
    </row>
    <row r="725" spans="1:8" x14ac:dyDescent="0.3">
      <c r="A725" s="2">
        <v>1000033407</v>
      </c>
      <c r="B725" s="2" t="s">
        <v>19</v>
      </c>
      <c r="C725" s="2" t="s">
        <v>9</v>
      </c>
      <c r="D725" s="2">
        <v>34</v>
      </c>
      <c r="E725" s="2" t="s">
        <v>10</v>
      </c>
      <c r="F725" s="2">
        <v>7</v>
      </c>
      <c r="G725" s="2">
        <v>506.3</v>
      </c>
      <c r="H725" s="3" t="str">
        <f t="shared" si="11"/>
        <v>No</v>
      </c>
    </row>
    <row r="726" spans="1:8" x14ac:dyDescent="0.3">
      <c r="A726" s="2">
        <v>1000033408</v>
      </c>
      <c r="B726" s="2" t="s">
        <v>18</v>
      </c>
      <c r="C726" s="2" t="s">
        <v>9</v>
      </c>
      <c r="D726" s="2">
        <v>36</v>
      </c>
      <c r="E726" s="2" t="s">
        <v>10</v>
      </c>
      <c r="F726" s="2">
        <v>4</v>
      </c>
      <c r="G726" s="2">
        <v>211.7</v>
      </c>
      <c r="H726" s="3" t="str">
        <f t="shared" si="11"/>
        <v>No</v>
      </c>
    </row>
    <row r="727" spans="1:8" x14ac:dyDescent="0.3">
      <c r="A727" s="2">
        <v>1000033409</v>
      </c>
      <c r="B727" s="2" t="s">
        <v>13</v>
      </c>
      <c r="C727" s="2" t="s">
        <v>9</v>
      </c>
      <c r="D727" s="2">
        <v>43</v>
      </c>
      <c r="E727" s="2" t="s">
        <v>10</v>
      </c>
      <c r="F727" s="2">
        <v>1</v>
      </c>
      <c r="G727" s="2">
        <v>12.17</v>
      </c>
      <c r="H727" s="3" t="str">
        <f t="shared" si="11"/>
        <v>No</v>
      </c>
    </row>
    <row r="728" spans="1:8" x14ac:dyDescent="0.3">
      <c r="A728" s="2">
        <v>1000033410</v>
      </c>
      <c r="B728" s="2" t="s">
        <v>19</v>
      </c>
      <c r="C728" s="2" t="s">
        <v>9</v>
      </c>
      <c r="D728" s="2">
        <v>58</v>
      </c>
      <c r="E728" s="2" t="s">
        <v>10</v>
      </c>
      <c r="F728" s="2">
        <v>12</v>
      </c>
      <c r="G728" s="2">
        <v>863.16</v>
      </c>
      <c r="H728" s="3" t="str">
        <f t="shared" si="11"/>
        <v>No</v>
      </c>
    </row>
    <row r="729" spans="1:8" x14ac:dyDescent="0.3">
      <c r="A729" s="2">
        <v>1000033411</v>
      </c>
      <c r="B729" s="2" t="s">
        <v>8</v>
      </c>
      <c r="C729" s="2" t="s">
        <v>9</v>
      </c>
      <c r="D729" s="2">
        <v>39</v>
      </c>
      <c r="E729" s="2" t="s">
        <v>10</v>
      </c>
      <c r="F729" s="2">
        <v>6</v>
      </c>
      <c r="G729" s="2">
        <v>361.43</v>
      </c>
      <c r="H729" s="3" t="str">
        <f t="shared" si="11"/>
        <v>Yes</v>
      </c>
    </row>
    <row r="730" spans="1:8" x14ac:dyDescent="0.3">
      <c r="A730" s="2">
        <v>1000033412</v>
      </c>
      <c r="B730" s="2" t="s">
        <v>11</v>
      </c>
      <c r="C730" s="2" t="s">
        <v>16</v>
      </c>
      <c r="D730" s="2">
        <v>51</v>
      </c>
      <c r="E730" s="2" t="s">
        <v>10</v>
      </c>
      <c r="F730" s="2">
        <v>1</v>
      </c>
      <c r="G730" s="2">
        <v>148.85</v>
      </c>
      <c r="H730" s="3" t="str">
        <f t="shared" si="11"/>
        <v>No</v>
      </c>
    </row>
    <row r="731" spans="1:8" x14ac:dyDescent="0.3">
      <c r="A731" s="2">
        <v>1000033413</v>
      </c>
      <c r="B731" s="2" t="s">
        <v>19</v>
      </c>
      <c r="C731" s="2" t="s">
        <v>16</v>
      </c>
      <c r="D731" s="2">
        <v>49</v>
      </c>
      <c r="E731" s="2" t="s">
        <v>10</v>
      </c>
      <c r="F731" s="2">
        <v>3</v>
      </c>
      <c r="G731" s="2">
        <v>274.56</v>
      </c>
      <c r="H731" s="3" t="str">
        <f t="shared" si="11"/>
        <v>No</v>
      </c>
    </row>
    <row r="732" spans="1:8" x14ac:dyDescent="0.3">
      <c r="A732" s="2">
        <v>1000033414</v>
      </c>
      <c r="B732" s="2" t="s">
        <v>21</v>
      </c>
      <c r="C732" s="2" t="s">
        <v>16</v>
      </c>
      <c r="D732" s="2">
        <v>52</v>
      </c>
      <c r="E732" s="2" t="s">
        <v>10</v>
      </c>
      <c r="F732" s="2">
        <v>5</v>
      </c>
      <c r="G732" s="2">
        <v>398.73</v>
      </c>
      <c r="H732" s="3" t="str">
        <f t="shared" si="11"/>
        <v>No</v>
      </c>
    </row>
    <row r="733" spans="1:8" x14ac:dyDescent="0.3">
      <c r="A733" s="2">
        <v>1000033415</v>
      </c>
      <c r="B733" s="2" t="s">
        <v>8</v>
      </c>
      <c r="C733" s="2" t="s">
        <v>16</v>
      </c>
      <c r="D733" s="2">
        <v>44</v>
      </c>
      <c r="E733" s="2" t="s">
        <v>10</v>
      </c>
      <c r="F733" s="2">
        <v>3</v>
      </c>
      <c r="G733" s="2">
        <v>175.47</v>
      </c>
      <c r="H733" s="3" t="str">
        <f t="shared" si="11"/>
        <v>No</v>
      </c>
    </row>
    <row r="734" spans="1:8" x14ac:dyDescent="0.3">
      <c r="A734" s="2">
        <v>1000033416</v>
      </c>
      <c r="B734" s="2" t="s">
        <v>13</v>
      </c>
      <c r="C734" s="2" t="s">
        <v>16</v>
      </c>
      <c r="D734" s="2">
        <v>59</v>
      </c>
      <c r="E734" s="2" t="s">
        <v>10</v>
      </c>
      <c r="F734" s="2">
        <v>1</v>
      </c>
      <c r="G734" s="2">
        <v>44.49</v>
      </c>
      <c r="H734" s="3" t="str">
        <f t="shared" si="11"/>
        <v>No</v>
      </c>
    </row>
    <row r="735" spans="1:8" x14ac:dyDescent="0.3">
      <c r="A735" s="2">
        <v>1000033417</v>
      </c>
      <c r="B735" s="2" t="s">
        <v>13</v>
      </c>
      <c r="C735" s="2" t="s">
        <v>16</v>
      </c>
      <c r="D735" s="2">
        <v>59</v>
      </c>
      <c r="E735" s="2" t="s">
        <v>10</v>
      </c>
      <c r="F735" s="2">
        <v>1</v>
      </c>
      <c r="G735" s="2">
        <v>83.71</v>
      </c>
      <c r="H735" s="3" t="str">
        <f t="shared" si="11"/>
        <v>No</v>
      </c>
    </row>
    <row r="736" spans="1:8" x14ac:dyDescent="0.3">
      <c r="A736" s="2">
        <v>1000033418</v>
      </c>
      <c r="B736" s="2" t="s">
        <v>13</v>
      </c>
      <c r="C736" s="2" t="s">
        <v>16</v>
      </c>
      <c r="D736" s="2">
        <v>70</v>
      </c>
      <c r="E736" s="2" t="s">
        <v>10</v>
      </c>
      <c r="F736" s="2">
        <v>3</v>
      </c>
      <c r="G736" s="2">
        <v>157.4</v>
      </c>
      <c r="H736" s="3" t="str">
        <f t="shared" si="11"/>
        <v>No</v>
      </c>
    </row>
    <row r="737" spans="1:8" x14ac:dyDescent="0.3">
      <c r="A737" s="2">
        <v>1000033419</v>
      </c>
      <c r="B737" s="2" t="s">
        <v>19</v>
      </c>
      <c r="C737" s="2" t="s">
        <v>26</v>
      </c>
      <c r="D737" s="2">
        <v>68</v>
      </c>
      <c r="E737" s="2" t="s">
        <v>10</v>
      </c>
      <c r="F737" s="2">
        <v>2</v>
      </c>
      <c r="G737" s="2">
        <v>98.53</v>
      </c>
      <c r="H737" s="3" t="str">
        <f t="shared" si="11"/>
        <v>No</v>
      </c>
    </row>
    <row r="738" spans="1:8" x14ac:dyDescent="0.3">
      <c r="A738" s="2">
        <v>1000033420</v>
      </c>
      <c r="B738" s="2" t="s">
        <v>22</v>
      </c>
      <c r="C738" s="2" t="s">
        <v>9</v>
      </c>
      <c r="D738" s="2">
        <v>48</v>
      </c>
      <c r="E738" s="2" t="s">
        <v>10</v>
      </c>
      <c r="F738" s="2">
        <v>1</v>
      </c>
      <c r="G738" s="2">
        <v>162.34</v>
      </c>
      <c r="H738" s="3" t="str">
        <f t="shared" si="11"/>
        <v>No</v>
      </c>
    </row>
    <row r="739" spans="1:8" x14ac:dyDescent="0.3">
      <c r="A739" s="2">
        <v>1000033421</v>
      </c>
      <c r="B739" s="2" t="s">
        <v>18</v>
      </c>
      <c r="C739" s="2" t="s">
        <v>9</v>
      </c>
      <c r="D739" s="2">
        <v>34</v>
      </c>
      <c r="E739" s="2" t="s">
        <v>10</v>
      </c>
      <c r="F739" s="2">
        <v>5</v>
      </c>
      <c r="G739" s="2">
        <v>180</v>
      </c>
      <c r="H739" s="3" t="str">
        <f t="shared" si="11"/>
        <v>No</v>
      </c>
    </row>
    <row r="740" spans="1:8" x14ac:dyDescent="0.3">
      <c r="A740" s="2">
        <v>1000033422</v>
      </c>
      <c r="B740" s="2" t="s">
        <v>15</v>
      </c>
      <c r="C740" s="2" t="s">
        <v>9</v>
      </c>
      <c r="D740" s="2">
        <v>40</v>
      </c>
      <c r="E740" s="2" t="s">
        <v>10</v>
      </c>
      <c r="F740" s="2">
        <v>27</v>
      </c>
      <c r="G740" s="2">
        <v>1562.43</v>
      </c>
      <c r="H740" s="3" t="str">
        <f t="shared" si="11"/>
        <v>No</v>
      </c>
    </row>
    <row r="741" spans="1:8" x14ac:dyDescent="0.3">
      <c r="A741" s="2">
        <v>1000033423</v>
      </c>
      <c r="B741" s="2" t="s">
        <v>22</v>
      </c>
      <c r="C741" s="2" t="s">
        <v>16</v>
      </c>
      <c r="D741" s="2">
        <v>62</v>
      </c>
      <c r="E741" s="2" t="s">
        <v>10</v>
      </c>
      <c r="F741" s="2">
        <v>6</v>
      </c>
      <c r="G741" s="2">
        <v>363.41</v>
      </c>
      <c r="H741" s="3" t="str">
        <f t="shared" si="11"/>
        <v>No</v>
      </c>
    </row>
    <row r="742" spans="1:8" x14ac:dyDescent="0.3">
      <c r="A742" s="2">
        <v>1000033424</v>
      </c>
      <c r="B742" s="2" t="s">
        <v>18</v>
      </c>
      <c r="C742" s="2" t="s">
        <v>9</v>
      </c>
      <c r="D742" s="2">
        <v>64</v>
      </c>
      <c r="E742" s="2" t="s">
        <v>10</v>
      </c>
      <c r="F742" s="2">
        <v>9</v>
      </c>
      <c r="G742" s="2">
        <v>478.96</v>
      </c>
      <c r="H742" s="3" t="str">
        <f t="shared" si="11"/>
        <v>No</v>
      </c>
    </row>
    <row r="743" spans="1:8" x14ac:dyDescent="0.3">
      <c r="A743" s="2">
        <v>1000033425</v>
      </c>
      <c r="B743" s="2" t="s">
        <v>22</v>
      </c>
      <c r="C743" s="2" t="s">
        <v>16</v>
      </c>
      <c r="D743" s="2">
        <v>35</v>
      </c>
      <c r="E743" s="2" t="s">
        <v>10</v>
      </c>
      <c r="F743" s="2">
        <v>11</v>
      </c>
      <c r="G743" s="2">
        <v>638.66999999999996</v>
      </c>
      <c r="H743" s="3" t="str">
        <f t="shared" si="11"/>
        <v>Yes</v>
      </c>
    </row>
    <row r="744" spans="1:8" x14ac:dyDescent="0.3">
      <c r="A744" s="2">
        <v>1000033426</v>
      </c>
      <c r="B744" s="2" t="s">
        <v>21</v>
      </c>
      <c r="C744" s="2" t="s">
        <v>9</v>
      </c>
      <c r="D744" s="2">
        <v>39</v>
      </c>
      <c r="E744" s="2" t="s">
        <v>10</v>
      </c>
      <c r="F744" s="2">
        <v>17</v>
      </c>
      <c r="G744" s="2">
        <v>987.83</v>
      </c>
      <c r="H744" s="3" t="str">
        <f t="shared" si="11"/>
        <v>No</v>
      </c>
    </row>
    <row r="745" spans="1:8" x14ac:dyDescent="0.3">
      <c r="A745" s="2">
        <v>1000033427</v>
      </c>
      <c r="B745" s="2" t="s">
        <v>15</v>
      </c>
      <c r="C745" s="2" t="s">
        <v>9</v>
      </c>
      <c r="D745" s="2">
        <v>42</v>
      </c>
      <c r="E745" s="2" t="s">
        <v>10</v>
      </c>
      <c r="F745" s="2">
        <v>5</v>
      </c>
      <c r="G745" s="2">
        <v>488.67</v>
      </c>
      <c r="H745" s="3" t="str">
        <f t="shared" si="11"/>
        <v>No</v>
      </c>
    </row>
    <row r="746" spans="1:8" x14ac:dyDescent="0.3">
      <c r="A746" s="2">
        <v>1000033428</v>
      </c>
      <c r="B746" s="2" t="s">
        <v>8</v>
      </c>
      <c r="C746" s="2" t="s">
        <v>9</v>
      </c>
      <c r="D746" s="2">
        <v>30</v>
      </c>
      <c r="E746" s="2" t="s">
        <v>10</v>
      </c>
      <c r="F746" s="2">
        <v>5</v>
      </c>
      <c r="G746" s="2">
        <v>449.03</v>
      </c>
      <c r="H746" s="3" t="str">
        <f t="shared" si="11"/>
        <v>No</v>
      </c>
    </row>
    <row r="747" spans="1:8" x14ac:dyDescent="0.3">
      <c r="A747" s="2">
        <v>1000033429</v>
      </c>
      <c r="B747" s="2" t="s">
        <v>19</v>
      </c>
      <c r="C747" s="2" t="s">
        <v>16</v>
      </c>
      <c r="D747" s="2">
        <v>42</v>
      </c>
      <c r="E747" s="2" t="s">
        <v>10</v>
      </c>
      <c r="F747" s="2">
        <v>6</v>
      </c>
      <c r="G747" s="2">
        <v>467.07</v>
      </c>
      <c r="H747" s="3" t="str">
        <f t="shared" si="11"/>
        <v>No</v>
      </c>
    </row>
    <row r="748" spans="1:8" x14ac:dyDescent="0.3">
      <c r="A748" s="2">
        <v>1000033430</v>
      </c>
      <c r="B748" s="2" t="s">
        <v>22</v>
      </c>
      <c r="C748" s="2" t="s">
        <v>9</v>
      </c>
      <c r="D748" s="2">
        <v>36</v>
      </c>
      <c r="E748" s="2" t="s">
        <v>10</v>
      </c>
      <c r="F748" s="2">
        <v>20</v>
      </c>
      <c r="G748" s="2">
        <v>337.66</v>
      </c>
      <c r="H748" s="3" t="str">
        <f t="shared" si="11"/>
        <v>No</v>
      </c>
    </row>
    <row r="749" spans="1:8" x14ac:dyDescent="0.3">
      <c r="A749" s="2">
        <v>1000033431</v>
      </c>
      <c r="B749" s="2" t="s">
        <v>21</v>
      </c>
      <c r="C749" s="2" t="s">
        <v>9</v>
      </c>
      <c r="D749" s="2">
        <v>55</v>
      </c>
      <c r="E749" s="2" t="s">
        <v>10</v>
      </c>
      <c r="F749" s="2">
        <v>4</v>
      </c>
      <c r="G749" s="2">
        <v>344.75</v>
      </c>
      <c r="H749" s="3" t="str">
        <f t="shared" si="11"/>
        <v>No</v>
      </c>
    </row>
    <row r="750" spans="1:8" x14ac:dyDescent="0.3">
      <c r="A750" s="2">
        <v>1000033432</v>
      </c>
      <c r="B750" s="2" t="s">
        <v>15</v>
      </c>
      <c r="C750" s="2" t="s">
        <v>9</v>
      </c>
      <c r="D750" s="2">
        <v>31</v>
      </c>
      <c r="E750" s="2" t="s">
        <v>10</v>
      </c>
      <c r="F750" s="2">
        <v>4</v>
      </c>
      <c r="G750" s="2">
        <v>219.97</v>
      </c>
      <c r="H750" s="3" t="str">
        <f t="shared" si="11"/>
        <v>Yes</v>
      </c>
    </row>
    <row r="751" spans="1:8" x14ac:dyDescent="0.3">
      <c r="A751" s="2">
        <v>1000033433</v>
      </c>
      <c r="B751" s="2" t="s">
        <v>19</v>
      </c>
      <c r="C751" s="2" t="s">
        <v>16</v>
      </c>
      <c r="D751" s="2">
        <v>75</v>
      </c>
      <c r="E751" s="2" t="s">
        <v>10</v>
      </c>
      <c r="F751" s="2">
        <v>1</v>
      </c>
      <c r="G751" s="2">
        <v>35.82</v>
      </c>
      <c r="H751" s="3" t="str">
        <f t="shared" si="11"/>
        <v>No</v>
      </c>
    </row>
    <row r="752" spans="1:8" x14ac:dyDescent="0.3">
      <c r="A752" s="2">
        <v>1000033434</v>
      </c>
      <c r="B752" s="2" t="s">
        <v>15</v>
      </c>
      <c r="C752" s="2" t="s">
        <v>16</v>
      </c>
      <c r="D752" s="2">
        <v>57</v>
      </c>
      <c r="E752" s="2" t="s">
        <v>10</v>
      </c>
      <c r="F752" s="2">
        <v>6</v>
      </c>
      <c r="G752" s="2">
        <v>233.68</v>
      </c>
      <c r="H752" s="3" t="str">
        <f t="shared" si="11"/>
        <v>No</v>
      </c>
    </row>
    <row r="753" spans="1:8" x14ac:dyDescent="0.3">
      <c r="A753" s="2">
        <v>1000033435</v>
      </c>
      <c r="B753" s="2" t="s">
        <v>18</v>
      </c>
      <c r="C753" s="2" t="s">
        <v>9</v>
      </c>
      <c r="D753" s="2">
        <v>40</v>
      </c>
      <c r="E753" s="2" t="s">
        <v>10</v>
      </c>
      <c r="F753" s="2">
        <v>8</v>
      </c>
      <c r="G753" s="2">
        <v>239.88</v>
      </c>
      <c r="H753" s="3" t="str">
        <f t="shared" si="11"/>
        <v>No</v>
      </c>
    </row>
    <row r="754" spans="1:8" x14ac:dyDescent="0.3">
      <c r="A754" s="2">
        <v>1000033436</v>
      </c>
      <c r="B754" s="2" t="s">
        <v>11</v>
      </c>
      <c r="C754" s="2" t="s">
        <v>9</v>
      </c>
      <c r="D754" s="2">
        <v>55</v>
      </c>
      <c r="E754" s="2" t="s">
        <v>10</v>
      </c>
      <c r="F754" s="2">
        <v>3</v>
      </c>
      <c r="G754" s="2">
        <v>71.64</v>
      </c>
      <c r="H754" s="3" t="str">
        <f t="shared" si="11"/>
        <v>No</v>
      </c>
    </row>
    <row r="755" spans="1:8" x14ac:dyDescent="0.3">
      <c r="A755" s="2">
        <v>1000033437</v>
      </c>
      <c r="B755" s="2" t="s">
        <v>22</v>
      </c>
      <c r="C755" s="2" t="s">
        <v>16</v>
      </c>
      <c r="D755" s="2">
        <v>77</v>
      </c>
      <c r="E755" s="2" t="s">
        <v>14</v>
      </c>
      <c r="F755" s="2">
        <v>6</v>
      </c>
      <c r="G755" s="2">
        <v>1184.8399999999999</v>
      </c>
      <c r="H755" s="3" t="str">
        <f t="shared" si="11"/>
        <v>Yes</v>
      </c>
    </row>
    <row r="756" spans="1:8" x14ac:dyDescent="0.3">
      <c r="A756" s="2">
        <v>1000033438</v>
      </c>
      <c r="B756" s="2" t="s">
        <v>19</v>
      </c>
      <c r="C756" s="2" t="s">
        <v>16</v>
      </c>
      <c r="D756" s="2">
        <v>63</v>
      </c>
      <c r="E756" s="2" t="s">
        <v>14</v>
      </c>
      <c r="F756" s="2">
        <v>6</v>
      </c>
      <c r="G756" s="2">
        <v>325.63</v>
      </c>
      <c r="H756" s="3" t="str">
        <f t="shared" si="11"/>
        <v>No</v>
      </c>
    </row>
    <row r="757" spans="1:8" x14ac:dyDescent="0.3">
      <c r="A757" s="2">
        <v>1000033439</v>
      </c>
      <c r="B757" s="2" t="s">
        <v>21</v>
      </c>
      <c r="C757" s="2" t="s">
        <v>9</v>
      </c>
      <c r="D757" s="2">
        <v>69</v>
      </c>
      <c r="E757" s="2" t="s">
        <v>14</v>
      </c>
      <c r="F757" s="2">
        <v>5</v>
      </c>
      <c r="G757" s="2">
        <v>636.26</v>
      </c>
      <c r="H757" s="3" t="str">
        <f t="shared" si="11"/>
        <v>No</v>
      </c>
    </row>
    <row r="758" spans="1:8" x14ac:dyDescent="0.3">
      <c r="A758" s="2">
        <v>1000033440</v>
      </c>
      <c r="B758" s="2" t="s">
        <v>18</v>
      </c>
      <c r="C758" s="2" t="s">
        <v>16</v>
      </c>
      <c r="D758" s="2">
        <v>39</v>
      </c>
      <c r="E758" s="2" t="s">
        <v>10</v>
      </c>
      <c r="F758" s="2">
        <v>3</v>
      </c>
      <c r="G758" s="2">
        <v>114.26</v>
      </c>
      <c r="H758" s="3" t="str">
        <f t="shared" si="11"/>
        <v>No</v>
      </c>
    </row>
    <row r="759" spans="1:8" x14ac:dyDescent="0.3">
      <c r="A759" s="2">
        <v>1000033441</v>
      </c>
      <c r="B759" s="2" t="s">
        <v>21</v>
      </c>
      <c r="C759" s="2" t="s">
        <v>9</v>
      </c>
      <c r="D759" s="2">
        <v>44</v>
      </c>
      <c r="E759" s="2" t="s">
        <v>10</v>
      </c>
      <c r="F759" s="2">
        <v>4</v>
      </c>
      <c r="G759" s="2">
        <v>142.61000000000001</v>
      </c>
      <c r="H759" s="3" t="str">
        <f t="shared" si="11"/>
        <v>No</v>
      </c>
    </row>
    <row r="760" spans="1:8" x14ac:dyDescent="0.3">
      <c r="A760" s="2">
        <v>1000033442</v>
      </c>
      <c r="B760" s="2" t="s">
        <v>15</v>
      </c>
      <c r="C760" s="2" t="s">
        <v>9</v>
      </c>
      <c r="D760" s="2">
        <v>36</v>
      </c>
      <c r="E760" s="2" t="s">
        <v>10</v>
      </c>
      <c r="F760" s="2">
        <v>19</v>
      </c>
      <c r="G760" s="2">
        <v>1673.2</v>
      </c>
      <c r="H760" s="3" t="str">
        <f t="shared" si="11"/>
        <v>No</v>
      </c>
    </row>
    <row r="761" spans="1:8" x14ac:dyDescent="0.3">
      <c r="A761" s="2">
        <v>1000033443</v>
      </c>
      <c r="B761" s="2" t="s">
        <v>11</v>
      </c>
      <c r="C761" s="2" t="s">
        <v>9</v>
      </c>
      <c r="D761" s="2">
        <v>31</v>
      </c>
      <c r="E761" s="2" t="s">
        <v>10</v>
      </c>
      <c r="F761" s="2">
        <v>14</v>
      </c>
      <c r="G761" s="2">
        <v>192.57</v>
      </c>
      <c r="H761" s="3" t="str">
        <f t="shared" si="11"/>
        <v>No</v>
      </c>
    </row>
    <row r="762" spans="1:8" x14ac:dyDescent="0.3">
      <c r="A762" s="2">
        <v>1000033444</v>
      </c>
      <c r="B762" s="2" t="s">
        <v>19</v>
      </c>
      <c r="C762" s="2" t="s">
        <v>16</v>
      </c>
      <c r="D762" s="2">
        <v>45</v>
      </c>
      <c r="E762" s="2" t="s">
        <v>10</v>
      </c>
      <c r="F762" s="2">
        <v>5</v>
      </c>
      <c r="G762" s="2">
        <v>651.32000000000005</v>
      </c>
      <c r="H762" s="3" t="str">
        <f t="shared" si="11"/>
        <v>No</v>
      </c>
    </row>
    <row r="763" spans="1:8" x14ac:dyDescent="0.3">
      <c r="A763" s="2">
        <v>1000033445</v>
      </c>
      <c r="B763" s="2" t="s">
        <v>11</v>
      </c>
      <c r="C763" s="2" t="s">
        <v>9</v>
      </c>
      <c r="D763" s="2">
        <v>60</v>
      </c>
      <c r="E763" s="2" t="s">
        <v>10</v>
      </c>
      <c r="F763" s="2">
        <v>2</v>
      </c>
      <c r="G763" s="2">
        <v>380.72</v>
      </c>
      <c r="H763" s="3" t="str">
        <f t="shared" si="11"/>
        <v>No</v>
      </c>
    </row>
    <row r="764" spans="1:8" x14ac:dyDescent="0.3">
      <c r="A764" s="2">
        <v>1000033446</v>
      </c>
      <c r="B764" s="2" t="s">
        <v>11</v>
      </c>
      <c r="C764" s="2" t="s">
        <v>9</v>
      </c>
      <c r="D764" s="2">
        <v>73</v>
      </c>
      <c r="E764" s="2" t="s">
        <v>10</v>
      </c>
      <c r="F764" s="2">
        <v>2</v>
      </c>
      <c r="G764" s="2">
        <v>36.659999999999997</v>
      </c>
      <c r="H764" s="3" t="str">
        <f t="shared" si="11"/>
        <v>Yes</v>
      </c>
    </row>
    <row r="765" spans="1:8" x14ac:dyDescent="0.3">
      <c r="A765" s="2">
        <v>1000033447</v>
      </c>
      <c r="B765" s="2" t="s">
        <v>19</v>
      </c>
      <c r="C765" s="2" t="s">
        <v>9</v>
      </c>
      <c r="D765" s="2">
        <v>84</v>
      </c>
      <c r="E765" s="2" t="s">
        <v>10</v>
      </c>
      <c r="F765" s="2">
        <v>4</v>
      </c>
      <c r="G765" s="2">
        <v>545.53</v>
      </c>
      <c r="H765" s="3" t="str">
        <f t="shared" si="11"/>
        <v>No</v>
      </c>
    </row>
    <row r="766" spans="1:8" x14ac:dyDescent="0.3">
      <c r="A766" s="2">
        <v>1000033448</v>
      </c>
      <c r="B766" s="2" t="s">
        <v>21</v>
      </c>
      <c r="C766" s="2" t="s">
        <v>16</v>
      </c>
      <c r="D766" s="2">
        <v>49</v>
      </c>
      <c r="E766" s="2" t="s">
        <v>14</v>
      </c>
      <c r="F766" s="2">
        <v>1</v>
      </c>
      <c r="G766" s="2">
        <v>286.39999999999998</v>
      </c>
      <c r="H766" s="3" t="str">
        <f t="shared" si="11"/>
        <v>No</v>
      </c>
    </row>
    <row r="767" spans="1:8" x14ac:dyDescent="0.3">
      <c r="A767" s="2">
        <v>1000033449</v>
      </c>
      <c r="B767" s="2" t="s">
        <v>13</v>
      </c>
      <c r="C767" s="2" t="s">
        <v>9</v>
      </c>
      <c r="D767" s="2">
        <v>55</v>
      </c>
      <c r="E767" s="2" t="s">
        <v>10</v>
      </c>
      <c r="F767" s="2">
        <v>7</v>
      </c>
      <c r="G767" s="2">
        <v>565.45000000000005</v>
      </c>
      <c r="H767" s="3" t="str">
        <f t="shared" si="11"/>
        <v>No</v>
      </c>
    </row>
    <row r="768" spans="1:8" x14ac:dyDescent="0.3">
      <c r="A768" s="2">
        <v>1000033450</v>
      </c>
      <c r="B768" s="2" t="s">
        <v>8</v>
      </c>
      <c r="C768" s="2" t="s">
        <v>9</v>
      </c>
      <c r="D768" s="2">
        <v>49</v>
      </c>
      <c r="E768" s="2" t="s">
        <v>10</v>
      </c>
      <c r="F768" s="2">
        <v>4</v>
      </c>
      <c r="G768" s="2">
        <v>224.22</v>
      </c>
      <c r="H768" s="3" t="str">
        <f t="shared" si="11"/>
        <v>Yes</v>
      </c>
    </row>
    <row r="769" spans="1:8" x14ac:dyDescent="0.3">
      <c r="A769" s="2">
        <v>1000033451</v>
      </c>
      <c r="B769" s="2" t="s">
        <v>11</v>
      </c>
      <c r="C769" s="2" t="s">
        <v>9</v>
      </c>
      <c r="D769" s="2">
        <v>68</v>
      </c>
      <c r="E769" s="2" t="s">
        <v>10</v>
      </c>
      <c r="F769" s="2">
        <v>15</v>
      </c>
      <c r="G769" s="2">
        <v>585.99</v>
      </c>
      <c r="H769" s="3" t="str">
        <f t="shared" si="11"/>
        <v>No</v>
      </c>
    </row>
    <row r="770" spans="1:8" x14ac:dyDescent="0.3">
      <c r="A770" s="2">
        <v>1000033452</v>
      </c>
      <c r="B770" s="2" t="s">
        <v>13</v>
      </c>
      <c r="C770" s="2" t="s">
        <v>9</v>
      </c>
      <c r="D770" s="2">
        <v>36</v>
      </c>
      <c r="E770" s="2" t="s">
        <v>14</v>
      </c>
      <c r="F770" s="2">
        <v>23</v>
      </c>
      <c r="G770" s="2">
        <v>853.47</v>
      </c>
      <c r="H770" s="3" t="str">
        <f t="shared" si="11"/>
        <v>Yes</v>
      </c>
    </row>
    <row r="771" spans="1:8" x14ac:dyDescent="0.3">
      <c r="A771" s="2">
        <v>1000033453</v>
      </c>
      <c r="B771" s="2" t="s">
        <v>11</v>
      </c>
      <c r="C771" s="2" t="s">
        <v>9</v>
      </c>
      <c r="D771" s="2">
        <v>80</v>
      </c>
      <c r="E771" s="2" t="s">
        <v>10</v>
      </c>
      <c r="F771" s="2">
        <v>8</v>
      </c>
      <c r="G771" s="2">
        <v>345.62</v>
      </c>
      <c r="H771" s="3" t="str">
        <f t="shared" ref="H771:H834" si="12">IF(AND(D770&gt;=50, D770&lt;=70, C770="Female", E770="QLD"), "Yes", "No")</f>
        <v>No</v>
      </c>
    </row>
    <row r="772" spans="1:8" x14ac:dyDescent="0.3">
      <c r="A772" s="2">
        <v>1000033454</v>
      </c>
      <c r="B772" s="2" t="s">
        <v>18</v>
      </c>
      <c r="C772" s="2" t="s">
        <v>9</v>
      </c>
      <c r="D772" s="2">
        <v>52</v>
      </c>
      <c r="E772" s="2" t="s">
        <v>10</v>
      </c>
      <c r="F772" s="2">
        <v>7</v>
      </c>
      <c r="G772" s="2">
        <v>569.59</v>
      </c>
      <c r="H772" s="3" t="str">
        <f t="shared" si="12"/>
        <v>No</v>
      </c>
    </row>
    <row r="773" spans="1:8" x14ac:dyDescent="0.3">
      <c r="A773" s="2">
        <v>1000033455</v>
      </c>
      <c r="B773" s="2" t="s">
        <v>11</v>
      </c>
      <c r="C773" s="2" t="s">
        <v>16</v>
      </c>
      <c r="D773" s="2">
        <v>40</v>
      </c>
      <c r="E773" s="2" t="s">
        <v>10</v>
      </c>
      <c r="F773" s="2">
        <v>7</v>
      </c>
      <c r="G773" s="2">
        <v>298.01</v>
      </c>
      <c r="H773" s="3" t="str">
        <f t="shared" si="12"/>
        <v>Yes</v>
      </c>
    </row>
    <row r="774" spans="1:8" x14ac:dyDescent="0.3">
      <c r="A774" s="2">
        <v>1000033456</v>
      </c>
      <c r="B774" s="2" t="s">
        <v>11</v>
      </c>
      <c r="C774" s="2" t="s">
        <v>16</v>
      </c>
      <c r="D774" s="2">
        <v>58</v>
      </c>
      <c r="E774" s="2" t="s">
        <v>10</v>
      </c>
      <c r="F774" s="2">
        <v>3</v>
      </c>
      <c r="G774" s="2">
        <v>80.7</v>
      </c>
      <c r="H774" s="3" t="str">
        <f t="shared" si="12"/>
        <v>No</v>
      </c>
    </row>
    <row r="775" spans="1:8" x14ac:dyDescent="0.3">
      <c r="A775" s="2">
        <v>1000033457</v>
      </c>
      <c r="B775" s="2" t="s">
        <v>15</v>
      </c>
      <c r="C775" s="2" t="s">
        <v>9</v>
      </c>
      <c r="D775" s="2">
        <v>68</v>
      </c>
      <c r="E775" s="2" t="s">
        <v>10</v>
      </c>
      <c r="F775" s="2">
        <v>2</v>
      </c>
      <c r="G775" s="2">
        <v>59.88</v>
      </c>
      <c r="H775" s="3" t="str">
        <f t="shared" si="12"/>
        <v>No</v>
      </c>
    </row>
    <row r="776" spans="1:8" x14ac:dyDescent="0.3">
      <c r="A776" s="2">
        <v>1000033458</v>
      </c>
      <c r="B776" s="2" t="s">
        <v>19</v>
      </c>
      <c r="C776" s="2" t="s">
        <v>9</v>
      </c>
      <c r="D776" s="2">
        <v>83</v>
      </c>
      <c r="E776" s="2" t="s">
        <v>10</v>
      </c>
      <c r="F776" s="2">
        <v>2</v>
      </c>
      <c r="G776" s="2">
        <v>137.26</v>
      </c>
      <c r="H776" s="3" t="str">
        <f t="shared" si="12"/>
        <v>Yes</v>
      </c>
    </row>
    <row r="777" spans="1:8" x14ac:dyDescent="0.3">
      <c r="A777" s="2">
        <v>1000033459</v>
      </c>
      <c r="B777" s="2" t="s">
        <v>8</v>
      </c>
      <c r="C777" s="2" t="s">
        <v>9</v>
      </c>
      <c r="D777" s="2">
        <v>50</v>
      </c>
      <c r="E777" s="2" t="s">
        <v>10</v>
      </c>
      <c r="F777" s="2">
        <v>1</v>
      </c>
      <c r="G777" s="2">
        <v>40.58</v>
      </c>
      <c r="H777" s="3" t="str">
        <f t="shared" si="12"/>
        <v>No</v>
      </c>
    </row>
    <row r="778" spans="1:8" x14ac:dyDescent="0.3">
      <c r="A778" s="2">
        <v>1000033460</v>
      </c>
      <c r="B778" s="2" t="s">
        <v>13</v>
      </c>
      <c r="C778" s="2" t="s">
        <v>9</v>
      </c>
      <c r="D778" s="2">
        <v>51</v>
      </c>
      <c r="E778" s="2" t="s">
        <v>10</v>
      </c>
      <c r="F778" s="2">
        <v>19</v>
      </c>
      <c r="G778" s="2">
        <v>1873.76</v>
      </c>
      <c r="H778" s="3" t="str">
        <f t="shared" si="12"/>
        <v>Yes</v>
      </c>
    </row>
    <row r="779" spans="1:8" x14ac:dyDescent="0.3">
      <c r="A779" s="2">
        <v>1000033461</v>
      </c>
      <c r="B779" s="2" t="s">
        <v>13</v>
      </c>
      <c r="C779" s="2" t="s">
        <v>9</v>
      </c>
      <c r="D779" s="2">
        <v>39</v>
      </c>
      <c r="E779" s="2" t="s">
        <v>12</v>
      </c>
      <c r="F779" s="2">
        <v>6</v>
      </c>
      <c r="G779" s="2">
        <v>1150.79</v>
      </c>
      <c r="H779" s="3" t="str">
        <f t="shared" si="12"/>
        <v>Yes</v>
      </c>
    </row>
    <row r="780" spans="1:8" x14ac:dyDescent="0.3">
      <c r="A780" s="2">
        <v>1000033462</v>
      </c>
      <c r="B780" s="2" t="s">
        <v>8</v>
      </c>
      <c r="C780" s="2" t="s">
        <v>16</v>
      </c>
      <c r="D780" s="2">
        <v>41</v>
      </c>
      <c r="E780" s="2" t="s">
        <v>10</v>
      </c>
      <c r="F780" s="2">
        <v>1</v>
      </c>
      <c r="G780" s="2">
        <v>26.83</v>
      </c>
      <c r="H780" s="3" t="str">
        <f t="shared" si="12"/>
        <v>No</v>
      </c>
    </row>
    <row r="781" spans="1:8" x14ac:dyDescent="0.3">
      <c r="A781" s="2">
        <v>1000033463</v>
      </c>
      <c r="B781" s="2" t="s">
        <v>8</v>
      </c>
      <c r="C781" s="2" t="s">
        <v>9</v>
      </c>
      <c r="D781" s="2">
        <v>38</v>
      </c>
      <c r="E781" s="2" t="s">
        <v>10</v>
      </c>
      <c r="F781" s="2">
        <v>10</v>
      </c>
      <c r="G781" s="2">
        <v>1278.25</v>
      </c>
      <c r="H781" s="3" t="str">
        <f t="shared" si="12"/>
        <v>No</v>
      </c>
    </row>
    <row r="782" spans="1:8" x14ac:dyDescent="0.3">
      <c r="A782" s="2">
        <v>1000033464</v>
      </c>
      <c r="B782" s="2" t="s">
        <v>21</v>
      </c>
      <c r="C782" s="2" t="s">
        <v>9</v>
      </c>
      <c r="D782" s="2">
        <v>22</v>
      </c>
      <c r="E782" s="2" t="s">
        <v>10</v>
      </c>
      <c r="F782" s="2">
        <v>9</v>
      </c>
      <c r="G782" s="2">
        <v>682.37</v>
      </c>
      <c r="H782" s="3" t="str">
        <f t="shared" si="12"/>
        <v>No</v>
      </c>
    </row>
    <row r="783" spans="1:8" x14ac:dyDescent="0.3">
      <c r="A783" s="2">
        <v>1000033465</v>
      </c>
      <c r="B783" s="2" t="s">
        <v>13</v>
      </c>
      <c r="C783" s="2" t="s">
        <v>16</v>
      </c>
      <c r="D783" s="2">
        <v>62</v>
      </c>
      <c r="E783" s="2" t="s">
        <v>10</v>
      </c>
      <c r="F783" s="2">
        <v>9</v>
      </c>
      <c r="G783" s="2">
        <v>793.9</v>
      </c>
      <c r="H783" s="3" t="str">
        <f t="shared" si="12"/>
        <v>No</v>
      </c>
    </row>
    <row r="784" spans="1:8" x14ac:dyDescent="0.3">
      <c r="A784" s="2">
        <v>1000033466</v>
      </c>
      <c r="B784" s="2" t="s">
        <v>22</v>
      </c>
      <c r="C784" s="2" t="s">
        <v>9</v>
      </c>
      <c r="D784" s="2">
        <v>70</v>
      </c>
      <c r="E784" s="2" t="s">
        <v>10</v>
      </c>
      <c r="F784" s="2">
        <v>2</v>
      </c>
      <c r="G784" s="2">
        <v>15.58</v>
      </c>
      <c r="H784" s="3" t="str">
        <f t="shared" si="12"/>
        <v>No</v>
      </c>
    </row>
    <row r="785" spans="1:8" x14ac:dyDescent="0.3">
      <c r="A785" s="2">
        <v>1000033467</v>
      </c>
      <c r="B785" s="2" t="s">
        <v>11</v>
      </c>
      <c r="C785" s="2" t="s">
        <v>16</v>
      </c>
      <c r="D785" s="2">
        <v>31</v>
      </c>
      <c r="E785" s="2" t="s">
        <v>10</v>
      </c>
      <c r="F785" s="2">
        <v>18</v>
      </c>
      <c r="G785" s="2">
        <v>1338.45</v>
      </c>
      <c r="H785" s="3" t="str">
        <f t="shared" si="12"/>
        <v>Yes</v>
      </c>
    </row>
    <row r="786" spans="1:8" x14ac:dyDescent="0.3">
      <c r="A786" s="2">
        <v>1000033468</v>
      </c>
      <c r="B786" s="2" t="s">
        <v>21</v>
      </c>
      <c r="C786" s="2" t="s">
        <v>9</v>
      </c>
      <c r="D786" s="2">
        <v>55</v>
      </c>
      <c r="E786" s="2" t="s">
        <v>10</v>
      </c>
      <c r="F786" s="2">
        <v>6</v>
      </c>
      <c r="G786" s="2">
        <v>1043.3900000000001</v>
      </c>
      <c r="H786" s="3" t="str">
        <f t="shared" si="12"/>
        <v>No</v>
      </c>
    </row>
    <row r="787" spans="1:8" x14ac:dyDescent="0.3">
      <c r="A787" s="2">
        <v>1000033469</v>
      </c>
      <c r="B787" s="2" t="s">
        <v>19</v>
      </c>
      <c r="C787" s="2" t="s">
        <v>16</v>
      </c>
      <c r="D787" s="2">
        <v>65</v>
      </c>
      <c r="E787" s="2" t="s">
        <v>12</v>
      </c>
      <c r="F787" s="2">
        <v>2</v>
      </c>
      <c r="G787" s="2">
        <v>30.62</v>
      </c>
      <c r="H787" s="3" t="str">
        <f t="shared" si="12"/>
        <v>Yes</v>
      </c>
    </row>
    <row r="788" spans="1:8" x14ac:dyDescent="0.3">
      <c r="A788" s="2">
        <v>1000033470</v>
      </c>
      <c r="B788" s="2" t="s">
        <v>18</v>
      </c>
      <c r="C788" s="2" t="s">
        <v>9</v>
      </c>
      <c r="D788" s="2">
        <v>22</v>
      </c>
      <c r="E788" s="2" t="s">
        <v>10</v>
      </c>
      <c r="F788" s="2">
        <v>4</v>
      </c>
      <c r="G788" s="2">
        <v>123.97</v>
      </c>
      <c r="H788" s="3" t="str">
        <f t="shared" si="12"/>
        <v>No</v>
      </c>
    </row>
    <row r="789" spans="1:8" x14ac:dyDescent="0.3">
      <c r="A789" s="2">
        <v>1000033471</v>
      </c>
      <c r="B789" s="2" t="s">
        <v>21</v>
      </c>
      <c r="C789" s="2" t="s">
        <v>16</v>
      </c>
      <c r="D789" s="2">
        <v>70</v>
      </c>
      <c r="E789" s="2" t="s">
        <v>10</v>
      </c>
      <c r="F789" s="2">
        <v>2</v>
      </c>
      <c r="G789" s="2">
        <v>67.78</v>
      </c>
      <c r="H789" s="3" t="str">
        <f t="shared" si="12"/>
        <v>No</v>
      </c>
    </row>
    <row r="790" spans="1:8" x14ac:dyDescent="0.3">
      <c r="A790" s="2">
        <v>1000033472</v>
      </c>
      <c r="B790" s="2" t="s">
        <v>11</v>
      </c>
      <c r="C790" s="2" t="s">
        <v>9</v>
      </c>
      <c r="D790" s="2">
        <v>43</v>
      </c>
      <c r="E790" s="2" t="s">
        <v>10</v>
      </c>
      <c r="F790" s="2">
        <v>7</v>
      </c>
      <c r="G790" s="2">
        <v>502.86</v>
      </c>
      <c r="H790" s="3" t="str">
        <f t="shared" si="12"/>
        <v>No</v>
      </c>
    </row>
    <row r="791" spans="1:8" x14ac:dyDescent="0.3">
      <c r="A791" s="2">
        <v>1000033473</v>
      </c>
      <c r="B791" s="2" t="s">
        <v>23</v>
      </c>
      <c r="C791" s="2" t="s">
        <v>16</v>
      </c>
      <c r="D791" s="2">
        <v>66</v>
      </c>
      <c r="E791" s="2" t="s">
        <v>12</v>
      </c>
      <c r="F791" s="2">
        <v>2</v>
      </c>
      <c r="G791" s="2">
        <v>76.83</v>
      </c>
      <c r="H791" s="3" t="str">
        <f t="shared" si="12"/>
        <v>No</v>
      </c>
    </row>
    <row r="792" spans="1:8" x14ac:dyDescent="0.3">
      <c r="A792" s="2">
        <v>1000033474</v>
      </c>
      <c r="B792" s="2" t="s">
        <v>22</v>
      </c>
      <c r="C792" s="2" t="s">
        <v>9</v>
      </c>
      <c r="D792" s="2">
        <v>52</v>
      </c>
      <c r="E792" s="2" t="s">
        <v>10</v>
      </c>
      <c r="F792" s="2">
        <v>4</v>
      </c>
      <c r="G792" s="2">
        <v>920.05</v>
      </c>
      <c r="H792" s="3" t="str">
        <f t="shared" si="12"/>
        <v>No</v>
      </c>
    </row>
    <row r="793" spans="1:8" x14ac:dyDescent="0.3">
      <c r="A793" s="2">
        <v>1000033475</v>
      </c>
      <c r="B793" s="2" t="s">
        <v>13</v>
      </c>
      <c r="C793" s="2" t="s">
        <v>9</v>
      </c>
      <c r="D793" s="2">
        <v>53</v>
      </c>
      <c r="E793" s="2" t="s">
        <v>10</v>
      </c>
      <c r="F793" s="2">
        <v>5</v>
      </c>
      <c r="G793" s="2">
        <v>510.65</v>
      </c>
      <c r="H793" s="3" t="str">
        <f t="shared" si="12"/>
        <v>Yes</v>
      </c>
    </row>
    <row r="794" spans="1:8" x14ac:dyDescent="0.3">
      <c r="A794" s="2">
        <v>1000033476</v>
      </c>
      <c r="B794" s="2" t="s">
        <v>22</v>
      </c>
      <c r="C794" s="2" t="s">
        <v>9</v>
      </c>
      <c r="D794" s="2">
        <v>70</v>
      </c>
      <c r="E794" s="2" t="s">
        <v>10</v>
      </c>
      <c r="F794" s="2">
        <v>1</v>
      </c>
      <c r="G794" s="2">
        <v>40.28</v>
      </c>
      <c r="H794" s="3" t="str">
        <f t="shared" si="12"/>
        <v>Yes</v>
      </c>
    </row>
    <row r="795" spans="1:8" x14ac:dyDescent="0.3">
      <c r="A795" s="2">
        <v>1000033477</v>
      </c>
      <c r="B795" s="2" t="s">
        <v>21</v>
      </c>
      <c r="C795" s="2" t="s">
        <v>16</v>
      </c>
      <c r="D795" s="2">
        <v>55</v>
      </c>
      <c r="E795" s="2" t="s">
        <v>10</v>
      </c>
      <c r="F795" s="2">
        <v>1</v>
      </c>
      <c r="G795" s="2">
        <v>65.819999999999993</v>
      </c>
      <c r="H795" s="3" t="str">
        <f t="shared" si="12"/>
        <v>Yes</v>
      </c>
    </row>
    <row r="796" spans="1:8" x14ac:dyDescent="0.3">
      <c r="A796" s="2">
        <v>1000033478</v>
      </c>
      <c r="B796" s="2" t="s">
        <v>21</v>
      </c>
      <c r="C796" s="2" t="s">
        <v>16</v>
      </c>
      <c r="D796" s="2">
        <v>41</v>
      </c>
      <c r="E796" s="2" t="s">
        <v>12</v>
      </c>
      <c r="F796" s="2">
        <v>16</v>
      </c>
      <c r="G796" s="2">
        <v>956.73</v>
      </c>
      <c r="H796" s="3" t="str">
        <f t="shared" si="12"/>
        <v>No</v>
      </c>
    </row>
    <row r="797" spans="1:8" x14ac:dyDescent="0.3">
      <c r="A797" s="2">
        <v>1000033479</v>
      </c>
      <c r="B797" s="2" t="s">
        <v>8</v>
      </c>
      <c r="C797" s="2" t="s">
        <v>16</v>
      </c>
      <c r="D797" s="2">
        <v>60</v>
      </c>
      <c r="E797" s="2" t="s">
        <v>10</v>
      </c>
      <c r="F797" s="2">
        <v>4</v>
      </c>
      <c r="G797" s="2">
        <v>988.47</v>
      </c>
      <c r="H797" s="3" t="str">
        <f t="shared" si="12"/>
        <v>No</v>
      </c>
    </row>
    <row r="798" spans="1:8" x14ac:dyDescent="0.3">
      <c r="A798" s="2">
        <v>1000033480</v>
      </c>
      <c r="B798" s="2" t="s">
        <v>11</v>
      </c>
      <c r="C798" s="2" t="s">
        <v>16</v>
      </c>
      <c r="D798" s="2">
        <v>76</v>
      </c>
      <c r="E798" s="2" t="s">
        <v>10</v>
      </c>
      <c r="F798" s="2">
        <v>1</v>
      </c>
      <c r="G798" s="2">
        <v>62.51</v>
      </c>
      <c r="H798" s="3" t="str">
        <f t="shared" si="12"/>
        <v>No</v>
      </c>
    </row>
    <row r="799" spans="1:8" x14ac:dyDescent="0.3">
      <c r="A799" s="2">
        <v>1000033481</v>
      </c>
      <c r="B799" s="2" t="s">
        <v>19</v>
      </c>
      <c r="C799" s="2" t="s">
        <v>9</v>
      </c>
      <c r="D799" s="2">
        <v>44</v>
      </c>
      <c r="E799" s="2" t="s">
        <v>10</v>
      </c>
      <c r="F799" s="2">
        <v>4</v>
      </c>
      <c r="G799" s="2">
        <v>119.09</v>
      </c>
      <c r="H799" s="3" t="str">
        <f t="shared" si="12"/>
        <v>No</v>
      </c>
    </row>
    <row r="800" spans="1:8" x14ac:dyDescent="0.3">
      <c r="A800" s="2">
        <v>1000033482</v>
      </c>
      <c r="B800" s="2" t="s">
        <v>11</v>
      </c>
      <c r="C800" s="2" t="s">
        <v>9</v>
      </c>
      <c r="D800" s="2">
        <v>60</v>
      </c>
      <c r="E800" s="2" t="s">
        <v>10</v>
      </c>
      <c r="F800" s="2">
        <v>1</v>
      </c>
      <c r="G800" s="2">
        <v>21.88</v>
      </c>
      <c r="H800" s="3" t="str">
        <f t="shared" si="12"/>
        <v>No</v>
      </c>
    </row>
    <row r="801" spans="1:8" x14ac:dyDescent="0.3">
      <c r="A801" s="2">
        <v>1000033483</v>
      </c>
      <c r="B801" s="2" t="s">
        <v>15</v>
      </c>
      <c r="C801" s="2" t="s">
        <v>9</v>
      </c>
      <c r="D801" s="2">
        <v>35</v>
      </c>
      <c r="E801" s="2" t="s">
        <v>10</v>
      </c>
      <c r="F801" s="2">
        <v>6</v>
      </c>
      <c r="G801" s="2">
        <v>129.66999999999999</v>
      </c>
      <c r="H801" s="3" t="str">
        <f t="shared" si="12"/>
        <v>Yes</v>
      </c>
    </row>
    <row r="802" spans="1:8" x14ac:dyDescent="0.3">
      <c r="A802" s="2">
        <v>1000033484</v>
      </c>
      <c r="B802" s="2" t="s">
        <v>15</v>
      </c>
      <c r="C802" s="2" t="s">
        <v>16</v>
      </c>
      <c r="D802" s="2">
        <v>59</v>
      </c>
      <c r="E802" s="2" t="s">
        <v>12</v>
      </c>
      <c r="F802" s="2">
        <v>2</v>
      </c>
      <c r="G802" s="2">
        <v>141.97</v>
      </c>
      <c r="H802" s="3" t="str">
        <f t="shared" si="12"/>
        <v>No</v>
      </c>
    </row>
    <row r="803" spans="1:8" x14ac:dyDescent="0.3">
      <c r="A803" s="2">
        <v>1000033485</v>
      </c>
      <c r="B803" s="2" t="s">
        <v>18</v>
      </c>
      <c r="C803" s="2" t="s">
        <v>9</v>
      </c>
      <c r="D803" s="2">
        <v>28</v>
      </c>
      <c r="E803" s="2" t="s">
        <v>12</v>
      </c>
      <c r="F803" s="2">
        <v>3</v>
      </c>
      <c r="G803" s="2">
        <v>182.7</v>
      </c>
      <c r="H803" s="3" t="str">
        <f t="shared" si="12"/>
        <v>No</v>
      </c>
    </row>
    <row r="804" spans="1:8" x14ac:dyDescent="0.3">
      <c r="A804" s="2">
        <v>1000033486</v>
      </c>
      <c r="B804" s="2" t="s">
        <v>13</v>
      </c>
      <c r="C804" s="2" t="s">
        <v>9</v>
      </c>
      <c r="D804" s="2">
        <v>51</v>
      </c>
      <c r="E804" s="2" t="s">
        <v>10</v>
      </c>
      <c r="F804" s="2">
        <v>8</v>
      </c>
      <c r="G804" s="2">
        <v>894.43</v>
      </c>
      <c r="H804" s="3" t="str">
        <f t="shared" si="12"/>
        <v>No</v>
      </c>
    </row>
    <row r="805" spans="1:8" x14ac:dyDescent="0.3">
      <c r="A805" s="2">
        <v>1000033487</v>
      </c>
      <c r="B805" s="2" t="s">
        <v>11</v>
      </c>
      <c r="C805" s="2" t="s">
        <v>16</v>
      </c>
      <c r="D805" s="2">
        <v>61</v>
      </c>
      <c r="E805" s="2" t="s">
        <v>12</v>
      </c>
      <c r="F805" s="2">
        <v>18</v>
      </c>
      <c r="G805" s="2">
        <v>671.16</v>
      </c>
      <c r="H805" s="3" t="str">
        <f t="shared" si="12"/>
        <v>Yes</v>
      </c>
    </row>
    <row r="806" spans="1:8" x14ac:dyDescent="0.3">
      <c r="A806" s="2">
        <v>1000033488</v>
      </c>
      <c r="B806" s="2" t="s">
        <v>8</v>
      </c>
      <c r="C806" s="2" t="s">
        <v>16</v>
      </c>
      <c r="D806" s="2">
        <v>48</v>
      </c>
      <c r="E806" s="2" t="s">
        <v>10</v>
      </c>
      <c r="F806" s="2">
        <v>1</v>
      </c>
      <c r="G806" s="2">
        <v>81.58</v>
      </c>
      <c r="H806" s="3" t="str">
        <f t="shared" si="12"/>
        <v>No</v>
      </c>
    </row>
    <row r="807" spans="1:8" x14ac:dyDescent="0.3">
      <c r="A807" s="2">
        <v>1000033489</v>
      </c>
      <c r="B807" s="2" t="s">
        <v>18</v>
      </c>
      <c r="C807" s="2" t="s">
        <v>16</v>
      </c>
      <c r="D807" s="2">
        <v>65</v>
      </c>
      <c r="E807" s="2" t="s">
        <v>12</v>
      </c>
      <c r="F807" s="2">
        <v>1</v>
      </c>
      <c r="G807" s="2">
        <v>45.66</v>
      </c>
      <c r="H807" s="3" t="str">
        <f t="shared" si="12"/>
        <v>No</v>
      </c>
    </row>
    <row r="808" spans="1:8" x14ac:dyDescent="0.3">
      <c r="A808" s="2">
        <v>1000033490</v>
      </c>
      <c r="B808" s="2" t="s">
        <v>23</v>
      </c>
      <c r="C808" s="2" t="s">
        <v>9</v>
      </c>
      <c r="D808" s="2">
        <v>63</v>
      </c>
      <c r="E808" s="2" t="s">
        <v>10</v>
      </c>
      <c r="F808" s="2">
        <v>2</v>
      </c>
      <c r="G808" s="2">
        <v>312.25</v>
      </c>
      <c r="H808" s="3" t="str">
        <f t="shared" si="12"/>
        <v>No</v>
      </c>
    </row>
    <row r="809" spans="1:8" x14ac:dyDescent="0.3">
      <c r="A809" s="2">
        <v>1000033491</v>
      </c>
      <c r="B809" s="2" t="s">
        <v>8</v>
      </c>
      <c r="C809" s="2" t="s">
        <v>16</v>
      </c>
      <c r="D809" s="2">
        <v>64</v>
      </c>
      <c r="E809" s="2" t="s">
        <v>10</v>
      </c>
      <c r="F809" s="2">
        <v>2</v>
      </c>
      <c r="G809" s="2">
        <v>165.3</v>
      </c>
      <c r="H809" s="3" t="str">
        <f t="shared" si="12"/>
        <v>Yes</v>
      </c>
    </row>
    <row r="810" spans="1:8" x14ac:dyDescent="0.3">
      <c r="A810" s="2">
        <v>1000033492</v>
      </c>
      <c r="B810" s="2" t="s">
        <v>23</v>
      </c>
      <c r="C810" s="2" t="s">
        <v>16</v>
      </c>
      <c r="D810" s="2">
        <v>41</v>
      </c>
      <c r="E810" s="2" t="s">
        <v>10</v>
      </c>
      <c r="F810" s="2">
        <v>6</v>
      </c>
      <c r="G810" s="2">
        <v>96.99</v>
      </c>
      <c r="H810" s="3" t="str">
        <f t="shared" si="12"/>
        <v>No</v>
      </c>
    </row>
    <row r="811" spans="1:8" x14ac:dyDescent="0.3">
      <c r="A811" s="2">
        <v>1000033493</v>
      </c>
      <c r="B811" s="2" t="s">
        <v>11</v>
      </c>
      <c r="C811" s="2" t="s">
        <v>16</v>
      </c>
      <c r="D811" s="2">
        <v>24</v>
      </c>
      <c r="E811" s="2" t="s">
        <v>10</v>
      </c>
      <c r="F811" s="2">
        <v>1</v>
      </c>
      <c r="G811" s="2">
        <v>7.98</v>
      </c>
      <c r="H811" s="3" t="str">
        <f t="shared" si="12"/>
        <v>No</v>
      </c>
    </row>
    <row r="812" spans="1:8" x14ac:dyDescent="0.3">
      <c r="A812" s="2">
        <v>1000033494</v>
      </c>
      <c r="B812" s="2" t="s">
        <v>15</v>
      </c>
      <c r="C812" s="2" t="s">
        <v>9</v>
      </c>
      <c r="D812" s="2">
        <v>62</v>
      </c>
      <c r="E812" s="2" t="s">
        <v>10</v>
      </c>
      <c r="F812" s="2">
        <v>6</v>
      </c>
      <c r="G812" s="2">
        <v>640.75</v>
      </c>
      <c r="H812" s="3" t="str">
        <f t="shared" si="12"/>
        <v>No</v>
      </c>
    </row>
    <row r="813" spans="1:8" x14ac:dyDescent="0.3">
      <c r="A813" s="2">
        <v>1000033495</v>
      </c>
      <c r="B813" s="2" t="s">
        <v>18</v>
      </c>
      <c r="C813" s="2" t="s">
        <v>16</v>
      </c>
      <c r="D813" s="2">
        <v>52</v>
      </c>
      <c r="E813" s="2" t="s">
        <v>10</v>
      </c>
      <c r="F813" s="2">
        <v>3</v>
      </c>
      <c r="G813" s="2">
        <v>132.33000000000001</v>
      </c>
      <c r="H813" s="3" t="str">
        <f t="shared" si="12"/>
        <v>Yes</v>
      </c>
    </row>
    <row r="814" spans="1:8" x14ac:dyDescent="0.3">
      <c r="A814" s="2">
        <v>1000033496</v>
      </c>
      <c r="B814" s="2" t="s">
        <v>13</v>
      </c>
      <c r="C814" s="2" t="s">
        <v>9</v>
      </c>
      <c r="D814" s="2">
        <v>60</v>
      </c>
      <c r="E814" s="2" t="s">
        <v>10</v>
      </c>
      <c r="F814" s="2">
        <v>2</v>
      </c>
      <c r="G814" s="2">
        <v>276.07</v>
      </c>
      <c r="H814" s="3" t="str">
        <f t="shared" si="12"/>
        <v>No</v>
      </c>
    </row>
    <row r="815" spans="1:8" x14ac:dyDescent="0.3">
      <c r="A815" s="2">
        <v>1000033497</v>
      </c>
      <c r="B815" s="2" t="s">
        <v>11</v>
      </c>
      <c r="C815" s="2" t="s">
        <v>9</v>
      </c>
      <c r="D815" s="2">
        <v>42</v>
      </c>
      <c r="E815" s="2" t="s">
        <v>14</v>
      </c>
      <c r="F815" s="2">
        <v>2</v>
      </c>
      <c r="G815" s="2">
        <v>55.61</v>
      </c>
      <c r="H815" s="3" t="str">
        <f t="shared" si="12"/>
        <v>Yes</v>
      </c>
    </row>
    <row r="816" spans="1:8" x14ac:dyDescent="0.3">
      <c r="A816" s="2">
        <v>1000033498</v>
      </c>
      <c r="B816" s="2" t="s">
        <v>23</v>
      </c>
      <c r="C816" s="2" t="s">
        <v>9</v>
      </c>
      <c r="D816" s="2">
        <v>35</v>
      </c>
      <c r="E816" s="2" t="s">
        <v>10</v>
      </c>
      <c r="F816" s="2">
        <v>6</v>
      </c>
      <c r="G816" s="2">
        <v>697.7</v>
      </c>
      <c r="H816" s="3" t="str">
        <f t="shared" si="12"/>
        <v>No</v>
      </c>
    </row>
    <row r="817" spans="1:8" x14ac:dyDescent="0.3">
      <c r="A817" s="2">
        <v>1000033499</v>
      </c>
      <c r="B817" s="2" t="s">
        <v>18</v>
      </c>
      <c r="C817" s="2" t="s">
        <v>9</v>
      </c>
      <c r="D817" s="2">
        <v>25</v>
      </c>
      <c r="E817" s="2" t="s">
        <v>10</v>
      </c>
      <c r="F817" s="2">
        <v>5</v>
      </c>
      <c r="G817" s="2">
        <v>379.8</v>
      </c>
      <c r="H817" s="3" t="str">
        <f t="shared" si="12"/>
        <v>No</v>
      </c>
    </row>
    <row r="818" spans="1:8" x14ac:dyDescent="0.3">
      <c r="A818" s="2">
        <v>1000033500</v>
      </c>
      <c r="B818" s="2" t="s">
        <v>8</v>
      </c>
      <c r="C818" s="2" t="s">
        <v>16</v>
      </c>
      <c r="D818" s="2">
        <v>58</v>
      </c>
      <c r="E818" s="2" t="s">
        <v>10</v>
      </c>
      <c r="F818" s="2">
        <v>5</v>
      </c>
      <c r="G818" s="2">
        <v>315.83</v>
      </c>
      <c r="H818" s="3" t="str">
        <f t="shared" si="12"/>
        <v>No</v>
      </c>
    </row>
    <row r="819" spans="1:8" x14ac:dyDescent="0.3">
      <c r="A819" s="2">
        <v>1000033501</v>
      </c>
      <c r="B819" s="2" t="s">
        <v>13</v>
      </c>
      <c r="C819" s="2" t="s">
        <v>9</v>
      </c>
      <c r="D819" s="2">
        <v>46</v>
      </c>
      <c r="E819" s="2" t="s">
        <v>10</v>
      </c>
      <c r="F819" s="2">
        <v>1</v>
      </c>
      <c r="G819" s="2">
        <v>32.53</v>
      </c>
      <c r="H819" s="3" t="str">
        <f t="shared" si="12"/>
        <v>No</v>
      </c>
    </row>
    <row r="820" spans="1:8" x14ac:dyDescent="0.3">
      <c r="A820" s="2">
        <v>1000033502</v>
      </c>
      <c r="B820" s="2" t="s">
        <v>19</v>
      </c>
      <c r="C820" s="2" t="s">
        <v>16</v>
      </c>
      <c r="D820" s="2">
        <v>56</v>
      </c>
      <c r="E820" s="2" t="s">
        <v>10</v>
      </c>
      <c r="F820" s="2">
        <v>1</v>
      </c>
      <c r="G820" s="2">
        <v>15.09</v>
      </c>
      <c r="H820" s="3" t="str">
        <f t="shared" si="12"/>
        <v>No</v>
      </c>
    </row>
    <row r="821" spans="1:8" x14ac:dyDescent="0.3">
      <c r="A821" s="2">
        <v>1000033503</v>
      </c>
      <c r="B821" s="2" t="s">
        <v>13</v>
      </c>
      <c r="C821" s="2" t="s">
        <v>9</v>
      </c>
      <c r="D821" s="2">
        <v>44</v>
      </c>
      <c r="E821" s="2" t="s">
        <v>10</v>
      </c>
      <c r="F821" s="2">
        <v>2</v>
      </c>
      <c r="G821" s="2">
        <v>235.57</v>
      </c>
      <c r="H821" s="3" t="str">
        <f t="shared" si="12"/>
        <v>No</v>
      </c>
    </row>
    <row r="822" spans="1:8" x14ac:dyDescent="0.3">
      <c r="A822" s="2">
        <v>1000033504</v>
      </c>
      <c r="B822" s="2" t="s">
        <v>22</v>
      </c>
      <c r="C822" s="2" t="s">
        <v>16</v>
      </c>
      <c r="D822" s="2">
        <v>45</v>
      </c>
      <c r="E822" s="2" t="s">
        <v>10</v>
      </c>
      <c r="F822" s="2">
        <v>11</v>
      </c>
      <c r="G822" s="2">
        <v>967.28</v>
      </c>
      <c r="H822" s="3" t="str">
        <f t="shared" si="12"/>
        <v>No</v>
      </c>
    </row>
    <row r="823" spans="1:8" x14ac:dyDescent="0.3">
      <c r="A823" s="2">
        <v>1000033505</v>
      </c>
      <c r="B823" s="2" t="s">
        <v>22</v>
      </c>
      <c r="C823" s="2" t="s">
        <v>16</v>
      </c>
      <c r="D823" s="2">
        <v>64</v>
      </c>
      <c r="E823" s="2" t="s">
        <v>10</v>
      </c>
      <c r="F823" s="2">
        <v>4</v>
      </c>
      <c r="G823" s="2">
        <v>546.4</v>
      </c>
      <c r="H823" s="3" t="str">
        <f t="shared" si="12"/>
        <v>No</v>
      </c>
    </row>
    <row r="824" spans="1:8" x14ac:dyDescent="0.3">
      <c r="A824" s="2">
        <v>1000033506</v>
      </c>
      <c r="B824" s="2" t="s">
        <v>19</v>
      </c>
      <c r="C824" s="2" t="s">
        <v>9</v>
      </c>
      <c r="D824" s="2">
        <v>56</v>
      </c>
      <c r="E824" s="2" t="s">
        <v>10</v>
      </c>
      <c r="F824" s="2">
        <v>1</v>
      </c>
      <c r="G824" s="2">
        <v>159.15</v>
      </c>
      <c r="H824" s="3" t="str">
        <f t="shared" si="12"/>
        <v>No</v>
      </c>
    </row>
    <row r="825" spans="1:8" x14ac:dyDescent="0.3">
      <c r="A825" s="2">
        <v>1000033507</v>
      </c>
      <c r="B825" s="2" t="s">
        <v>22</v>
      </c>
      <c r="C825" s="2" t="s">
        <v>9</v>
      </c>
      <c r="D825" s="2">
        <v>28</v>
      </c>
      <c r="E825" s="2" t="s">
        <v>10</v>
      </c>
      <c r="F825" s="2">
        <v>3</v>
      </c>
      <c r="G825" s="2">
        <v>124.27</v>
      </c>
      <c r="H825" s="3" t="str">
        <f t="shared" si="12"/>
        <v>Yes</v>
      </c>
    </row>
    <row r="826" spans="1:8" x14ac:dyDescent="0.3">
      <c r="A826" s="2">
        <v>1000033508</v>
      </c>
      <c r="B826" s="2" t="s">
        <v>21</v>
      </c>
      <c r="C826" s="2" t="s">
        <v>16</v>
      </c>
      <c r="D826" s="2">
        <v>26</v>
      </c>
      <c r="E826" s="2" t="s">
        <v>10</v>
      </c>
      <c r="F826" s="2">
        <v>4</v>
      </c>
      <c r="G826" s="2">
        <v>186.51</v>
      </c>
      <c r="H826" s="3" t="str">
        <f t="shared" si="12"/>
        <v>No</v>
      </c>
    </row>
    <row r="827" spans="1:8" x14ac:dyDescent="0.3">
      <c r="A827" s="2">
        <v>1000033509</v>
      </c>
      <c r="B827" s="2" t="s">
        <v>11</v>
      </c>
      <c r="C827" s="2" t="s">
        <v>16</v>
      </c>
      <c r="D827" s="2">
        <v>37</v>
      </c>
      <c r="E827" s="2" t="s">
        <v>14</v>
      </c>
      <c r="F827" s="2">
        <v>1</v>
      </c>
      <c r="G827" s="2">
        <v>27.4</v>
      </c>
      <c r="H827" s="3" t="str">
        <f t="shared" si="12"/>
        <v>No</v>
      </c>
    </row>
    <row r="828" spans="1:8" x14ac:dyDescent="0.3">
      <c r="A828" s="2">
        <v>1000033510</v>
      </c>
      <c r="B828" s="2" t="s">
        <v>19</v>
      </c>
      <c r="C828" s="2" t="s">
        <v>9</v>
      </c>
      <c r="D828" s="2">
        <v>51</v>
      </c>
      <c r="E828" s="2" t="s">
        <v>14</v>
      </c>
      <c r="F828" s="2">
        <v>5</v>
      </c>
      <c r="G828" s="2">
        <v>187.91</v>
      </c>
      <c r="H828" s="3" t="str">
        <f t="shared" si="12"/>
        <v>No</v>
      </c>
    </row>
    <row r="829" spans="1:8" x14ac:dyDescent="0.3">
      <c r="A829" s="2">
        <v>1000033511</v>
      </c>
      <c r="B829" s="2" t="s">
        <v>15</v>
      </c>
      <c r="C829" s="2" t="s">
        <v>9</v>
      </c>
      <c r="D829" s="2">
        <v>27</v>
      </c>
      <c r="E829" s="2" t="s">
        <v>10</v>
      </c>
      <c r="F829" s="2">
        <v>5</v>
      </c>
      <c r="G829" s="2">
        <v>291.18</v>
      </c>
      <c r="H829" s="3" t="str">
        <f t="shared" si="12"/>
        <v>No</v>
      </c>
    </row>
    <row r="830" spans="1:8" x14ac:dyDescent="0.3">
      <c r="A830" s="2">
        <v>1000033512</v>
      </c>
      <c r="B830" s="2" t="s">
        <v>19</v>
      </c>
      <c r="C830" s="2" t="s">
        <v>9</v>
      </c>
      <c r="D830" s="2">
        <v>56</v>
      </c>
      <c r="E830" s="2" t="s">
        <v>10</v>
      </c>
      <c r="F830" s="2">
        <v>2</v>
      </c>
      <c r="G830" s="2">
        <v>324.27999999999997</v>
      </c>
      <c r="H830" s="3" t="str">
        <f t="shared" si="12"/>
        <v>No</v>
      </c>
    </row>
    <row r="831" spans="1:8" x14ac:dyDescent="0.3">
      <c r="A831" s="2">
        <v>1000033513</v>
      </c>
      <c r="B831" s="2" t="s">
        <v>18</v>
      </c>
      <c r="C831" s="2" t="s">
        <v>16</v>
      </c>
      <c r="D831" s="2">
        <v>25</v>
      </c>
      <c r="E831" s="2" t="s">
        <v>10</v>
      </c>
      <c r="F831" s="2">
        <v>2</v>
      </c>
      <c r="G831" s="2">
        <v>177.3</v>
      </c>
      <c r="H831" s="3" t="str">
        <f t="shared" si="12"/>
        <v>Yes</v>
      </c>
    </row>
    <row r="832" spans="1:8" x14ac:dyDescent="0.3">
      <c r="A832" s="2">
        <v>1000033514</v>
      </c>
      <c r="B832" s="2" t="s">
        <v>23</v>
      </c>
      <c r="C832" s="2" t="s">
        <v>9</v>
      </c>
      <c r="D832" s="2">
        <v>27</v>
      </c>
      <c r="E832" s="2" t="s">
        <v>10</v>
      </c>
      <c r="F832" s="2">
        <v>3</v>
      </c>
      <c r="G832" s="2">
        <v>590.29</v>
      </c>
      <c r="H832" s="3" t="str">
        <f t="shared" si="12"/>
        <v>No</v>
      </c>
    </row>
    <row r="833" spans="1:8" x14ac:dyDescent="0.3">
      <c r="A833" s="2">
        <v>1000033515</v>
      </c>
      <c r="B833" s="2" t="s">
        <v>21</v>
      </c>
      <c r="C833" s="2" t="s">
        <v>9</v>
      </c>
      <c r="D833" s="2">
        <v>22</v>
      </c>
      <c r="E833" s="2" t="s">
        <v>17</v>
      </c>
      <c r="F833" s="2">
        <v>4</v>
      </c>
      <c r="G833" s="2">
        <v>52.69</v>
      </c>
      <c r="H833" s="3" t="str">
        <f t="shared" si="12"/>
        <v>No</v>
      </c>
    </row>
    <row r="834" spans="1:8" x14ac:dyDescent="0.3">
      <c r="A834" s="2">
        <v>1000033516</v>
      </c>
      <c r="B834" s="2" t="s">
        <v>23</v>
      </c>
      <c r="C834" s="2" t="s">
        <v>16</v>
      </c>
      <c r="D834" s="2">
        <v>30</v>
      </c>
      <c r="E834" s="2" t="s">
        <v>10</v>
      </c>
      <c r="F834" s="2">
        <v>1</v>
      </c>
      <c r="G834" s="2">
        <v>174.27</v>
      </c>
      <c r="H834" s="3" t="str">
        <f t="shared" si="12"/>
        <v>No</v>
      </c>
    </row>
    <row r="835" spans="1:8" x14ac:dyDescent="0.3">
      <c r="A835" s="2">
        <v>1000033517</v>
      </c>
      <c r="B835" s="2" t="s">
        <v>18</v>
      </c>
      <c r="C835" s="2" t="s">
        <v>9</v>
      </c>
      <c r="D835" s="2">
        <v>44</v>
      </c>
      <c r="E835" s="2" t="s">
        <v>10</v>
      </c>
      <c r="F835" s="2">
        <v>4</v>
      </c>
      <c r="G835" s="2">
        <v>253.79</v>
      </c>
      <c r="H835" s="3" t="str">
        <f t="shared" ref="H835:H898" si="13">IF(AND(D834&gt;=50, D834&lt;=70, C834="Female", E834="QLD"), "Yes", "No")</f>
        <v>No</v>
      </c>
    </row>
    <row r="836" spans="1:8" x14ac:dyDescent="0.3">
      <c r="A836" s="2">
        <v>1000033518</v>
      </c>
      <c r="B836" s="2" t="s">
        <v>8</v>
      </c>
      <c r="C836" s="2" t="s">
        <v>9</v>
      </c>
      <c r="D836" s="2">
        <v>60</v>
      </c>
      <c r="E836" s="2" t="s">
        <v>10</v>
      </c>
      <c r="F836" s="2">
        <v>1</v>
      </c>
      <c r="G836" s="2">
        <v>59.38</v>
      </c>
      <c r="H836" s="3" t="str">
        <f t="shared" si="13"/>
        <v>No</v>
      </c>
    </row>
    <row r="837" spans="1:8" x14ac:dyDescent="0.3">
      <c r="A837" s="2">
        <v>1000033519</v>
      </c>
      <c r="B837" s="2" t="s">
        <v>8</v>
      </c>
      <c r="C837" s="2" t="s">
        <v>9</v>
      </c>
      <c r="D837" s="2">
        <v>40</v>
      </c>
      <c r="E837" s="2" t="s">
        <v>10</v>
      </c>
      <c r="F837" s="2">
        <v>2</v>
      </c>
      <c r="G837" s="2">
        <v>82.73</v>
      </c>
      <c r="H837" s="3" t="str">
        <f t="shared" si="13"/>
        <v>Yes</v>
      </c>
    </row>
    <row r="838" spans="1:8" x14ac:dyDescent="0.3">
      <c r="A838" s="2">
        <v>1000033520</v>
      </c>
      <c r="B838" s="2" t="s">
        <v>22</v>
      </c>
      <c r="C838" s="2" t="s">
        <v>16</v>
      </c>
      <c r="D838" s="2">
        <v>27</v>
      </c>
      <c r="E838" s="2" t="s">
        <v>10</v>
      </c>
      <c r="F838" s="2">
        <v>1</v>
      </c>
      <c r="G838" s="2">
        <v>5.35</v>
      </c>
      <c r="H838" s="3" t="str">
        <f t="shared" si="13"/>
        <v>No</v>
      </c>
    </row>
    <row r="839" spans="1:8" x14ac:dyDescent="0.3">
      <c r="A839" s="2">
        <v>1000033521</v>
      </c>
      <c r="B839" s="2" t="s">
        <v>18</v>
      </c>
      <c r="C839" s="2" t="s">
        <v>9</v>
      </c>
      <c r="D839" s="2">
        <v>37</v>
      </c>
      <c r="E839" s="2" t="s">
        <v>10</v>
      </c>
      <c r="F839" s="2">
        <v>8</v>
      </c>
      <c r="G839" s="2">
        <v>336.44</v>
      </c>
      <c r="H839" s="3" t="str">
        <f t="shared" si="13"/>
        <v>No</v>
      </c>
    </row>
    <row r="840" spans="1:8" x14ac:dyDescent="0.3">
      <c r="A840" s="2">
        <v>1000033522</v>
      </c>
      <c r="B840" s="2" t="s">
        <v>23</v>
      </c>
      <c r="C840" s="2" t="s">
        <v>16</v>
      </c>
      <c r="D840" s="2">
        <v>43</v>
      </c>
      <c r="E840" s="2" t="s">
        <v>10</v>
      </c>
      <c r="F840" s="2">
        <v>5</v>
      </c>
      <c r="G840" s="2">
        <v>186.85</v>
      </c>
      <c r="H840" s="3" t="str">
        <f t="shared" si="13"/>
        <v>No</v>
      </c>
    </row>
    <row r="841" spans="1:8" x14ac:dyDescent="0.3">
      <c r="A841" s="2">
        <v>1000033523</v>
      </c>
      <c r="B841" s="2" t="s">
        <v>22</v>
      </c>
      <c r="C841" s="2" t="s">
        <v>9</v>
      </c>
      <c r="D841" s="2">
        <v>57</v>
      </c>
      <c r="E841" s="2" t="s">
        <v>10</v>
      </c>
      <c r="F841" s="2">
        <v>1</v>
      </c>
      <c r="G841" s="2">
        <v>99.88</v>
      </c>
      <c r="H841" s="3" t="str">
        <f t="shared" si="13"/>
        <v>No</v>
      </c>
    </row>
    <row r="842" spans="1:8" x14ac:dyDescent="0.3">
      <c r="A842" s="2">
        <v>1000033524</v>
      </c>
      <c r="B842" s="2" t="s">
        <v>18</v>
      </c>
      <c r="C842" s="2" t="s">
        <v>16</v>
      </c>
      <c r="D842" s="2">
        <v>36</v>
      </c>
      <c r="E842" s="2" t="s">
        <v>10</v>
      </c>
      <c r="F842" s="2">
        <v>2</v>
      </c>
      <c r="G842" s="2">
        <v>151.08000000000001</v>
      </c>
      <c r="H842" s="3" t="str">
        <f t="shared" si="13"/>
        <v>Yes</v>
      </c>
    </row>
    <row r="843" spans="1:8" x14ac:dyDescent="0.3">
      <c r="A843" s="2">
        <v>1000033525</v>
      </c>
      <c r="B843" s="2" t="s">
        <v>15</v>
      </c>
      <c r="C843" s="2" t="s">
        <v>16</v>
      </c>
      <c r="D843" s="2">
        <v>52</v>
      </c>
      <c r="E843" s="2" t="s">
        <v>10</v>
      </c>
      <c r="F843" s="2">
        <v>7</v>
      </c>
      <c r="G843" s="2">
        <v>281.73</v>
      </c>
      <c r="H843" s="3" t="str">
        <f t="shared" si="13"/>
        <v>No</v>
      </c>
    </row>
    <row r="844" spans="1:8" x14ac:dyDescent="0.3">
      <c r="A844" s="2">
        <v>1000033526</v>
      </c>
      <c r="B844" s="2" t="s">
        <v>11</v>
      </c>
      <c r="C844" s="2" t="s">
        <v>9</v>
      </c>
      <c r="D844" s="2">
        <v>38</v>
      </c>
      <c r="E844" s="2" t="s">
        <v>10</v>
      </c>
      <c r="F844" s="2">
        <v>4</v>
      </c>
      <c r="G844" s="2">
        <v>45.5</v>
      </c>
      <c r="H844" s="3" t="str">
        <f t="shared" si="13"/>
        <v>No</v>
      </c>
    </row>
    <row r="845" spans="1:8" x14ac:dyDescent="0.3">
      <c r="A845" s="2">
        <v>1000033527</v>
      </c>
      <c r="B845" s="2" t="s">
        <v>18</v>
      </c>
      <c r="C845" s="2" t="s">
        <v>9</v>
      </c>
      <c r="D845" s="2">
        <v>42</v>
      </c>
      <c r="E845" s="2" t="s">
        <v>10</v>
      </c>
      <c r="F845" s="2">
        <v>4</v>
      </c>
      <c r="G845" s="2">
        <v>470.77</v>
      </c>
      <c r="H845" s="3" t="str">
        <f t="shared" si="13"/>
        <v>No</v>
      </c>
    </row>
    <row r="846" spans="1:8" x14ac:dyDescent="0.3">
      <c r="A846" s="2">
        <v>1000033528</v>
      </c>
      <c r="B846" s="2" t="s">
        <v>15</v>
      </c>
      <c r="C846" s="2" t="s">
        <v>16</v>
      </c>
      <c r="D846" s="2">
        <v>53</v>
      </c>
      <c r="E846" s="2" t="s">
        <v>10</v>
      </c>
      <c r="F846" s="2">
        <v>5</v>
      </c>
      <c r="G846" s="2">
        <v>125.71</v>
      </c>
      <c r="H846" s="3" t="str">
        <f t="shared" si="13"/>
        <v>No</v>
      </c>
    </row>
    <row r="847" spans="1:8" x14ac:dyDescent="0.3">
      <c r="A847" s="2">
        <v>1000033529</v>
      </c>
      <c r="B847" s="2" t="s">
        <v>13</v>
      </c>
      <c r="C847" s="2" t="s">
        <v>9</v>
      </c>
      <c r="D847" s="2">
        <v>51</v>
      </c>
      <c r="E847" s="2" t="s">
        <v>10</v>
      </c>
      <c r="F847" s="2">
        <v>15</v>
      </c>
      <c r="G847" s="2">
        <v>525.41</v>
      </c>
      <c r="H847" s="3" t="str">
        <f t="shared" si="13"/>
        <v>No</v>
      </c>
    </row>
    <row r="848" spans="1:8" x14ac:dyDescent="0.3">
      <c r="A848" s="2">
        <v>1000033530</v>
      </c>
      <c r="B848" s="2" t="s">
        <v>13</v>
      </c>
      <c r="C848" s="2" t="s">
        <v>16</v>
      </c>
      <c r="D848" s="2">
        <v>65</v>
      </c>
      <c r="E848" s="2" t="s">
        <v>10</v>
      </c>
      <c r="F848" s="2">
        <v>5</v>
      </c>
      <c r="G848" s="2">
        <v>294.38</v>
      </c>
      <c r="H848" s="3" t="str">
        <f t="shared" si="13"/>
        <v>Yes</v>
      </c>
    </row>
    <row r="849" spans="1:8" x14ac:dyDescent="0.3">
      <c r="A849" s="2">
        <v>1000033531</v>
      </c>
      <c r="B849" s="2" t="s">
        <v>13</v>
      </c>
      <c r="C849" s="2" t="s">
        <v>9</v>
      </c>
      <c r="D849" s="2">
        <v>43</v>
      </c>
      <c r="E849" s="2" t="s">
        <v>10</v>
      </c>
      <c r="F849" s="2">
        <v>12</v>
      </c>
      <c r="G849" s="2">
        <v>308.83</v>
      </c>
      <c r="H849" s="3" t="str">
        <f t="shared" si="13"/>
        <v>No</v>
      </c>
    </row>
    <row r="850" spans="1:8" x14ac:dyDescent="0.3">
      <c r="A850" s="2">
        <v>1000033532</v>
      </c>
      <c r="B850" s="2" t="s">
        <v>8</v>
      </c>
      <c r="C850" s="2" t="s">
        <v>9</v>
      </c>
      <c r="D850" s="2">
        <v>65</v>
      </c>
      <c r="E850" s="2" t="s">
        <v>10</v>
      </c>
      <c r="F850" s="2">
        <v>3</v>
      </c>
      <c r="G850" s="2">
        <v>102.28</v>
      </c>
      <c r="H850" s="3" t="str">
        <f t="shared" si="13"/>
        <v>No</v>
      </c>
    </row>
    <row r="851" spans="1:8" x14ac:dyDescent="0.3">
      <c r="A851" s="2">
        <v>1000033533</v>
      </c>
      <c r="B851" s="2" t="s">
        <v>13</v>
      </c>
      <c r="C851" s="2" t="s">
        <v>9</v>
      </c>
      <c r="D851" s="2">
        <v>33</v>
      </c>
      <c r="E851" s="2" t="s">
        <v>10</v>
      </c>
      <c r="F851" s="2">
        <v>5</v>
      </c>
      <c r="G851" s="2">
        <v>179.79</v>
      </c>
      <c r="H851" s="3" t="str">
        <f t="shared" si="13"/>
        <v>Yes</v>
      </c>
    </row>
    <row r="852" spans="1:8" x14ac:dyDescent="0.3">
      <c r="A852" s="2">
        <v>1000033534</v>
      </c>
      <c r="B852" s="2" t="s">
        <v>8</v>
      </c>
      <c r="C852" s="2" t="s">
        <v>9</v>
      </c>
      <c r="D852" s="2">
        <v>81</v>
      </c>
      <c r="E852" s="2" t="s">
        <v>10</v>
      </c>
      <c r="F852" s="2">
        <v>5</v>
      </c>
      <c r="G852" s="2">
        <v>1261.44</v>
      </c>
      <c r="H852" s="3" t="str">
        <f t="shared" si="13"/>
        <v>No</v>
      </c>
    </row>
    <row r="853" spans="1:8" x14ac:dyDescent="0.3">
      <c r="A853" s="2">
        <v>1000033535</v>
      </c>
      <c r="B853" s="2" t="s">
        <v>21</v>
      </c>
      <c r="C853" s="2" t="s">
        <v>9</v>
      </c>
      <c r="D853" s="2">
        <v>73</v>
      </c>
      <c r="E853" s="2" t="s">
        <v>10</v>
      </c>
      <c r="F853" s="2">
        <v>8</v>
      </c>
      <c r="G853" s="2">
        <v>220.96</v>
      </c>
      <c r="H853" s="3" t="str">
        <f t="shared" si="13"/>
        <v>No</v>
      </c>
    </row>
    <row r="854" spans="1:8" x14ac:dyDescent="0.3">
      <c r="A854" s="2">
        <v>1000033536</v>
      </c>
      <c r="B854" s="2" t="s">
        <v>23</v>
      </c>
      <c r="C854" s="2" t="s">
        <v>9</v>
      </c>
      <c r="D854" s="2">
        <v>52</v>
      </c>
      <c r="E854" s="2" t="s">
        <v>10</v>
      </c>
      <c r="F854" s="2">
        <v>7</v>
      </c>
      <c r="G854" s="2">
        <v>978.09</v>
      </c>
      <c r="H854" s="3" t="str">
        <f t="shared" si="13"/>
        <v>No</v>
      </c>
    </row>
    <row r="855" spans="1:8" x14ac:dyDescent="0.3">
      <c r="A855" s="2">
        <v>1000033537</v>
      </c>
      <c r="B855" s="2" t="s">
        <v>23</v>
      </c>
      <c r="C855" s="2" t="s">
        <v>9</v>
      </c>
      <c r="D855" s="2">
        <v>24</v>
      </c>
      <c r="E855" s="2" t="s">
        <v>10</v>
      </c>
      <c r="F855" s="2">
        <v>5</v>
      </c>
      <c r="G855" s="2">
        <v>202.19</v>
      </c>
      <c r="H855" s="3" t="str">
        <f t="shared" si="13"/>
        <v>Yes</v>
      </c>
    </row>
    <row r="856" spans="1:8" x14ac:dyDescent="0.3">
      <c r="A856" s="2">
        <v>1000033538</v>
      </c>
      <c r="B856" s="2" t="s">
        <v>11</v>
      </c>
      <c r="C856" s="2" t="s">
        <v>16</v>
      </c>
      <c r="D856" s="2">
        <v>23</v>
      </c>
      <c r="E856" s="2" t="s">
        <v>10</v>
      </c>
      <c r="F856" s="2">
        <v>4</v>
      </c>
      <c r="G856" s="2">
        <v>73.23</v>
      </c>
      <c r="H856" s="3" t="str">
        <f t="shared" si="13"/>
        <v>No</v>
      </c>
    </row>
    <row r="857" spans="1:8" x14ac:dyDescent="0.3">
      <c r="A857" s="2">
        <v>1000033539</v>
      </c>
      <c r="B857" s="2" t="s">
        <v>23</v>
      </c>
      <c r="C857" s="2" t="s">
        <v>9</v>
      </c>
      <c r="D857" s="2">
        <v>40</v>
      </c>
      <c r="E857" s="2" t="s">
        <v>10</v>
      </c>
      <c r="F857" s="2">
        <v>3</v>
      </c>
      <c r="G857" s="2">
        <v>85.47</v>
      </c>
      <c r="H857" s="3" t="str">
        <f t="shared" si="13"/>
        <v>No</v>
      </c>
    </row>
    <row r="858" spans="1:8" x14ac:dyDescent="0.3">
      <c r="A858" s="2">
        <v>1000033540</v>
      </c>
      <c r="B858" s="2" t="s">
        <v>18</v>
      </c>
      <c r="C858" s="2" t="s">
        <v>9</v>
      </c>
      <c r="D858" s="2">
        <v>45</v>
      </c>
      <c r="E858" s="2" t="s">
        <v>10</v>
      </c>
      <c r="F858" s="2">
        <v>1</v>
      </c>
      <c r="G858" s="2">
        <v>46.3</v>
      </c>
      <c r="H858" s="3" t="str">
        <f t="shared" si="13"/>
        <v>No</v>
      </c>
    </row>
    <row r="859" spans="1:8" x14ac:dyDescent="0.3">
      <c r="A859" s="2">
        <v>1000033541</v>
      </c>
      <c r="B859" s="2" t="s">
        <v>22</v>
      </c>
      <c r="C859" s="2" t="s">
        <v>16</v>
      </c>
      <c r="D859" s="2">
        <v>25</v>
      </c>
      <c r="E859" s="2" t="s">
        <v>10</v>
      </c>
      <c r="F859" s="2">
        <v>5</v>
      </c>
      <c r="G859" s="2">
        <v>222</v>
      </c>
      <c r="H859" s="3" t="str">
        <f t="shared" si="13"/>
        <v>No</v>
      </c>
    </row>
    <row r="860" spans="1:8" x14ac:dyDescent="0.3">
      <c r="A860" s="2">
        <v>1000033542</v>
      </c>
      <c r="B860" s="2" t="s">
        <v>23</v>
      </c>
      <c r="C860" s="2" t="s">
        <v>9</v>
      </c>
      <c r="D860" s="2">
        <v>31</v>
      </c>
      <c r="E860" s="2" t="s">
        <v>12</v>
      </c>
      <c r="F860" s="2">
        <v>6</v>
      </c>
      <c r="G860" s="2">
        <v>375.78</v>
      </c>
      <c r="H860" s="3" t="str">
        <f t="shared" si="13"/>
        <v>No</v>
      </c>
    </row>
    <row r="861" spans="1:8" x14ac:dyDescent="0.3">
      <c r="A861" s="2">
        <v>1000033543</v>
      </c>
      <c r="B861" s="2" t="s">
        <v>19</v>
      </c>
      <c r="C861" s="2" t="s">
        <v>9</v>
      </c>
      <c r="D861" s="2">
        <v>39</v>
      </c>
      <c r="E861" s="2" t="s">
        <v>12</v>
      </c>
      <c r="F861" s="2">
        <v>1</v>
      </c>
      <c r="G861" s="2">
        <v>10.37</v>
      </c>
      <c r="H861" s="3" t="str">
        <f t="shared" si="13"/>
        <v>No</v>
      </c>
    </row>
    <row r="862" spans="1:8" x14ac:dyDescent="0.3">
      <c r="A862" s="2">
        <v>1000033544</v>
      </c>
      <c r="B862" s="2" t="s">
        <v>11</v>
      </c>
      <c r="C862" s="2" t="s">
        <v>9</v>
      </c>
      <c r="D862" s="2">
        <v>25</v>
      </c>
      <c r="E862" s="2" t="s">
        <v>10</v>
      </c>
      <c r="F862" s="2">
        <v>13</v>
      </c>
      <c r="G862" s="2">
        <v>915.11</v>
      </c>
      <c r="H862" s="3" t="str">
        <f t="shared" si="13"/>
        <v>No</v>
      </c>
    </row>
    <row r="863" spans="1:8" x14ac:dyDescent="0.3">
      <c r="A863" s="2">
        <v>1000033545</v>
      </c>
      <c r="B863" s="2" t="s">
        <v>21</v>
      </c>
      <c r="C863" s="2" t="s">
        <v>16</v>
      </c>
      <c r="D863" s="2">
        <v>29</v>
      </c>
      <c r="E863" s="2" t="s">
        <v>12</v>
      </c>
      <c r="F863" s="2">
        <v>5</v>
      </c>
      <c r="G863" s="2">
        <v>373.94</v>
      </c>
      <c r="H863" s="3" t="str">
        <f t="shared" si="13"/>
        <v>No</v>
      </c>
    </row>
    <row r="864" spans="1:8" x14ac:dyDescent="0.3">
      <c r="A864" s="2">
        <v>1000033546</v>
      </c>
      <c r="B864" s="2" t="s">
        <v>21</v>
      </c>
      <c r="C864" s="2" t="s">
        <v>9</v>
      </c>
      <c r="D864" s="2">
        <v>21</v>
      </c>
      <c r="E864" s="2" t="s">
        <v>10</v>
      </c>
      <c r="F864" s="2">
        <v>9</v>
      </c>
      <c r="G864" s="2">
        <v>227.53</v>
      </c>
      <c r="H864" s="3" t="str">
        <f t="shared" si="13"/>
        <v>No</v>
      </c>
    </row>
    <row r="865" spans="1:8" x14ac:dyDescent="0.3">
      <c r="A865" s="2">
        <v>1000033547</v>
      </c>
      <c r="B865" s="2" t="s">
        <v>22</v>
      </c>
      <c r="C865" s="2" t="s">
        <v>9</v>
      </c>
      <c r="D865" s="2">
        <v>26</v>
      </c>
      <c r="E865" s="2" t="s">
        <v>12</v>
      </c>
      <c r="F865" s="2">
        <v>5</v>
      </c>
      <c r="G865" s="2">
        <v>290.02999999999997</v>
      </c>
      <c r="H865" s="3" t="str">
        <f t="shared" si="13"/>
        <v>No</v>
      </c>
    </row>
    <row r="866" spans="1:8" x14ac:dyDescent="0.3">
      <c r="A866" s="2">
        <v>1000033548</v>
      </c>
      <c r="B866" s="2" t="s">
        <v>19</v>
      </c>
      <c r="C866" s="2" t="s">
        <v>9</v>
      </c>
      <c r="D866" s="2">
        <v>27</v>
      </c>
      <c r="E866" s="2" t="s">
        <v>12</v>
      </c>
      <c r="F866" s="2">
        <v>1</v>
      </c>
      <c r="G866" s="2">
        <v>31.7</v>
      </c>
      <c r="H866" s="3" t="str">
        <f t="shared" si="13"/>
        <v>No</v>
      </c>
    </row>
    <row r="867" spans="1:8" x14ac:dyDescent="0.3">
      <c r="A867" s="2">
        <v>1000033549</v>
      </c>
      <c r="B867" s="2" t="s">
        <v>13</v>
      </c>
      <c r="C867" s="2" t="s">
        <v>9</v>
      </c>
      <c r="D867" s="2">
        <v>36</v>
      </c>
      <c r="E867" s="2" t="s">
        <v>12</v>
      </c>
      <c r="F867" s="2">
        <v>9</v>
      </c>
      <c r="G867" s="2">
        <v>335.36</v>
      </c>
      <c r="H867" s="3" t="str">
        <f t="shared" si="13"/>
        <v>No</v>
      </c>
    </row>
    <row r="868" spans="1:8" x14ac:dyDescent="0.3">
      <c r="A868" s="2">
        <v>1000033550</v>
      </c>
      <c r="B868" s="2" t="s">
        <v>23</v>
      </c>
      <c r="C868" s="2" t="s">
        <v>16</v>
      </c>
      <c r="D868" s="2">
        <v>25</v>
      </c>
      <c r="E868" s="2" t="s">
        <v>12</v>
      </c>
      <c r="F868" s="2">
        <v>4</v>
      </c>
      <c r="G868" s="2">
        <v>222.32</v>
      </c>
      <c r="H868" s="3" t="str">
        <f t="shared" si="13"/>
        <v>No</v>
      </c>
    </row>
    <row r="869" spans="1:8" x14ac:dyDescent="0.3">
      <c r="A869" s="2">
        <v>1000033551</v>
      </c>
      <c r="B869" s="2" t="s">
        <v>15</v>
      </c>
      <c r="C869" s="2" t="s">
        <v>16</v>
      </c>
      <c r="D869" s="2">
        <v>20</v>
      </c>
      <c r="E869" s="2" t="s">
        <v>12</v>
      </c>
      <c r="F869" s="2">
        <v>9</v>
      </c>
      <c r="G869" s="2">
        <v>1737.01</v>
      </c>
      <c r="H869" s="3" t="str">
        <f t="shared" si="13"/>
        <v>No</v>
      </c>
    </row>
    <row r="870" spans="1:8" x14ac:dyDescent="0.3">
      <c r="A870" s="2">
        <v>1000033552</v>
      </c>
      <c r="B870" s="2" t="s">
        <v>21</v>
      </c>
      <c r="C870" s="2" t="s">
        <v>9</v>
      </c>
      <c r="D870" s="2">
        <v>81</v>
      </c>
      <c r="E870" s="2" t="s">
        <v>12</v>
      </c>
      <c r="F870" s="2">
        <v>3</v>
      </c>
      <c r="G870" s="2">
        <v>264.64</v>
      </c>
      <c r="H870" s="3" t="str">
        <f t="shared" si="13"/>
        <v>No</v>
      </c>
    </row>
    <row r="871" spans="1:8" x14ac:dyDescent="0.3">
      <c r="A871" s="2">
        <v>1000033553</v>
      </c>
      <c r="B871" s="2" t="s">
        <v>13</v>
      </c>
      <c r="C871" s="2" t="s">
        <v>16</v>
      </c>
      <c r="D871" s="2">
        <v>39</v>
      </c>
      <c r="E871" s="2" t="s">
        <v>12</v>
      </c>
      <c r="F871" s="2">
        <v>5</v>
      </c>
      <c r="G871" s="2">
        <v>267.7</v>
      </c>
      <c r="H871" s="3" t="str">
        <f t="shared" si="13"/>
        <v>No</v>
      </c>
    </row>
    <row r="872" spans="1:8" x14ac:dyDescent="0.3">
      <c r="A872" s="2">
        <v>1000033554</v>
      </c>
      <c r="B872" s="2" t="s">
        <v>19</v>
      </c>
      <c r="C872" s="2" t="s">
        <v>16</v>
      </c>
      <c r="D872" s="2">
        <v>49</v>
      </c>
      <c r="E872" s="2" t="s">
        <v>12</v>
      </c>
      <c r="F872" s="2">
        <v>2</v>
      </c>
      <c r="G872" s="2">
        <v>79.91</v>
      </c>
      <c r="H872" s="3" t="str">
        <f t="shared" si="13"/>
        <v>No</v>
      </c>
    </row>
    <row r="873" spans="1:8" x14ac:dyDescent="0.3">
      <c r="A873" s="2">
        <v>1000033555</v>
      </c>
      <c r="B873" s="2" t="s">
        <v>21</v>
      </c>
      <c r="C873" s="2" t="s">
        <v>16</v>
      </c>
      <c r="D873" s="2">
        <v>24</v>
      </c>
      <c r="E873" s="2" t="s">
        <v>12</v>
      </c>
      <c r="F873" s="2">
        <v>5</v>
      </c>
      <c r="G873" s="2">
        <v>216.56</v>
      </c>
      <c r="H873" s="3" t="str">
        <f t="shared" si="13"/>
        <v>No</v>
      </c>
    </row>
    <row r="874" spans="1:8" x14ac:dyDescent="0.3">
      <c r="A874" s="2">
        <v>1000033556</v>
      </c>
      <c r="B874" s="2" t="s">
        <v>23</v>
      </c>
      <c r="C874" s="2" t="s">
        <v>9</v>
      </c>
      <c r="D874" s="2">
        <v>61</v>
      </c>
      <c r="E874" s="2" t="s">
        <v>12</v>
      </c>
      <c r="F874" s="2">
        <v>8</v>
      </c>
      <c r="G874" s="2">
        <v>240.27</v>
      </c>
      <c r="H874" s="3" t="str">
        <f t="shared" si="13"/>
        <v>No</v>
      </c>
    </row>
    <row r="875" spans="1:8" x14ac:dyDescent="0.3">
      <c r="A875" s="2">
        <v>1000033557</v>
      </c>
      <c r="B875" s="2" t="s">
        <v>21</v>
      </c>
      <c r="C875" s="2" t="s">
        <v>9</v>
      </c>
      <c r="D875" s="2">
        <v>81</v>
      </c>
      <c r="E875" s="2" t="s">
        <v>12</v>
      </c>
      <c r="F875" s="2">
        <v>6</v>
      </c>
      <c r="G875" s="2">
        <v>654.17999999999995</v>
      </c>
      <c r="H875" s="3" t="str">
        <f t="shared" si="13"/>
        <v>No</v>
      </c>
    </row>
    <row r="876" spans="1:8" x14ac:dyDescent="0.3">
      <c r="A876" s="2">
        <v>1000033558</v>
      </c>
      <c r="B876" s="2" t="s">
        <v>13</v>
      </c>
      <c r="C876" s="2" t="s">
        <v>9</v>
      </c>
      <c r="D876" s="2">
        <v>46</v>
      </c>
      <c r="E876" s="2" t="s">
        <v>12</v>
      </c>
      <c r="F876" s="2">
        <v>3</v>
      </c>
      <c r="G876" s="2">
        <v>165.97</v>
      </c>
      <c r="H876" s="3" t="str">
        <f t="shared" si="13"/>
        <v>No</v>
      </c>
    </row>
    <row r="877" spans="1:8" x14ac:dyDescent="0.3">
      <c r="A877" s="2">
        <v>1000033559</v>
      </c>
      <c r="B877" s="2" t="s">
        <v>13</v>
      </c>
      <c r="C877" s="2" t="s">
        <v>9</v>
      </c>
      <c r="D877" s="2">
        <v>25</v>
      </c>
      <c r="E877" s="2" t="s">
        <v>12</v>
      </c>
      <c r="F877" s="2">
        <v>1</v>
      </c>
      <c r="G877" s="2">
        <v>316.52</v>
      </c>
      <c r="H877" s="3" t="str">
        <f t="shared" si="13"/>
        <v>No</v>
      </c>
    </row>
    <row r="878" spans="1:8" x14ac:dyDescent="0.3">
      <c r="A878" s="2">
        <v>1000033560</v>
      </c>
      <c r="B878" s="2" t="s">
        <v>19</v>
      </c>
      <c r="C878" s="2" t="s">
        <v>16</v>
      </c>
      <c r="D878" s="2">
        <v>23</v>
      </c>
      <c r="E878" s="2" t="s">
        <v>12</v>
      </c>
      <c r="F878" s="2">
        <v>1</v>
      </c>
      <c r="G878" s="2">
        <v>32.31</v>
      </c>
      <c r="H878" s="3" t="str">
        <f t="shared" si="13"/>
        <v>No</v>
      </c>
    </row>
    <row r="879" spans="1:8" x14ac:dyDescent="0.3">
      <c r="A879" s="2">
        <v>1000033561</v>
      </c>
      <c r="B879" s="2" t="s">
        <v>8</v>
      </c>
      <c r="C879" s="2" t="s">
        <v>9</v>
      </c>
      <c r="D879" s="2">
        <v>49</v>
      </c>
      <c r="E879" s="2" t="s">
        <v>12</v>
      </c>
      <c r="F879" s="2">
        <v>1</v>
      </c>
      <c r="G879" s="2">
        <v>43.51</v>
      </c>
      <c r="H879" s="3" t="str">
        <f t="shared" si="13"/>
        <v>No</v>
      </c>
    </row>
    <row r="880" spans="1:8" x14ac:dyDescent="0.3">
      <c r="A880" s="2">
        <v>1000033562</v>
      </c>
      <c r="B880" s="2" t="s">
        <v>18</v>
      </c>
      <c r="C880" s="2" t="s">
        <v>16</v>
      </c>
      <c r="D880" s="2">
        <v>45</v>
      </c>
      <c r="E880" s="2" t="s">
        <v>12</v>
      </c>
      <c r="F880" s="2">
        <v>7</v>
      </c>
      <c r="G880" s="2">
        <v>275.48</v>
      </c>
      <c r="H880" s="3" t="str">
        <f t="shared" si="13"/>
        <v>No</v>
      </c>
    </row>
    <row r="881" spans="1:8" x14ac:dyDescent="0.3">
      <c r="A881" s="2">
        <v>1000033563</v>
      </c>
      <c r="B881" s="2" t="s">
        <v>8</v>
      </c>
      <c r="C881" s="2" t="s">
        <v>16</v>
      </c>
      <c r="D881" s="2">
        <v>24</v>
      </c>
      <c r="E881" s="2" t="s">
        <v>12</v>
      </c>
      <c r="F881" s="2">
        <v>5</v>
      </c>
      <c r="G881" s="2">
        <v>193.83</v>
      </c>
      <c r="H881" s="3" t="str">
        <f t="shared" si="13"/>
        <v>No</v>
      </c>
    </row>
    <row r="882" spans="1:8" x14ac:dyDescent="0.3">
      <c r="A882" s="2">
        <v>1000033564</v>
      </c>
      <c r="B882" s="2" t="s">
        <v>23</v>
      </c>
      <c r="C882" s="2" t="s">
        <v>9</v>
      </c>
      <c r="D882" s="2">
        <v>43</v>
      </c>
      <c r="E882" s="2" t="s">
        <v>12</v>
      </c>
      <c r="F882" s="2">
        <v>1</v>
      </c>
      <c r="G882" s="2">
        <v>46.81</v>
      </c>
      <c r="H882" s="3" t="str">
        <f t="shared" si="13"/>
        <v>No</v>
      </c>
    </row>
    <row r="883" spans="1:8" x14ac:dyDescent="0.3">
      <c r="A883" s="2">
        <v>1000033565</v>
      </c>
      <c r="B883" s="2" t="s">
        <v>8</v>
      </c>
      <c r="C883" s="2" t="s">
        <v>16</v>
      </c>
      <c r="D883" s="2">
        <v>20</v>
      </c>
      <c r="E883" s="2" t="s">
        <v>12</v>
      </c>
      <c r="F883" s="2">
        <v>13</v>
      </c>
      <c r="G883" s="2">
        <v>610.04999999999995</v>
      </c>
      <c r="H883" s="3" t="str">
        <f t="shared" si="13"/>
        <v>No</v>
      </c>
    </row>
    <row r="884" spans="1:8" x14ac:dyDescent="0.3">
      <c r="A884" s="2">
        <v>1000033566</v>
      </c>
      <c r="B884" s="2" t="s">
        <v>19</v>
      </c>
      <c r="C884" s="2" t="s">
        <v>9</v>
      </c>
      <c r="D884" s="2">
        <v>29</v>
      </c>
      <c r="E884" s="2" t="s">
        <v>12</v>
      </c>
      <c r="F884" s="2">
        <v>11</v>
      </c>
      <c r="G884" s="2">
        <v>506.36</v>
      </c>
      <c r="H884" s="3" t="str">
        <f t="shared" si="13"/>
        <v>No</v>
      </c>
    </row>
    <row r="885" spans="1:8" x14ac:dyDescent="0.3">
      <c r="A885" s="2">
        <v>1000033567</v>
      </c>
      <c r="B885" s="2" t="s">
        <v>23</v>
      </c>
      <c r="C885" s="2" t="s">
        <v>9</v>
      </c>
      <c r="D885" s="2">
        <v>52</v>
      </c>
      <c r="E885" s="2" t="s">
        <v>12</v>
      </c>
      <c r="F885" s="2">
        <v>8</v>
      </c>
      <c r="G885" s="2">
        <v>822.11</v>
      </c>
      <c r="H885" s="3" t="str">
        <f t="shared" si="13"/>
        <v>No</v>
      </c>
    </row>
    <row r="886" spans="1:8" x14ac:dyDescent="0.3">
      <c r="A886" s="2">
        <v>1000033568</v>
      </c>
      <c r="B886" s="2" t="s">
        <v>15</v>
      </c>
      <c r="C886" s="2" t="s">
        <v>9</v>
      </c>
      <c r="D886" s="2">
        <v>37</v>
      </c>
      <c r="E886" s="2" t="s">
        <v>12</v>
      </c>
      <c r="F886" s="2">
        <v>5</v>
      </c>
      <c r="G886" s="2">
        <v>275.64</v>
      </c>
      <c r="H886" s="3" t="str">
        <f t="shared" si="13"/>
        <v>No</v>
      </c>
    </row>
    <row r="887" spans="1:8" x14ac:dyDescent="0.3">
      <c r="A887" s="2">
        <v>1000033569</v>
      </c>
      <c r="B887" s="2" t="s">
        <v>21</v>
      </c>
      <c r="C887" s="2" t="s">
        <v>16</v>
      </c>
      <c r="D887" s="2">
        <v>74</v>
      </c>
      <c r="E887" s="2" t="s">
        <v>10</v>
      </c>
      <c r="F887" s="2">
        <v>7</v>
      </c>
      <c r="G887" s="2">
        <v>232.01</v>
      </c>
      <c r="H887" s="3" t="str">
        <f t="shared" si="13"/>
        <v>No</v>
      </c>
    </row>
    <row r="888" spans="1:8" x14ac:dyDescent="0.3">
      <c r="A888" s="2">
        <v>1000033570</v>
      </c>
      <c r="B888" s="2" t="s">
        <v>21</v>
      </c>
      <c r="C888" s="2" t="s">
        <v>9</v>
      </c>
      <c r="D888" s="2">
        <v>33</v>
      </c>
      <c r="E888" s="2" t="s">
        <v>10</v>
      </c>
      <c r="F888" s="2">
        <v>1</v>
      </c>
      <c r="G888" s="2">
        <v>42.44</v>
      </c>
      <c r="H888" s="3" t="str">
        <f t="shared" si="13"/>
        <v>No</v>
      </c>
    </row>
    <row r="889" spans="1:8" x14ac:dyDescent="0.3">
      <c r="A889" s="2">
        <v>1000033571</v>
      </c>
      <c r="B889" s="2" t="s">
        <v>23</v>
      </c>
      <c r="C889" s="2" t="s">
        <v>9</v>
      </c>
      <c r="D889" s="2">
        <v>36</v>
      </c>
      <c r="E889" s="2" t="s">
        <v>10</v>
      </c>
      <c r="F889" s="2">
        <v>5</v>
      </c>
      <c r="G889" s="2">
        <v>361.7</v>
      </c>
      <c r="H889" s="3" t="str">
        <f t="shared" si="13"/>
        <v>No</v>
      </c>
    </row>
    <row r="890" spans="1:8" x14ac:dyDescent="0.3">
      <c r="A890" s="2">
        <v>1000033572</v>
      </c>
      <c r="B890" s="2" t="s">
        <v>22</v>
      </c>
      <c r="C890" s="2" t="s">
        <v>9</v>
      </c>
      <c r="D890" s="2">
        <v>30</v>
      </c>
      <c r="E890" s="2" t="s">
        <v>10</v>
      </c>
      <c r="F890" s="2">
        <v>3</v>
      </c>
      <c r="G890" s="2">
        <v>108.17</v>
      </c>
      <c r="H890" s="3" t="str">
        <f t="shared" si="13"/>
        <v>No</v>
      </c>
    </row>
    <row r="891" spans="1:8" x14ac:dyDescent="0.3">
      <c r="A891" s="2">
        <v>1000033573</v>
      </c>
      <c r="B891" s="2" t="s">
        <v>13</v>
      </c>
      <c r="C891" s="2" t="s">
        <v>9</v>
      </c>
      <c r="D891" s="2">
        <v>44</v>
      </c>
      <c r="E891" s="2" t="s">
        <v>10</v>
      </c>
      <c r="F891" s="2">
        <v>1</v>
      </c>
      <c r="G891" s="2">
        <v>112.4</v>
      </c>
      <c r="H891" s="3" t="str">
        <f t="shared" si="13"/>
        <v>No</v>
      </c>
    </row>
    <row r="892" spans="1:8" x14ac:dyDescent="0.3">
      <c r="A892" s="2">
        <v>1000033574</v>
      </c>
      <c r="B892" s="2" t="s">
        <v>18</v>
      </c>
      <c r="C892" s="2" t="s">
        <v>9</v>
      </c>
      <c r="D892" s="2">
        <v>62</v>
      </c>
      <c r="E892" s="2" t="s">
        <v>10</v>
      </c>
      <c r="F892" s="2">
        <v>4</v>
      </c>
      <c r="G892" s="2">
        <v>655.21</v>
      </c>
      <c r="H892" s="3" t="str">
        <f t="shared" si="13"/>
        <v>No</v>
      </c>
    </row>
    <row r="893" spans="1:8" x14ac:dyDescent="0.3">
      <c r="A893" s="2">
        <v>1000033575</v>
      </c>
      <c r="B893" s="2" t="s">
        <v>11</v>
      </c>
      <c r="C893" s="2" t="s">
        <v>9</v>
      </c>
      <c r="D893" s="2">
        <v>59</v>
      </c>
      <c r="E893" s="2" t="s">
        <v>10</v>
      </c>
      <c r="F893" s="2">
        <v>13</v>
      </c>
      <c r="G893" s="2">
        <v>730.24</v>
      </c>
      <c r="H893" s="3" t="str">
        <f t="shared" si="13"/>
        <v>Yes</v>
      </c>
    </row>
    <row r="894" spans="1:8" x14ac:dyDescent="0.3">
      <c r="A894" s="2">
        <v>1000033576</v>
      </c>
      <c r="B894" s="2" t="s">
        <v>15</v>
      </c>
      <c r="C894" s="2" t="s">
        <v>16</v>
      </c>
      <c r="D894" s="2">
        <v>41</v>
      </c>
      <c r="E894" s="2" t="s">
        <v>10</v>
      </c>
      <c r="F894" s="2">
        <v>2</v>
      </c>
      <c r="G894" s="2">
        <v>135.77000000000001</v>
      </c>
      <c r="H894" s="3" t="str">
        <f t="shared" si="13"/>
        <v>Yes</v>
      </c>
    </row>
    <row r="895" spans="1:8" x14ac:dyDescent="0.3">
      <c r="A895" s="2">
        <v>1000033577</v>
      </c>
      <c r="B895" s="2" t="s">
        <v>8</v>
      </c>
      <c r="C895" s="2" t="s">
        <v>16</v>
      </c>
      <c r="D895" s="2">
        <v>76</v>
      </c>
      <c r="E895" s="2" t="s">
        <v>10</v>
      </c>
      <c r="F895" s="2">
        <v>5</v>
      </c>
      <c r="G895" s="2">
        <v>323.01</v>
      </c>
      <c r="H895" s="3" t="str">
        <f t="shared" si="13"/>
        <v>No</v>
      </c>
    </row>
    <row r="896" spans="1:8" x14ac:dyDescent="0.3">
      <c r="A896" s="2">
        <v>1000033578</v>
      </c>
      <c r="B896" s="2" t="s">
        <v>22</v>
      </c>
      <c r="C896" s="2" t="s">
        <v>9</v>
      </c>
      <c r="D896" s="2">
        <v>60</v>
      </c>
      <c r="E896" s="2" t="s">
        <v>10</v>
      </c>
      <c r="F896" s="2">
        <v>1</v>
      </c>
      <c r="G896" s="2">
        <v>65.38</v>
      </c>
      <c r="H896" s="3" t="str">
        <f t="shared" si="13"/>
        <v>No</v>
      </c>
    </row>
    <row r="897" spans="1:8" x14ac:dyDescent="0.3">
      <c r="A897" s="2">
        <v>1000033579</v>
      </c>
      <c r="B897" s="2" t="s">
        <v>11</v>
      </c>
      <c r="C897" s="2" t="s">
        <v>16</v>
      </c>
      <c r="D897" s="2">
        <v>63</v>
      </c>
      <c r="E897" s="2" t="s">
        <v>10</v>
      </c>
      <c r="F897" s="2">
        <v>4</v>
      </c>
      <c r="G897" s="2">
        <v>210.44</v>
      </c>
      <c r="H897" s="3" t="str">
        <f t="shared" si="13"/>
        <v>Yes</v>
      </c>
    </row>
    <row r="898" spans="1:8" x14ac:dyDescent="0.3">
      <c r="A898" s="2">
        <v>1000033580</v>
      </c>
      <c r="B898" s="2" t="s">
        <v>22</v>
      </c>
      <c r="C898" s="2" t="s">
        <v>9</v>
      </c>
      <c r="D898" s="2">
        <v>83</v>
      </c>
      <c r="E898" s="2" t="s">
        <v>10</v>
      </c>
      <c r="F898" s="2">
        <v>3</v>
      </c>
      <c r="G898" s="2">
        <v>157.54</v>
      </c>
      <c r="H898" s="3" t="str">
        <f t="shared" si="13"/>
        <v>No</v>
      </c>
    </row>
    <row r="899" spans="1:8" x14ac:dyDescent="0.3">
      <c r="A899" s="2">
        <v>1000033581</v>
      </c>
      <c r="B899" s="2" t="s">
        <v>19</v>
      </c>
      <c r="C899" s="2" t="s">
        <v>9</v>
      </c>
      <c r="D899" s="2">
        <v>39</v>
      </c>
      <c r="E899" s="2" t="s">
        <v>10</v>
      </c>
      <c r="F899" s="2">
        <v>4</v>
      </c>
      <c r="G899" s="2">
        <v>254.45</v>
      </c>
      <c r="H899" s="3" t="str">
        <f t="shared" ref="H899:H962" si="14">IF(AND(D898&gt;=50, D898&lt;=70, C898="Female", E898="QLD"), "Yes", "No")</f>
        <v>No</v>
      </c>
    </row>
    <row r="900" spans="1:8" x14ac:dyDescent="0.3">
      <c r="A900" s="2">
        <v>1000033582</v>
      </c>
      <c r="B900" s="2" t="s">
        <v>18</v>
      </c>
      <c r="C900" s="2" t="s">
        <v>9</v>
      </c>
      <c r="D900" s="2">
        <v>44</v>
      </c>
      <c r="E900" s="2" t="s">
        <v>10</v>
      </c>
      <c r="F900" s="2">
        <v>7</v>
      </c>
      <c r="G900" s="2">
        <v>238.11</v>
      </c>
      <c r="H900" s="3" t="str">
        <f t="shared" si="14"/>
        <v>No</v>
      </c>
    </row>
    <row r="901" spans="1:8" x14ac:dyDescent="0.3">
      <c r="A901" s="2">
        <v>1000033583</v>
      </c>
      <c r="B901" s="2" t="s">
        <v>22</v>
      </c>
      <c r="C901" s="2" t="s">
        <v>9</v>
      </c>
      <c r="D901" s="2">
        <v>73</v>
      </c>
      <c r="E901" s="2" t="s">
        <v>10</v>
      </c>
      <c r="F901" s="2">
        <v>1</v>
      </c>
      <c r="G901" s="2">
        <v>106.05</v>
      </c>
      <c r="H901" s="3" t="str">
        <f t="shared" si="14"/>
        <v>No</v>
      </c>
    </row>
    <row r="902" spans="1:8" x14ac:dyDescent="0.3">
      <c r="A902" s="2">
        <v>1000033584</v>
      </c>
      <c r="B902" s="2" t="s">
        <v>23</v>
      </c>
      <c r="C902" s="2" t="s">
        <v>9</v>
      </c>
      <c r="D902" s="2">
        <v>40</v>
      </c>
      <c r="E902" s="2" t="s">
        <v>10</v>
      </c>
      <c r="F902" s="2">
        <v>5</v>
      </c>
      <c r="G902" s="2">
        <v>516.6</v>
      </c>
      <c r="H902" s="3" t="str">
        <f t="shared" si="14"/>
        <v>No</v>
      </c>
    </row>
    <row r="903" spans="1:8" x14ac:dyDescent="0.3">
      <c r="A903" s="2">
        <v>1000033585</v>
      </c>
      <c r="B903" s="2" t="s">
        <v>15</v>
      </c>
      <c r="C903" s="2" t="s">
        <v>9</v>
      </c>
      <c r="D903" s="2">
        <v>66</v>
      </c>
      <c r="E903" s="2" t="s">
        <v>10</v>
      </c>
      <c r="F903" s="2">
        <v>3</v>
      </c>
      <c r="G903" s="2">
        <v>349.48</v>
      </c>
      <c r="H903" s="3" t="str">
        <f t="shared" si="14"/>
        <v>No</v>
      </c>
    </row>
    <row r="904" spans="1:8" x14ac:dyDescent="0.3">
      <c r="A904" s="2">
        <v>1000033586</v>
      </c>
      <c r="B904" s="2" t="s">
        <v>22</v>
      </c>
      <c r="C904" s="2" t="s">
        <v>9</v>
      </c>
      <c r="D904" s="2">
        <v>73</v>
      </c>
      <c r="E904" s="2" t="s">
        <v>10</v>
      </c>
      <c r="F904" s="2">
        <v>3</v>
      </c>
      <c r="G904" s="2">
        <v>724.38</v>
      </c>
      <c r="H904" s="3" t="str">
        <f t="shared" si="14"/>
        <v>Yes</v>
      </c>
    </row>
    <row r="905" spans="1:8" x14ac:dyDescent="0.3">
      <c r="A905" s="2">
        <v>1000033587</v>
      </c>
      <c r="B905" s="2" t="s">
        <v>8</v>
      </c>
      <c r="C905" s="2" t="s">
        <v>9</v>
      </c>
      <c r="D905" s="2">
        <v>52</v>
      </c>
      <c r="E905" s="2" t="s">
        <v>14</v>
      </c>
      <c r="F905" s="2">
        <v>2</v>
      </c>
      <c r="G905" s="2">
        <v>36.799999999999997</v>
      </c>
      <c r="H905" s="3" t="str">
        <f t="shared" si="14"/>
        <v>No</v>
      </c>
    </row>
    <row r="906" spans="1:8" x14ac:dyDescent="0.3">
      <c r="A906" s="2">
        <v>1000033588</v>
      </c>
      <c r="B906" s="2" t="s">
        <v>23</v>
      </c>
      <c r="C906" s="2" t="s">
        <v>9</v>
      </c>
      <c r="D906" s="2">
        <v>52</v>
      </c>
      <c r="E906" s="2" t="s">
        <v>14</v>
      </c>
      <c r="F906" s="2">
        <v>2</v>
      </c>
      <c r="G906" s="2">
        <v>159.79</v>
      </c>
      <c r="H906" s="3" t="str">
        <f t="shared" si="14"/>
        <v>No</v>
      </c>
    </row>
    <row r="907" spans="1:8" x14ac:dyDescent="0.3">
      <c r="A907" s="2">
        <v>1000033589</v>
      </c>
      <c r="B907" s="2" t="s">
        <v>11</v>
      </c>
      <c r="C907" s="2" t="s">
        <v>16</v>
      </c>
      <c r="D907" s="2">
        <v>74</v>
      </c>
      <c r="E907" s="2" t="s">
        <v>10</v>
      </c>
      <c r="F907" s="2">
        <v>6</v>
      </c>
      <c r="G907" s="2">
        <v>692.79</v>
      </c>
      <c r="H907" s="3" t="str">
        <f t="shared" si="14"/>
        <v>No</v>
      </c>
    </row>
    <row r="908" spans="1:8" x14ac:dyDescent="0.3">
      <c r="A908" s="2">
        <v>1000033590</v>
      </c>
      <c r="B908" s="2" t="s">
        <v>19</v>
      </c>
      <c r="C908" s="2" t="s">
        <v>9</v>
      </c>
      <c r="D908" s="2">
        <v>60</v>
      </c>
      <c r="E908" s="2" t="s">
        <v>12</v>
      </c>
      <c r="F908" s="2">
        <v>1</v>
      </c>
      <c r="G908" s="2">
        <v>56.6</v>
      </c>
      <c r="H908" s="3" t="str">
        <f t="shared" si="14"/>
        <v>No</v>
      </c>
    </row>
    <row r="909" spans="1:8" x14ac:dyDescent="0.3">
      <c r="A909" s="2">
        <v>1000033591</v>
      </c>
      <c r="B909" s="2" t="s">
        <v>22</v>
      </c>
      <c r="C909" s="2" t="s">
        <v>16</v>
      </c>
      <c r="D909" s="2">
        <v>40</v>
      </c>
      <c r="E909" s="2" t="s">
        <v>10</v>
      </c>
      <c r="F909" s="2">
        <v>3</v>
      </c>
      <c r="G909" s="2">
        <v>233.36</v>
      </c>
      <c r="H909" s="3" t="str">
        <f t="shared" si="14"/>
        <v>No</v>
      </c>
    </row>
    <row r="910" spans="1:8" x14ac:dyDescent="0.3">
      <c r="A910" s="2">
        <v>1000033592</v>
      </c>
      <c r="B910" s="2" t="s">
        <v>22</v>
      </c>
      <c r="C910" s="2" t="s">
        <v>16</v>
      </c>
      <c r="D910" s="2">
        <v>32</v>
      </c>
      <c r="E910" s="2" t="s">
        <v>10</v>
      </c>
      <c r="F910" s="2">
        <v>1</v>
      </c>
      <c r="G910" s="2">
        <v>4.71</v>
      </c>
      <c r="H910" s="3" t="str">
        <f t="shared" si="14"/>
        <v>No</v>
      </c>
    </row>
    <row r="911" spans="1:8" x14ac:dyDescent="0.3">
      <c r="A911" s="2">
        <v>1000033593</v>
      </c>
      <c r="B911" s="2" t="s">
        <v>11</v>
      </c>
      <c r="C911" s="2" t="s">
        <v>16</v>
      </c>
      <c r="D911" s="2">
        <v>32</v>
      </c>
      <c r="E911" s="2" t="s">
        <v>14</v>
      </c>
      <c r="F911" s="2">
        <v>6</v>
      </c>
      <c r="G911" s="2">
        <v>156.33000000000001</v>
      </c>
      <c r="H911" s="3" t="str">
        <f t="shared" si="14"/>
        <v>No</v>
      </c>
    </row>
    <row r="912" spans="1:8" x14ac:dyDescent="0.3">
      <c r="A912" s="2">
        <v>1000033594</v>
      </c>
      <c r="B912" s="2" t="s">
        <v>8</v>
      </c>
      <c r="C912" s="2" t="s">
        <v>9</v>
      </c>
      <c r="D912" s="2">
        <v>54</v>
      </c>
      <c r="E912" s="2" t="s">
        <v>12</v>
      </c>
      <c r="F912" s="2">
        <v>5</v>
      </c>
      <c r="G912" s="2">
        <v>253.02</v>
      </c>
      <c r="H912" s="3" t="str">
        <f t="shared" si="14"/>
        <v>No</v>
      </c>
    </row>
    <row r="913" spans="1:8" x14ac:dyDescent="0.3">
      <c r="A913" s="2">
        <v>1000033595</v>
      </c>
      <c r="B913" s="2" t="s">
        <v>18</v>
      </c>
      <c r="C913" s="2" t="s">
        <v>9</v>
      </c>
      <c r="D913" s="2">
        <v>32</v>
      </c>
      <c r="E913" s="2" t="s">
        <v>10</v>
      </c>
      <c r="F913" s="2">
        <v>2</v>
      </c>
      <c r="G913" s="2">
        <v>123.67</v>
      </c>
      <c r="H913" s="3" t="str">
        <f t="shared" si="14"/>
        <v>No</v>
      </c>
    </row>
    <row r="914" spans="1:8" x14ac:dyDescent="0.3">
      <c r="A914" s="2">
        <v>1000033596</v>
      </c>
      <c r="B914" s="2" t="s">
        <v>11</v>
      </c>
      <c r="C914" s="2" t="s">
        <v>16</v>
      </c>
      <c r="D914" s="2">
        <v>34</v>
      </c>
      <c r="E914" s="2" t="s">
        <v>10</v>
      </c>
      <c r="F914" s="2">
        <v>16</v>
      </c>
      <c r="G914" s="2">
        <v>569.1</v>
      </c>
      <c r="H914" s="3" t="str">
        <f t="shared" si="14"/>
        <v>No</v>
      </c>
    </row>
    <row r="915" spans="1:8" x14ac:dyDescent="0.3">
      <c r="A915" s="2">
        <v>1000033597</v>
      </c>
      <c r="B915" s="2" t="s">
        <v>13</v>
      </c>
      <c r="C915" s="2" t="s">
        <v>26</v>
      </c>
      <c r="D915" s="2">
        <v>37</v>
      </c>
      <c r="E915" s="2" t="s">
        <v>10</v>
      </c>
      <c r="F915" s="2">
        <v>7</v>
      </c>
      <c r="G915" s="2">
        <v>242.54</v>
      </c>
      <c r="H915" s="3" t="str">
        <f t="shared" si="14"/>
        <v>No</v>
      </c>
    </row>
    <row r="916" spans="1:8" x14ac:dyDescent="0.3">
      <c r="A916" s="2">
        <v>1000033598</v>
      </c>
      <c r="B916" s="2" t="s">
        <v>23</v>
      </c>
      <c r="C916" s="2" t="s">
        <v>9</v>
      </c>
      <c r="D916" s="2">
        <v>33</v>
      </c>
      <c r="E916" s="2" t="s">
        <v>10</v>
      </c>
      <c r="F916" s="2">
        <v>3</v>
      </c>
      <c r="G916" s="2">
        <v>157.88999999999999</v>
      </c>
      <c r="H916" s="3" t="str">
        <f t="shared" si="14"/>
        <v>No</v>
      </c>
    </row>
    <row r="917" spans="1:8" x14ac:dyDescent="0.3">
      <c r="A917" s="2">
        <v>1000033599</v>
      </c>
      <c r="B917" s="2" t="s">
        <v>18</v>
      </c>
      <c r="C917" s="2" t="s">
        <v>9</v>
      </c>
      <c r="D917" s="2">
        <v>43</v>
      </c>
      <c r="E917" s="2" t="s">
        <v>10</v>
      </c>
      <c r="F917" s="2">
        <v>8</v>
      </c>
      <c r="G917" s="2">
        <v>295.41000000000003</v>
      </c>
      <c r="H917" s="3" t="str">
        <f t="shared" si="14"/>
        <v>No</v>
      </c>
    </row>
    <row r="918" spans="1:8" x14ac:dyDescent="0.3">
      <c r="A918" s="2">
        <v>1000033600</v>
      </c>
      <c r="B918" s="2" t="s">
        <v>11</v>
      </c>
      <c r="C918" s="2" t="s">
        <v>9</v>
      </c>
      <c r="D918" s="2">
        <v>54</v>
      </c>
      <c r="E918" s="2" t="s">
        <v>10</v>
      </c>
      <c r="F918" s="2">
        <v>9</v>
      </c>
      <c r="G918" s="2">
        <v>547.30999999999995</v>
      </c>
      <c r="H918" s="3" t="str">
        <f t="shared" si="14"/>
        <v>No</v>
      </c>
    </row>
    <row r="919" spans="1:8" x14ac:dyDescent="0.3">
      <c r="A919" s="2">
        <v>1000033601</v>
      </c>
      <c r="B919" s="2" t="s">
        <v>8</v>
      </c>
      <c r="C919" s="2" t="s">
        <v>9</v>
      </c>
      <c r="D919" s="2">
        <v>56</v>
      </c>
      <c r="E919" s="2" t="s">
        <v>10</v>
      </c>
      <c r="F919" s="2">
        <v>11</v>
      </c>
      <c r="G919" s="2">
        <v>542.48</v>
      </c>
      <c r="H919" s="3" t="str">
        <f t="shared" si="14"/>
        <v>Yes</v>
      </c>
    </row>
    <row r="920" spans="1:8" x14ac:dyDescent="0.3">
      <c r="A920" s="2">
        <v>1000033602</v>
      </c>
      <c r="B920" s="2" t="s">
        <v>19</v>
      </c>
      <c r="C920" s="2" t="s">
        <v>9</v>
      </c>
      <c r="D920" s="2">
        <v>65</v>
      </c>
      <c r="E920" s="2" t="s">
        <v>14</v>
      </c>
      <c r="F920" s="2">
        <v>8</v>
      </c>
      <c r="G920" s="2">
        <v>192.36</v>
      </c>
      <c r="H920" s="3" t="str">
        <f t="shared" si="14"/>
        <v>Yes</v>
      </c>
    </row>
    <row r="921" spans="1:8" x14ac:dyDescent="0.3">
      <c r="A921" s="2">
        <v>1000033603</v>
      </c>
      <c r="B921" s="2" t="s">
        <v>18</v>
      </c>
      <c r="C921" s="2" t="s">
        <v>9</v>
      </c>
      <c r="D921" s="2">
        <v>28</v>
      </c>
      <c r="E921" s="2" t="s">
        <v>10</v>
      </c>
      <c r="F921" s="2">
        <v>3</v>
      </c>
      <c r="G921" s="2">
        <v>68.290000000000006</v>
      </c>
      <c r="H921" s="3" t="str">
        <f t="shared" si="14"/>
        <v>No</v>
      </c>
    </row>
    <row r="922" spans="1:8" x14ac:dyDescent="0.3">
      <c r="A922" s="2">
        <v>1000033604</v>
      </c>
      <c r="B922" s="2" t="s">
        <v>18</v>
      </c>
      <c r="C922" s="2" t="s">
        <v>16</v>
      </c>
      <c r="D922" s="2">
        <v>50</v>
      </c>
      <c r="E922" s="2" t="s">
        <v>10</v>
      </c>
      <c r="F922" s="2">
        <v>6</v>
      </c>
      <c r="G922" s="2">
        <v>195.24</v>
      </c>
      <c r="H922" s="3" t="str">
        <f t="shared" si="14"/>
        <v>No</v>
      </c>
    </row>
    <row r="923" spans="1:8" x14ac:dyDescent="0.3">
      <c r="A923" s="2">
        <v>1000033605</v>
      </c>
      <c r="B923" s="2" t="s">
        <v>23</v>
      </c>
      <c r="C923" s="2" t="s">
        <v>9</v>
      </c>
      <c r="D923" s="2">
        <v>30</v>
      </c>
      <c r="E923" s="2" t="s">
        <v>10</v>
      </c>
      <c r="F923" s="2">
        <v>9</v>
      </c>
      <c r="G923" s="2">
        <v>834.94</v>
      </c>
      <c r="H923" s="3" t="str">
        <f t="shared" si="14"/>
        <v>No</v>
      </c>
    </row>
    <row r="924" spans="1:8" x14ac:dyDescent="0.3">
      <c r="A924" s="2">
        <v>1000033606</v>
      </c>
      <c r="B924" s="2" t="s">
        <v>22</v>
      </c>
      <c r="C924" s="2" t="s">
        <v>9</v>
      </c>
      <c r="D924" s="2">
        <v>38</v>
      </c>
      <c r="E924" s="2" t="s">
        <v>10</v>
      </c>
      <c r="F924" s="2">
        <v>10</v>
      </c>
      <c r="G924" s="2">
        <v>670.74</v>
      </c>
      <c r="H924" s="3" t="str">
        <f t="shared" si="14"/>
        <v>No</v>
      </c>
    </row>
    <row r="925" spans="1:8" x14ac:dyDescent="0.3">
      <c r="A925" s="2">
        <v>1000033607</v>
      </c>
      <c r="B925" s="2" t="s">
        <v>18</v>
      </c>
      <c r="C925" s="2" t="s">
        <v>9</v>
      </c>
      <c r="D925" s="2">
        <v>49</v>
      </c>
      <c r="E925" s="2" t="s">
        <v>10</v>
      </c>
      <c r="F925" s="2">
        <v>7</v>
      </c>
      <c r="G925" s="2">
        <v>675.91</v>
      </c>
      <c r="H925" s="3" t="str">
        <f t="shared" si="14"/>
        <v>No</v>
      </c>
    </row>
    <row r="926" spans="1:8" x14ac:dyDescent="0.3">
      <c r="A926" s="2">
        <v>1000033608</v>
      </c>
      <c r="B926" s="2" t="s">
        <v>13</v>
      </c>
      <c r="C926" s="2" t="s">
        <v>9</v>
      </c>
      <c r="D926" s="2">
        <v>61</v>
      </c>
      <c r="E926" s="2" t="s">
        <v>12</v>
      </c>
      <c r="F926" s="2">
        <v>3</v>
      </c>
      <c r="G926" s="2">
        <v>172.81</v>
      </c>
      <c r="H926" s="3" t="str">
        <f t="shared" si="14"/>
        <v>No</v>
      </c>
    </row>
    <row r="927" spans="1:8" x14ac:dyDescent="0.3">
      <c r="A927" s="2">
        <v>1000033609</v>
      </c>
      <c r="B927" s="2" t="s">
        <v>13</v>
      </c>
      <c r="C927" s="2" t="s">
        <v>9</v>
      </c>
      <c r="D927" s="2">
        <v>54</v>
      </c>
      <c r="E927" s="2" t="s">
        <v>12</v>
      </c>
      <c r="F927" s="2">
        <v>3</v>
      </c>
      <c r="G927" s="2">
        <v>124.02</v>
      </c>
      <c r="H927" s="3" t="str">
        <f t="shared" si="14"/>
        <v>No</v>
      </c>
    </row>
    <row r="928" spans="1:8" x14ac:dyDescent="0.3">
      <c r="A928" s="2">
        <v>1000033610</v>
      </c>
      <c r="B928" s="2" t="s">
        <v>8</v>
      </c>
      <c r="C928" s="2" t="s">
        <v>9</v>
      </c>
      <c r="D928" s="2">
        <v>46</v>
      </c>
      <c r="E928" s="2" t="s">
        <v>10</v>
      </c>
      <c r="F928" s="2">
        <v>3</v>
      </c>
      <c r="G928" s="2">
        <v>184.25</v>
      </c>
      <c r="H928" s="3" t="str">
        <f t="shared" si="14"/>
        <v>No</v>
      </c>
    </row>
    <row r="929" spans="1:8" x14ac:dyDescent="0.3">
      <c r="A929" s="2">
        <v>1000033611</v>
      </c>
      <c r="B929" s="2" t="s">
        <v>22</v>
      </c>
      <c r="C929" s="2" t="s">
        <v>9</v>
      </c>
      <c r="D929" s="2">
        <v>72</v>
      </c>
      <c r="E929" s="2" t="s">
        <v>10</v>
      </c>
      <c r="F929" s="2">
        <v>5</v>
      </c>
      <c r="G929" s="2">
        <v>117.97</v>
      </c>
      <c r="H929" s="3" t="str">
        <f t="shared" si="14"/>
        <v>No</v>
      </c>
    </row>
    <row r="930" spans="1:8" x14ac:dyDescent="0.3">
      <c r="A930" s="2">
        <v>1000033612</v>
      </c>
      <c r="B930" s="2" t="s">
        <v>18</v>
      </c>
      <c r="C930" s="2" t="s">
        <v>9</v>
      </c>
      <c r="D930" s="2">
        <v>56</v>
      </c>
      <c r="E930" s="2" t="s">
        <v>12</v>
      </c>
      <c r="F930" s="2">
        <v>4</v>
      </c>
      <c r="G930" s="2">
        <v>306.83999999999997</v>
      </c>
      <c r="H930" s="3" t="str">
        <f t="shared" si="14"/>
        <v>No</v>
      </c>
    </row>
    <row r="931" spans="1:8" x14ac:dyDescent="0.3">
      <c r="A931" s="2">
        <v>1000033613</v>
      </c>
      <c r="B931" s="2" t="s">
        <v>13</v>
      </c>
      <c r="C931" s="2" t="s">
        <v>16</v>
      </c>
      <c r="D931" s="2">
        <v>47</v>
      </c>
      <c r="E931" s="2" t="s">
        <v>12</v>
      </c>
      <c r="F931" s="2">
        <v>6</v>
      </c>
      <c r="G931" s="2">
        <v>259.81</v>
      </c>
      <c r="H931" s="3" t="str">
        <f t="shared" si="14"/>
        <v>No</v>
      </c>
    </row>
    <row r="932" spans="1:8" x14ac:dyDescent="0.3">
      <c r="A932" s="2">
        <v>1000033614</v>
      </c>
      <c r="B932" s="2" t="s">
        <v>23</v>
      </c>
      <c r="C932" s="2" t="s">
        <v>9</v>
      </c>
      <c r="D932" s="2">
        <v>51</v>
      </c>
      <c r="E932" s="2" t="s">
        <v>12</v>
      </c>
      <c r="F932" s="2">
        <v>13</v>
      </c>
      <c r="G932" s="2">
        <v>817.59</v>
      </c>
      <c r="H932" s="3" t="str">
        <f t="shared" si="14"/>
        <v>No</v>
      </c>
    </row>
    <row r="933" spans="1:8" x14ac:dyDescent="0.3">
      <c r="A933" s="2">
        <v>1000033615</v>
      </c>
      <c r="B933" s="2" t="s">
        <v>13</v>
      </c>
      <c r="C933" s="2" t="s">
        <v>9</v>
      </c>
      <c r="D933" s="2">
        <v>39</v>
      </c>
      <c r="E933" s="2" t="s">
        <v>12</v>
      </c>
      <c r="F933" s="2">
        <v>1</v>
      </c>
      <c r="G933" s="2">
        <v>60.57</v>
      </c>
      <c r="H933" s="3" t="str">
        <f t="shared" si="14"/>
        <v>No</v>
      </c>
    </row>
    <row r="934" spans="1:8" x14ac:dyDescent="0.3">
      <c r="A934" s="2">
        <v>1000033616</v>
      </c>
      <c r="B934" s="2" t="s">
        <v>18</v>
      </c>
      <c r="C934" s="2" t="s">
        <v>9</v>
      </c>
      <c r="D934" s="2">
        <v>45</v>
      </c>
      <c r="E934" s="2" t="s">
        <v>12</v>
      </c>
      <c r="F934" s="2">
        <v>13</v>
      </c>
      <c r="G934" s="2">
        <v>537.26</v>
      </c>
      <c r="H934" s="3" t="str">
        <f t="shared" si="14"/>
        <v>No</v>
      </c>
    </row>
    <row r="935" spans="1:8" x14ac:dyDescent="0.3">
      <c r="A935" s="2">
        <v>1000033617</v>
      </c>
      <c r="B935" s="2" t="s">
        <v>15</v>
      </c>
      <c r="C935" s="2" t="s">
        <v>9</v>
      </c>
      <c r="D935" s="2">
        <v>27</v>
      </c>
      <c r="E935" s="2" t="s">
        <v>10</v>
      </c>
      <c r="F935" s="2">
        <v>1</v>
      </c>
      <c r="G935" s="2">
        <v>51.52</v>
      </c>
      <c r="H935" s="3" t="str">
        <f t="shared" si="14"/>
        <v>No</v>
      </c>
    </row>
    <row r="936" spans="1:8" x14ac:dyDescent="0.3">
      <c r="A936" s="2">
        <v>1000033618</v>
      </c>
      <c r="B936" s="2" t="s">
        <v>21</v>
      </c>
      <c r="C936" s="2" t="s">
        <v>16</v>
      </c>
      <c r="D936" s="2">
        <v>42</v>
      </c>
      <c r="E936" s="2" t="s">
        <v>10</v>
      </c>
      <c r="F936" s="2">
        <v>5</v>
      </c>
      <c r="G936" s="2">
        <v>73.5</v>
      </c>
      <c r="H936" s="3" t="str">
        <f t="shared" si="14"/>
        <v>No</v>
      </c>
    </row>
    <row r="937" spans="1:8" x14ac:dyDescent="0.3">
      <c r="A937" s="2">
        <v>1000033619</v>
      </c>
      <c r="B937" s="2" t="s">
        <v>8</v>
      </c>
      <c r="C937" s="2" t="s">
        <v>9</v>
      </c>
      <c r="D937" s="2">
        <v>35</v>
      </c>
      <c r="E937" s="2" t="s">
        <v>12</v>
      </c>
      <c r="F937" s="2">
        <v>3</v>
      </c>
      <c r="G937" s="2">
        <v>42.51</v>
      </c>
      <c r="H937" s="3" t="str">
        <f t="shared" si="14"/>
        <v>No</v>
      </c>
    </row>
    <row r="938" spans="1:8" x14ac:dyDescent="0.3">
      <c r="A938" s="2">
        <v>1000033620</v>
      </c>
      <c r="B938" s="2" t="s">
        <v>13</v>
      </c>
      <c r="C938" s="2" t="s">
        <v>16</v>
      </c>
      <c r="D938" s="2">
        <v>38</v>
      </c>
      <c r="E938" s="2" t="s">
        <v>12</v>
      </c>
      <c r="F938" s="2">
        <v>7</v>
      </c>
      <c r="G938" s="2">
        <v>505.79</v>
      </c>
      <c r="H938" s="3" t="str">
        <f t="shared" si="14"/>
        <v>No</v>
      </c>
    </row>
    <row r="939" spans="1:8" x14ac:dyDescent="0.3">
      <c r="A939" s="2">
        <v>1000033621</v>
      </c>
      <c r="B939" s="2" t="s">
        <v>18</v>
      </c>
      <c r="C939" s="2" t="s">
        <v>16</v>
      </c>
      <c r="D939" s="2">
        <v>22</v>
      </c>
      <c r="E939" s="2" t="s">
        <v>10</v>
      </c>
      <c r="F939" s="2">
        <v>3</v>
      </c>
      <c r="G939" s="2">
        <v>230.73</v>
      </c>
      <c r="H939" s="3" t="str">
        <f t="shared" si="14"/>
        <v>No</v>
      </c>
    </row>
    <row r="940" spans="1:8" x14ac:dyDescent="0.3">
      <c r="A940" s="2">
        <v>1000033622</v>
      </c>
      <c r="B940" s="2" t="s">
        <v>18</v>
      </c>
      <c r="C940" s="2" t="s">
        <v>9</v>
      </c>
      <c r="D940" s="2">
        <v>35</v>
      </c>
      <c r="E940" s="2" t="s">
        <v>12</v>
      </c>
      <c r="F940" s="2">
        <v>1</v>
      </c>
      <c r="G940" s="2">
        <v>104.14</v>
      </c>
      <c r="H940" s="3" t="str">
        <f t="shared" si="14"/>
        <v>No</v>
      </c>
    </row>
    <row r="941" spans="1:8" x14ac:dyDescent="0.3">
      <c r="A941" s="2">
        <v>1000033623</v>
      </c>
      <c r="B941" s="2" t="s">
        <v>8</v>
      </c>
      <c r="C941" s="2" t="s">
        <v>9</v>
      </c>
      <c r="D941" s="2">
        <v>58</v>
      </c>
      <c r="E941" s="2" t="s">
        <v>10</v>
      </c>
      <c r="F941" s="2">
        <v>1</v>
      </c>
      <c r="G941" s="2">
        <v>25.86</v>
      </c>
      <c r="H941" s="3" t="str">
        <f t="shared" si="14"/>
        <v>No</v>
      </c>
    </row>
    <row r="942" spans="1:8" x14ac:dyDescent="0.3">
      <c r="A942" s="2">
        <v>1000033624</v>
      </c>
      <c r="B942" s="2" t="s">
        <v>13</v>
      </c>
      <c r="C942" s="2" t="s">
        <v>9</v>
      </c>
      <c r="D942" s="2">
        <v>32</v>
      </c>
      <c r="E942" s="2" t="s">
        <v>10</v>
      </c>
      <c r="F942" s="2">
        <v>4</v>
      </c>
      <c r="G942" s="2">
        <v>818.23</v>
      </c>
      <c r="H942" s="3" t="str">
        <f t="shared" si="14"/>
        <v>Yes</v>
      </c>
    </row>
    <row r="943" spans="1:8" x14ac:dyDescent="0.3">
      <c r="A943" s="2">
        <v>1000033625</v>
      </c>
      <c r="B943" s="2" t="s">
        <v>11</v>
      </c>
      <c r="C943" s="2" t="s">
        <v>9</v>
      </c>
      <c r="D943" s="2">
        <v>48</v>
      </c>
      <c r="E943" s="2" t="s">
        <v>10</v>
      </c>
      <c r="F943" s="2">
        <v>2</v>
      </c>
      <c r="G943" s="2">
        <v>180.04</v>
      </c>
      <c r="H943" s="3" t="str">
        <f t="shared" si="14"/>
        <v>No</v>
      </c>
    </row>
    <row r="944" spans="1:8" x14ac:dyDescent="0.3">
      <c r="A944" s="2">
        <v>1000033626</v>
      </c>
      <c r="B944" s="2" t="s">
        <v>23</v>
      </c>
      <c r="C944" s="2" t="s">
        <v>9</v>
      </c>
      <c r="D944" s="2">
        <v>57</v>
      </c>
      <c r="E944" s="2" t="s">
        <v>10</v>
      </c>
      <c r="F944" s="2">
        <v>3</v>
      </c>
      <c r="G944" s="2">
        <v>190.2</v>
      </c>
      <c r="H944" s="3" t="str">
        <f t="shared" si="14"/>
        <v>No</v>
      </c>
    </row>
    <row r="945" spans="1:8" x14ac:dyDescent="0.3">
      <c r="A945" s="2">
        <v>1000033627</v>
      </c>
      <c r="B945" s="2" t="s">
        <v>18</v>
      </c>
      <c r="C945" s="2" t="s">
        <v>9</v>
      </c>
      <c r="D945" s="2">
        <v>42</v>
      </c>
      <c r="E945" s="2" t="s">
        <v>10</v>
      </c>
      <c r="F945" s="2">
        <v>7</v>
      </c>
      <c r="G945" s="2">
        <v>558.52</v>
      </c>
      <c r="H945" s="3" t="str">
        <f t="shared" si="14"/>
        <v>Yes</v>
      </c>
    </row>
    <row r="946" spans="1:8" x14ac:dyDescent="0.3">
      <c r="A946" s="2">
        <v>1000033628</v>
      </c>
      <c r="B946" s="2" t="s">
        <v>18</v>
      </c>
      <c r="C946" s="2" t="s">
        <v>16</v>
      </c>
      <c r="D946" s="2">
        <v>79</v>
      </c>
      <c r="E946" s="2" t="s">
        <v>10</v>
      </c>
      <c r="F946" s="2">
        <v>3</v>
      </c>
      <c r="G946" s="2">
        <v>132.46</v>
      </c>
      <c r="H946" s="3" t="str">
        <f t="shared" si="14"/>
        <v>No</v>
      </c>
    </row>
    <row r="947" spans="1:8" x14ac:dyDescent="0.3">
      <c r="A947" s="2">
        <v>1000033629</v>
      </c>
      <c r="B947" s="2" t="s">
        <v>11</v>
      </c>
      <c r="C947" s="2" t="s">
        <v>16</v>
      </c>
      <c r="D947" s="2">
        <v>46</v>
      </c>
      <c r="E947" s="2" t="s">
        <v>10</v>
      </c>
      <c r="F947" s="2">
        <v>1</v>
      </c>
      <c r="G947" s="2">
        <v>34.24</v>
      </c>
      <c r="H947" s="3" t="str">
        <f t="shared" si="14"/>
        <v>No</v>
      </c>
    </row>
    <row r="948" spans="1:8" x14ac:dyDescent="0.3">
      <c r="A948" s="2">
        <v>1000033630</v>
      </c>
      <c r="B948" s="2" t="s">
        <v>22</v>
      </c>
      <c r="C948" s="2" t="s">
        <v>16</v>
      </c>
      <c r="D948" s="2">
        <v>42</v>
      </c>
      <c r="E948" s="2" t="s">
        <v>10</v>
      </c>
      <c r="F948" s="2">
        <v>2</v>
      </c>
      <c r="G948" s="2">
        <v>83.44</v>
      </c>
      <c r="H948" s="3" t="str">
        <f t="shared" si="14"/>
        <v>No</v>
      </c>
    </row>
    <row r="949" spans="1:8" x14ac:dyDescent="0.3">
      <c r="A949" s="2">
        <v>1000033631</v>
      </c>
      <c r="B949" s="2" t="s">
        <v>22</v>
      </c>
      <c r="C949" s="2" t="s">
        <v>16</v>
      </c>
      <c r="D949" s="2">
        <v>64</v>
      </c>
      <c r="E949" s="2" t="s">
        <v>10</v>
      </c>
      <c r="F949" s="2">
        <v>6</v>
      </c>
      <c r="G949" s="2">
        <v>313.76</v>
      </c>
      <c r="H949" s="3" t="str">
        <f t="shared" si="14"/>
        <v>No</v>
      </c>
    </row>
    <row r="950" spans="1:8" x14ac:dyDescent="0.3">
      <c r="A950" s="2">
        <v>1000033632</v>
      </c>
      <c r="B950" s="2" t="s">
        <v>15</v>
      </c>
      <c r="C950" s="2" t="s">
        <v>16</v>
      </c>
      <c r="D950" s="2">
        <v>66</v>
      </c>
      <c r="E950" s="2" t="s">
        <v>10</v>
      </c>
      <c r="F950" s="2">
        <v>8</v>
      </c>
      <c r="G950" s="2">
        <v>726.88</v>
      </c>
      <c r="H950" s="3" t="str">
        <f t="shared" si="14"/>
        <v>No</v>
      </c>
    </row>
    <row r="951" spans="1:8" x14ac:dyDescent="0.3">
      <c r="A951" s="2">
        <v>1000033633</v>
      </c>
      <c r="B951" s="2" t="s">
        <v>15</v>
      </c>
      <c r="C951" s="2" t="s">
        <v>16</v>
      </c>
      <c r="D951" s="2">
        <v>64</v>
      </c>
      <c r="E951" s="2" t="s">
        <v>10</v>
      </c>
      <c r="F951" s="2">
        <v>3</v>
      </c>
      <c r="G951" s="2">
        <v>487.91</v>
      </c>
      <c r="H951" s="3" t="str">
        <f t="shared" si="14"/>
        <v>No</v>
      </c>
    </row>
    <row r="952" spans="1:8" x14ac:dyDescent="0.3">
      <c r="A952" s="2">
        <v>1000033634</v>
      </c>
      <c r="B952" s="2" t="s">
        <v>21</v>
      </c>
      <c r="C952" s="2" t="s">
        <v>9</v>
      </c>
      <c r="D952" s="2">
        <v>34</v>
      </c>
      <c r="E952" s="2" t="s">
        <v>10</v>
      </c>
      <c r="F952" s="2">
        <v>4</v>
      </c>
      <c r="G952" s="2">
        <v>39.44</v>
      </c>
      <c r="H952" s="3" t="str">
        <f t="shared" si="14"/>
        <v>No</v>
      </c>
    </row>
    <row r="953" spans="1:8" x14ac:dyDescent="0.3">
      <c r="A953" s="2">
        <v>1000033635</v>
      </c>
      <c r="B953" s="2" t="s">
        <v>11</v>
      </c>
      <c r="C953" s="2" t="s">
        <v>9</v>
      </c>
      <c r="D953" s="2">
        <v>58</v>
      </c>
      <c r="E953" s="2" t="s">
        <v>10</v>
      </c>
      <c r="F953" s="2">
        <v>1</v>
      </c>
      <c r="G953" s="2">
        <v>27.4</v>
      </c>
      <c r="H953" s="3" t="str">
        <f t="shared" si="14"/>
        <v>No</v>
      </c>
    </row>
    <row r="954" spans="1:8" x14ac:dyDescent="0.3">
      <c r="A954" s="2">
        <v>1000033636</v>
      </c>
      <c r="B954" s="2" t="s">
        <v>19</v>
      </c>
      <c r="C954" s="2" t="s">
        <v>9</v>
      </c>
      <c r="D954" s="2">
        <v>39</v>
      </c>
      <c r="E954" s="2" t="s">
        <v>10</v>
      </c>
      <c r="F954" s="2">
        <v>1</v>
      </c>
      <c r="G954" s="2">
        <v>55.37</v>
      </c>
      <c r="H954" s="3" t="str">
        <f t="shared" si="14"/>
        <v>Yes</v>
      </c>
    </row>
    <row r="955" spans="1:8" x14ac:dyDescent="0.3">
      <c r="A955" s="2">
        <v>1000033637</v>
      </c>
      <c r="B955" s="2" t="s">
        <v>11</v>
      </c>
      <c r="C955" s="2" t="s">
        <v>16</v>
      </c>
      <c r="D955" s="2">
        <v>49</v>
      </c>
      <c r="E955" s="2" t="s">
        <v>10</v>
      </c>
      <c r="F955" s="2">
        <v>25</v>
      </c>
      <c r="G955" s="2">
        <v>388.99</v>
      </c>
      <c r="H955" s="3" t="str">
        <f t="shared" si="14"/>
        <v>No</v>
      </c>
    </row>
    <row r="956" spans="1:8" x14ac:dyDescent="0.3">
      <c r="A956" s="2">
        <v>1000033638</v>
      </c>
      <c r="B956" s="2" t="s">
        <v>23</v>
      </c>
      <c r="C956" s="2" t="s">
        <v>9</v>
      </c>
      <c r="D956" s="2">
        <v>58</v>
      </c>
      <c r="E956" s="2" t="s">
        <v>10</v>
      </c>
      <c r="F956" s="2">
        <v>1</v>
      </c>
      <c r="G956" s="2">
        <v>200.34</v>
      </c>
      <c r="H956" s="3" t="str">
        <f t="shared" si="14"/>
        <v>No</v>
      </c>
    </row>
    <row r="957" spans="1:8" x14ac:dyDescent="0.3">
      <c r="A957" s="2">
        <v>1000033639</v>
      </c>
      <c r="B957" s="2" t="s">
        <v>8</v>
      </c>
      <c r="C957" s="2" t="s">
        <v>9</v>
      </c>
      <c r="D957" s="2">
        <v>46</v>
      </c>
      <c r="E957" s="2" t="s">
        <v>10</v>
      </c>
      <c r="F957" s="2">
        <v>2</v>
      </c>
      <c r="G957" s="2">
        <v>21.66</v>
      </c>
      <c r="H957" s="3" t="str">
        <f t="shared" si="14"/>
        <v>Yes</v>
      </c>
    </row>
    <row r="958" spans="1:8" x14ac:dyDescent="0.3">
      <c r="A958" s="2">
        <v>1000033640</v>
      </c>
      <c r="B958" s="2" t="s">
        <v>19</v>
      </c>
      <c r="C958" s="2" t="s">
        <v>9</v>
      </c>
      <c r="D958" s="2">
        <v>54</v>
      </c>
      <c r="E958" s="2" t="s">
        <v>10</v>
      </c>
      <c r="F958" s="2">
        <v>4</v>
      </c>
      <c r="G958" s="2">
        <v>246.37</v>
      </c>
      <c r="H958" s="3" t="str">
        <f t="shared" si="14"/>
        <v>No</v>
      </c>
    </row>
    <row r="959" spans="1:8" x14ac:dyDescent="0.3">
      <c r="A959" s="2">
        <v>1000033641</v>
      </c>
      <c r="B959" s="2" t="s">
        <v>22</v>
      </c>
      <c r="C959" s="2" t="s">
        <v>9</v>
      </c>
      <c r="D959" s="2">
        <v>30</v>
      </c>
      <c r="E959" s="2" t="s">
        <v>10</v>
      </c>
      <c r="F959" s="2">
        <v>1</v>
      </c>
      <c r="G959" s="2">
        <v>49.77</v>
      </c>
      <c r="H959" s="3" t="str">
        <f t="shared" si="14"/>
        <v>Yes</v>
      </c>
    </row>
    <row r="960" spans="1:8" x14ac:dyDescent="0.3">
      <c r="A960" s="2">
        <v>1000033642</v>
      </c>
      <c r="B960" s="2" t="s">
        <v>8</v>
      </c>
      <c r="C960" s="2" t="s">
        <v>9</v>
      </c>
      <c r="D960" s="2">
        <v>44</v>
      </c>
      <c r="E960" s="2" t="s">
        <v>10</v>
      </c>
      <c r="F960" s="2">
        <v>5</v>
      </c>
      <c r="G960" s="2">
        <v>261.64999999999998</v>
      </c>
      <c r="H960" s="3" t="str">
        <f t="shared" si="14"/>
        <v>No</v>
      </c>
    </row>
    <row r="961" spans="1:8" x14ac:dyDescent="0.3">
      <c r="A961" s="2">
        <v>1000033643</v>
      </c>
      <c r="B961" s="2" t="s">
        <v>15</v>
      </c>
      <c r="C961" s="2" t="s">
        <v>9</v>
      </c>
      <c r="D961" s="2">
        <v>61</v>
      </c>
      <c r="E961" s="2" t="s">
        <v>10</v>
      </c>
      <c r="F961" s="2">
        <v>4</v>
      </c>
      <c r="G961" s="2">
        <v>119.04</v>
      </c>
      <c r="H961" s="3" t="str">
        <f t="shared" si="14"/>
        <v>No</v>
      </c>
    </row>
    <row r="962" spans="1:8" x14ac:dyDescent="0.3">
      <c r="A962" s="2">
        <v>1000033644</v>
      </c>
      <c r="B962" s="2" t="s">
        <v>8</v>
      </c>
      <c r="C962" s="2" t="s">
        <v>9</v>
      </c>
      <c r="D962" s="2">
        <v>50</v>
      </c>
      <c r="E962" s="2" t="s">
        <v>10</v>
      </c>
      <c r="F962" s="2">
        <v>1</v>
      </c>
      <c r="G962" s="2">
        <v>17.72</v>
      </c>
      <c r="H962" s="3" t="str">
        <f t="shared" si="14"/>
        <v>Yes</v>
      </c>
    </row>
    <row r="963" spans="1:8" x14ac:dyDescent="0.3">
      <c r="A963" s="2">
        <v>1000033645</v>
      </c>
      <c r="B963" s="2" t="s">
        <v>19</v>
      </c>
      <c r="C963" s="2" t="s">
        <v>16</v>
      </c>
      <c r="D963" s="2">
        <v>36</v>
      </c>
      <c r="E963" s="2" t="s">
        <v>12</v>
      </c>
      <c r="F963" s="2">
        <v>1</v>
      </c>
      <c r="G963" s="2">
        <v>41.54</v>
      </c>
      <c r="H963" s="3" t="str">
        <f t="shared" ref="H963:H1026" si="15">IF(AND(D962&gt;=50, D962&lt;=70, C962="Female", E962="QLD"), "Yes", "No")</f>
        <v>Yes</v>
      </c>
    </row>
    <row r="964" spans="1:8" x14ac:dyDescent="0.3">
      <c r="A964" s="2">
        <v>1000033646</v>
      </c>
      <c r="B964" s="2" t="s">
        <v>13</v>
      </c>
      <c r="C964" s="2" t="s">
        <v>9</v>
      </c>
      <c r="D964" s="2">
        <v>53</v>
      </c>
      <c r="E964" s="2" t="s">
        <v>17</v>
      </c>
      <c r="F964" s="2">
        <v>7</v>
      </c>
      <c r="G964" s="2">
        <v>448.51</v>
      </c>
      <c r="H964" s="3" t="str">
        <f t="shared" si="15"/>
        <v>No</v>
      </c>
    </row>
    <row r="965" spans="1:8" x14ac:dyDescent="0.3">
      <c r="A965" s="2">
        <v>1000033647</v>
      </c>
      <c r="B965" s="2" t="s">
        <v>11</v>
      </c>
      <c r="C965" s="2" t="s">
        <v>16</v>
      </c>
      <c r="D965" s="2">
        <v>63</v>
      </c>
      <c r="E965" s="2" t="s">
        <v>17</v>
      </c>
      <c r="F965" s="2">
        <v>5</v>
      </c>
      <c r="G965" s="2">
        <v>143.84</v>
      </c>
      <c r="H965" s="3" t="str">
        <f t="shared" si="15"/>
        <v>No</v>
      </c>
    </row>
    <row r="966" spans="1:8" x14ac:dyDescent="0.3">
      <c r="A966" s="2">
        <v>1000033648</v>
      </c>
      <c r="B966" s="2" t="s">
        <v>23</v>
      </c>
      <c r="C966" s="2" t="s">
        <v>9</v>
      </c>
      <c r="D966" s="2">
        <v>29</v>
      </c>
      <c r="E966" s="2" t="s">
        <v>10</v>
      </c>
      <c r="F966" s="2">
        <v>12</v>
      </c>
      <c r="G966" s="2">
        <v>348.88</v>
      </c>
      <c r="H966" s="3" t="str">
        <f t="shared" si="15"/>
        <v>No</v>
      </c>
    </row>
    <row r="967" spans="1:8" x14ac:dyDescent="0.3">
      <c r="A967" s="2">
        <v>1000033649</v>
      </c>
      <c r="B967" s="2" t="s">
        <v>13</v>
      </c>
      <c r="C967" s="2" t="s">
        <v>9</v>
      </c>
      <c r="D967" s="2">
        <v>31</v>
      </c>
      <c r="E967" s="2" t="s">
        <v>17</v>
      </c>
      <c r="F967" s="2">
        <v>7</v>
      </c>
      <c r="G967" s="2">
        <v>366.83</v>
      </c>
      <c r="H967" s="3" t="str">
        <f t="shared" si="15"/>
        <v>No</v>
      </c>
    </row>
    <row r="968" spans="1:8" x14ac:dyDescent="0.3">
      <c r="A968" s="2">
        <v>1000033650</v>
      </c>
      <c r="B968" s="2" t="s">
        <v>21</v>
      </c>
      <c r="C968" s="2" t="s">
        <v>9</v>
      </c>
      <c r="D968" s="2">
        <v>37</v>
      </c>
      <c r="E968" s="2" t="s">
        <v>10</v>
      </c>
      <c r="F968" s="2">
        <v>11</v>
      </c>
      <c r="G968" s="2">
        <v>966.8</v>
      </c>
      <c r="H968" s="3" t="str">
        <f t="shared" si="15"/>
        <v>No</v>
      </c>
    </row>
    <row r="969" spans="1:8" x14ac:dyDescent="0.3">
      <c r="A969" s="2">
        <v>1000033651</v>
      </c>
      <c r="B969" s="2" t="s">
        <v>15</v>
      </c>
      <c r="C969" s="2" t="s">
        <v>9</v>
      </c>
      <c r="D969" s="2">
        <v>58</v>
      </c>
      <c r="E969" s="2" t="s">
        <v>10</v>
      </c>
      <c r="F969" s="2">
        <v>1</v>
      </c>
      <c r="G969" s="2">
        <v>19.54</v>
      </c>
      <c r="H969" s="3" t="str">
        <f t="shared" si="15"/>
        <v>No</v>
      </c>
    </row>
    <row r="970" spans="1:8" x14ac:dyDescent="0.3">
      <c r="A970" s="2">
        <v>1000033652</v>
      </c>
      <c r="B970" s="2" t="s">
        <v>18</v>
      </c>
      <c r="C970" s="2" t="s">
        <v>9</v>
      </c>
      <c r="D970" s="2">
        <v>53</v>
      </c>
      <c r="E970" s="2" t="s">
        <v>10</v>
      </c>
      <c r="F970" s="2">
        <v>3</v>
      </c>
      <c r="G970" s="2">
        <v>217.87</v>
      </c>
      <c r="H970" s="3" t="str">
        <f t="shared" si="15"/>
        <v>Yes</v>
      </c>
    </row>
    <row r="971" spans="1:8" x14ac:dyDescent="0.3">
      <c r="A971" s="2">
        <v>1000033653</v>
      </c>
      <c r="B971" s="2" t="s">
        <v>11</v>
      </c>
      <c r="C971" s="2" t="s">
        <v>16</v>
      </c>
      <c r="D971" s="2">
        <v>63</v>
      </c>
      <c r="E971" s="2" t="s">
        <v>10</v>
      </c>
      <c r="F971" s="2">
        <v>1</v>
      </c>
      <c r="G971" s="2">
        <v>76.900000000000006</v>
      </c>
      <c r="H971" s="3" t="str">
        <f t="shared" si="15"/>
        <v>Yes</v>
      </c>
    </row>
    <row r="972" spans="1:8" x14ac:dyDescent="0.3">
      <c r="A972" s="2">
        <v>1000033654</v>
      </c>
      <c r="B972" s="2" t="s">
        <v>8</v>
      </c>
      <c r="C972" s="2" t="s">
        <v>9</v>
      </c>
      <c r="D972" s="2">
        <v>57</v>
      </c>
      <c r="E972" s="2" t="s">
        <v>10</v>
      </c>
      <c r="F972" s="2">
        <v>2</v>
      </c>
      <c r="G972" s="2">
        <v>73.290000000000006</v>
      </c>
      <c r="H972" s="3" t="str">
        <f t="shared" si="15"/>
        <v>No</v>
      </c>
    </row>
    <row r="973" spans="1:8" x14ac:dyDescent="0.3">
      <c r="A973" s="2">
        <v>1000033655</v>
      </c>
      <c r="B973" s="2" t="s">
        <v>11</v>
      </c>
      <c r="C973" s="2" t="s">
        <v>9</v>
      </c>
      <c r="D973" s="2">
        <v>56</v>
      </c>
      <c r="E973" s="2" t="s">
        <v>10</v>
      </c>
      <c r="F973" s="2">
        <v>1</v>
      </c>
      <c r="G973" s="2">
        <v>8.5399999999999991</v>
      </c>
      <c r="H973" s="3" t="str">
        <f t="shared" si="15"/>
        <v>Yes</v>
      </c>
    </row>
    <row r="974" spans="1:8" x14ac:dyDescent="0.3">
      <c r="A974" s="2">
        <v>1000033656</v>
      </c>
      <c r="B974" s="2" t="s">
        <v>19</v>
      </c>
      <c r="C974" s="2" t="s">
        <v>9</v>
      </c>
      <c r="D974" s="2">
        <v>32</v>
      </c>
      <c r="E974" s="2" t="s">
        <v>10</v>
      </c>
      <c r="F974" s="2">
        <v>6</v>
      </c>
      <c r="G974" s="2">
        <v>116.48</v>
      </c>
      <c r="H974" s="3" t="str">
        <f t="shared" si="15"/>
        <v>Yes</v>
      </c>
    </row>
    <row r="975" spans="1:8" x14ac:dyDescent="0.3">
      <c r="A975" s="2">
        <v>1000033657</v>
      </c>
      <c r="B975" s="2" t="s">
        <v>11</v>
      </c>
      <c r="C975" s="2" t="s">
        <v>9</v>
      </c>
      <c r="D975" s="2">
        <v>44</v>
      </c>
      <c r="E975" s="2" t="s">
        <v>10</v>
      </c>
      <c r="F975" s="2">
        <v>9</v>
      </c>
      <c r="G975" s="2">
        <v>666.64</v>
      </c>
      <c r="H975" s="3" t="str">
        <f t="shared" si="15"/>
        <v>No</v>
      </c>
    </row>
    <row r="976" spans="1:8" x14ac:dyDescent="0.3">
      <c r="A976" s="2">
        <v>1000033658</v>
      </c>
      <c r="B976" s="2" t="s">
        <v>21</v>
      </c>
      <c r="C976" s="2" t="s">
        <v>9</v>
      </c>
      <c r="D976" s="2">
        <v>31</v>
      </c>
      <c r="E976" s="2" t="s">
        <v>17</v>
      </c>
      <c r="F976" s="2">
        <v>7</v>
      </c>
      <c r="G976" s="2">
        <v>418.12</v>
      </c>
      <c r="H976" s="3" t="str">
        <f t="shared" si="15"/>
        <v>No</v>
      </c>
    </row>
    <row r="977" spans="1:8" x14ac:dyDescent="0.3">
      <c r="A977" s="2">
        <v>1000033659</v>
      </c>
      <c r="B977" s="2" t="s">
        <v>18</v>
      </c>
      <c r="C977" s="2" t="s">
        <v>16</v>
      </c>
      <c r="D977" s="2">
        <v>38</v>
      </c>
      <c r="E977" s="2" t="s">
        <v>14</v>
      </c>
      <c r="F977" s="2">
        <v>5</v>
      </c>
      <c r="G977" s="2">
        <v>202.14</v>
      </c>
      <c r="H977" s="3" t="str">
        <f t="shared" si="15"/>
        <v>No</v>
      </c>
    </row>
    <row r="978" spans="1:8" x14ac:dyDescent="0.3">
      <c r="A978" s="2">
        <v>1000033660</v>
      </c>
      <c r="B978" s="2" t="s">
        <v>8</v>
      </c>
      <c r="C978" s="2" t="s">
        <v>26</v>
      </c>
      <c r="D978" s="2">
        <v>54</v>
      </c>
      <c r="E978" s="2" t="s">
        <v>17</v>
      </c>
      <c r="F978" s="2">
        <v>9</v>
      </c>
      <c r="G978" s="2">
        <v>127.11</v>
      </c>
      <c r="H978" s="3" t="str">
        <f t="shared" si="15"/>
        <v>No</v>
      </c>
    </row>
    <row r="979" spans="1:8" x14ac:dyDescent="0.3">
      <c r="A979" s="2">
        <v>1000033661</v>
      </c>
      <c r="B979" s="2" t="s">
        <v>15</v>
      </c>
      <c r="C979" s="2" t="s">
        <v>9</v>
      </c>
      <c r="D979" s="2">
        <v>42</v>
      </c>
      <c r="E979" s="2" t="s">
        <v>10</v>
      </c>
      <c r="F979" s="2">
        <v>1</v>
      </c>
      <c r="G979" s="2">
        <v>25.16</v>
      </c>
      <c r="H979" s="3" t="str">
        <f t="shared" si="15"/>
        <v>No</v>
      </c>
    </row>
    <row r="980" spans="1:8" x14ac:dyDescent="0.3">
      <c r="A980" s="2">
        <v>1000033662</v>
      </c>
      <c r="B980" s="2" t="s">
        <v>8</v>
      </c>
      <c r="C980" s="2" t="s">
        <v>9</v>
      </c>
      <c r="D980" s="2">
        <v>33</v>
      </c>
      <c r="E980" s="2" t="s">
        <v>17</v>
      </c>
      <c r="F980" s="2">
        <v>7</v>
      </c>
      <c r="G980" s="2">
        <v>97.54</v>
      </c>
      <c r="H980" s="3" t="str">
        <f t="shared" si="15"/>
        <v>No</v>
      </c>
    </row>
    <row r="981" spans="1:8" x14ac:dyDescent="0.3">
      <c r="A981" s="2">
        <v>1000033663</v>
      </c>
      <c r="B981" s="2" t="s">
        <v>22</v>
      </c>
      <c r="C981" s="2" t="s">
        <v>16</v>
      </c>
      <c r="D981" s="2">
        <v>37</v>
      </c>
      <c r="E981" s="2" t="s">
        <v>17</v>
      </c>
      <c r="F981" s="2">
        <v>2</v>
      </c>
      <c r="G981" s="2">
        <v>85.95</v>
      </c>
      <c r="H981" s="3" t="str">
        <f t="shared" si="15"/>
        <v>No</v>
      </c>
    </row>
    <row r="982" spans="1:8" x14ac:dyDescent="0.3">
      <c r="A982" s="2">
        <v>1000033664</v>
      </c>
      <c r="B982" s="2" t="s">
        <v>21</v>
      </c>
      <c r="C982" s="2" t="s">
        <v>9</v>
      </c>
      <c r="D982" s="2">
        <v>36</v>
      </c>
      <c r="E982" s="2" t="s">
        <v>17</v>
      </c>
      <c r="F982" s="2">
        <v>5</v>
      </c>
      <c r="G982" s="2">
        <v>123.13</v>
      </c>
      <c r="H982" s="3" t="str">
        <f t="shared" si="15"/>
        <v>No</v>
      </c>
    </row>
    <row r="983" spans="1:8" x14ac:dyDescent="0.3">
      <c r="A983" s="2">
        <v>1000033665</v>
      </c>
      <c r="B983" s="2" t="s">
        <v>8</v>
      </c>
      <c r="C983" s="2" t="s">
        <v>16</v>
      </c>
      <c r="D983" s="2">
        <v>57</v>
      </c>
      <c r="E983" s="2" t="s">
        <v>17</v>
      </c>
      <c r="F983" s="2">
        <v>12</v>
      </c>
      <c r="G983" s="2">
        <v>273.5</v>
      </c>
      <c r="H983" s="3" t="str">
        <f t="shared" si="15"/>
        <v>No</v>
      </c>
    </row>
    <row r="984" spans="1:8" x14ac:dyDescent="0.3">
      <c r="A984" s="2">
        <v>1000033666</v>
      </c>
      <c r="B984" s="2" t="s">
        <v>11</v>
      </c>
      <c r="C984" s="2" t="s">
        <v>9</v>
      </c>
      <c r="D984" s="2">
        <v>50</v>
      </c>
      <c r="E984" s="2" t="s">
        <v>17</v>
      </c>
      <c r="F984" s="2">
        <v>3</v>
      </c>
      <c r="G984" s="2">
        <v>202.58</v>
      </c>
      <c r="H984" s="3" t="str">
        <f t="shared" si="15"/>
        <v>No</v>
      </c>
    </row>
    <row r="985" spans="1:8" x14ac:dyDescent="0.3">
      <c r="A985" s="2">
        <v>1000033667</v>
      </c>
      <c r="B985" s="2" t="s">
        <v>8</v>
      </c>
      <c r="C985" s="2" t="s">
        <v>9</v>
      </c>
      <c r="D985" s="2">
        <v>37</v>
      </c>
      <c r="E985" s="2" t="s">
        <v>17</v>
      </c>
      <c r="F985" s="2">
        <v>7</v>
      </c>
      <c r="G985" s="2">
        <v>505.29</v>
      </c>
      <c r="H985" s="3" t="str">
        <f t="shared" si="15"/>
        <v>No</v>
      </c>
    </row>
    <row r="986" spans="1:8" x14ac:dyDescent="0.3">
      <c r="A986" s="2">
        <v>1000033668</v>
      </c>
      <c r="B986" s="2" t="s">
        <v>21</v>
      </c>
      <c r="C986" s="2" t="s">
        <v>16</v>
      </c>
      <c r="D986" s="2">
        <v>58</v>
      </c>
      <c r="E986" s="2" t="s">
        <v>10</v>
      </c>
      <c r="F986" s="2">
        <v>1</v>
      </c>
      <c r="G986" s="2">
        <v>18.41</v>
      </c>
      <c r="H986" s="3" t="str">
        <f t="shared" si="15"/>
        <v>No</v>
      </c>
    </row>
    <row r="987" spans="1:8" x14ac:dyDescent="0.3">
      <c r="A987" s="2">
        <v>1000033669</v>
      </c>
      <c r="B987" s="2" t="s">
        <v>22</v>
      </c>
      <c r="C987" s="2" t="s">
        <v>16</v>
      </c>
      <c r="D987" s="2">
        <v>56</v>
      </c>
      <c r="E987" s="2" t="s">
        <v>10</v>
      </c>
      <c r="F987" s="2">
        <v>13</v>
      </c>
      <c r="G987" s="2">
        <v>322.86</v>
      </c>
      <c r="H987" s="3" t="str">
        <f t="shared" si="15"/>
        <v>No</v>
      </c>
    </row>
    <row r="988" spans="1:8" x14ac:dyDescent="0.3">
      <c r="A988" s="2">
        <v>1000033670</v>
      </c>
      <c r="B988" s="2" t="s">
        <v>11</v>
      </c>
      <c r="C988" s="2" t="s">
        <v>9</v>
      </c>
      <c r="D988" s="2">
        <v>69</v>
      </c>
      <c r="E988" s="2" t="s">
        <v>17</v>
      </c>
      <c r="F988" s="2">
        <v>4</v>
      </c>
      <c r="G988" s="2">
        <v>257.14</v>
      </c>
      <c r="H988" s="3" t="str">
        <f t="shared" si="15"/>
        <v>No</v>
      </c>
    </row>
    <row r="989" spans="1:8" x14ac:dyDescent="0.3">
      <c r="A989" s="2">
        <v>1000033671</v>
      </c>
      <c r="B989" s="2" t="s">
        <v>11</v>
      </c>
      <c r="C989" s="2" t="s">
        <v>9</v>
      </c>
      <c r="D989" s="2">
        <v>55</v>
      </c>
      <c r="E989" s="2" t="s">
        <v>17</v>
      </c>
      <c r="F989" s="2">
        <v>2</v>
      </c>
      <c r="G989" s="2">
        <v>296.14999999999998</v>
      </c>
      <c r="H989" s="3" t="str">
        <f t="shared" si="15"/>
        <v>No</v>
      </c>
    </row>
    <row r="990" spans="1:8" x14ac:dyDescent="0.3">
      <c r="A990" s="2">
        <v>1000033672</v>
      </c>
      <c r="B990" s="2" t="s">
        <v>13</v>
      </c>
      <c r="C990" s="2" t="s">
        <v>16</v>
      </c>
      <c r="D990" s="2">
        <v>72</v>
      </c>
      <c r="E990" s="2" t="s">
        <v>10</v>
      </c>
      <c r="F990" s="2">
        <v>4</v>
      </c>
      <c r="G990" s="2">
        <v>363.74</v>
      </c>
      <c r="H990" s="3" t="str">
        <f t="shared" si="15"/>
        <v>No</v>
      </c>
    </row>
    <row r="991" spans="1:8" x14ac:dyDescent="0.3">
      <c r="A991" s="2">
        <v>1000033673</v>
      </c>
      <c r="B991" s="2" t="s">
        <v>13</v>
      </c>
      <c r="C991" s="2" t="s">
        <v>9</v>
      </c>
      <c r="D991" s="2">
        <v>73</v>
      </c>
      <c r="E991" s="2" t="s">
        <v>14</v>
      </c>
      <c r="F991" s="2">
        <v>1</v>
      </c>
      <c r="G991" s="2">
        <v>16.59</v>
      </c>
      <c r="H991" s="3" t="str">
        <f t="shared" si="15"/>
        <v>No</v>
      </c>
    </row>
    <row r="992" spans="1:8" x14ac:dyDescent="0.3">
      <c r="A992" s="2">
        <v>1000033674</v>
      </c>
      <c r="B992" s="2" t="s">
        <v>8</v>
      </c>
      <c r="C992" s="2" t="s">
        <v>9</v>
      </c>
      <c r="D992" s="2">
        <v>29</v>
      </c>
      <c r="E992" s="2" t="s">
        <v>10</v>
      </c>
      <c r="F992" s="2">
        <v>4</v>
      </c>
      <c r="G992" s="2">
        <v>343.92</v>
      </c>
      <c r="H992" s="3" t="str">
        <f t="shared" si="15"/>
        <v>No</v>
      </c>
    </row>
    <row r="993" spans="1:8" x14ac:dyDescent="0.3">
      <c r="A993" s="2">
        <v>1000033675</v>
      </c>
      <c r="B993" s="2" t="s">
        <v>11</v>
      </c>
      <c r="C993" s="2" t="s">
        <v>9</v>
      </c>
      <c r="D993" s="2">
        <v>58</v>
      </c>
      <c r="E993" s="2" t="s">
        <v>17</v>
      </c>
      <c r="F993" s="2">
        <v>2</v>
      </c>
      <c r="G993" s="2">
        <v>124.71</v>
      </c>
      <c r="H993" s="3" t="str">
        <f t="shared" si="15"/>
        <v>No</v>
      </c>
    </row>
    <row r="994" spans="1:8" x14ac:dyDescent="0.3">
      <c r="A994" s="2">
        <v>1000033676</v>
      </c>
      <c r="B994" s="2" t="s">
        <v>8</v>
      </c>
      <c r="C994" s="2" t="s">
        <v>9</v>
      </c>
      <c r="D994" s="2">
        <v>59</v>
      </c>
      <c r="E994" s="2" t="s">
        <v>17</v>
      </c>
      <c r="F994" s="2">
        <v>4</v>
      </c>
      <c r="G994" s="2">
        <v>222.73</v>
      </c>
      <c r="H994" s="3" t="str">
        <f t="shared" si="15"/>
        <v>No</v>
      </c>
    </row>
    <row r="995" spans="1:8" x14ac:dyDescent="0.3">
      <c r="A995" s="2">
        <v>1000033677</v>
      </c>
      <c r="B995" s="2" t="s">
        <v>18</v>
      </c>
      <c r="C995" s="2" t="s">
        <v>16</v>
      </c>
      <c r="D995" s="2">
        <v>50</v>
      </c>
      <c r="E995" s="2" t="s">
        <v>17</v>
      </c>
      <c r="F995" s="2">
        <v>1</v>
      </c>
      <c r="G995" s="2">
        <v>20.8</v>
      </c>
      <c r="H995" s="3" t="str">
        <f t="shared" si="15"/>
        <v>No</v>
      </c>
    </row>
    <row r="996" spans="1:8" x14ac:dyDescent="0.3">
      <c r="A996" s="2">
        <v>1000033678</v>
      </c>
      <c r="B996" s="2" t="s">
        <v>19</v>
      </c>
      <c r="C996" s="2" t="s">
        <v>9</v>
      </c>
      <c r="D996" s="2">
        <v>55</v>
      </c>
      <c r="E996" s="2" t="s">
        <v>10</v>
      </c>
      <c r="F996" s="2">
        <v>2</v>
      </c>
      <c r="G996" s="2">
        <v>163.86</v>
      </c>
      <c r="H996" s="3" t="str">
        <f t="shared" si="15"/>
        <v>No</v>
      </c>
    </row>
    <row r="997" spans="1:8" x14ac:dyDescent="0.3">
      <c r="A997" s="2">
        <v>1000033679</v>
      </c>
      <c r="B997" s="2" t="s">
        <v>23</v>
      </c>
      <c r="C997" s="2" t="s">
        <v>16</v>
      </c>
      <c r="D997" s="2">
        <v>67</v>
      </c>
      <c r="E997" s="2" t="s">
        <v>10</v>
      </c>
      <c r="F997" s="2">
        <v>4</v>
      </c>
      <c r="G997" s="2">
        <v>127.51</v>
      </c>
      <c r="H997" s="3" t="str">
        <f t="shared" si="15"/>
        <v>Yes</v>
      </c>
    </row>
    <row r="998" spans="1:8" x14ac:dyDescent="0.3">
      <c r="A998" s="2">
        <v>1000033680</v>
      </c>
      <c r="B998" s="2" t="s">
        <v>11</v>
      </c>
      <c r="C998" s="2" t="s">
        <v>16</v>
      </c>
      <c r="D998" s="2">
        <v>40</v>
      </c>
      <c r="E998" s="2" t="s">
        <v>17</v>
      </c>
      <c r="F998" s="2">
        <v>1</v>
      </c>
      <c r="G998" s="2">
        <v>26.55</v>
      </c>
      <c r="H998" s="3" t="str">
        <f t="shared" si="15"/>
        <v>No</v>
      </c>
    </row>
    <row r="999" spans="1:8" x14ac:dyDescent="0.3">
      <c r="A999" s="2">
        <v>1000033681</v>
      </c>
      <c r="B999" s="2" t="s">
        <v>11</v>
      </c>
      <c r="C999" s="2" t="s">
        <v>16</v>
      </c>
      <c r="D999" s="2">
        <v>66</v>
      </c>
      <c r="E999" s="2" t="s">
        <v>17</v>
      </c>
      <c r="F999" s="2">
        <v>3</v>
      </c>
      <c r="G999" s="2">
        <v>224.08</v>
      </c>
      <c r="H999" s="3" t="str">
        <f t="shared" si="15"/>
        <v>No</v>
      </c>
    </row>
    <row r="1000" spans="1:8" x14ac:dyDescent="0.3">
      <c r="A1000" s="2">
        <v>1000033682</v>
      </c>
      <c r="B1000" s="2" t="s">
        <v>19</v>
      </c>
      <c r="C1000" s="2" t="s">
        <v>16</v>
      </c>
      <c r="D1000" s="2">
        <v>62</v>
      </c>
      <c r="E1000" s="2" t="s">
        <v>17</v>
      </c>
      <c r="F1000" s="2">
        <v>3</v>
      </c>
      <c r="G1000" s="2">
        <v>108.08</v>
      </c>
      <c r="H1000" s="3" t="str">
        <f t="shared" si="15"/>
        <v>No</v>
      </c>
    </row>
    <row r="1001" spans="1:8" x14ac:dyDescent="0.3">
      <c r="A1001" s="2">
        <v>1000033683</v>
      </c>
      <c r="B1001" s="2" t="s">
        <v>22</v>
      </c>
      <c r="C1001" s="2" t="s">
        <v>16</v>
      </c>
      <c r="D1001" s="2">
        <v>36</v>
      </c>
      <c r="E1001" s="2" t="s">
        <v>17</v>
      </c>
      <c r="F1001" s="2">
        <v>1</v>
      </c>
      <c r="G1001" s="2">
        <v>21.94</v>
      </c>
      <c r="H1001" s="3" t="str">
        <f t="shared" si="15"/>
        <v>No</v>
      </c>
    </row>
    <row r="1002" spans="1:8" x14ac:dyDescent="0.3">
      <c r="A1002" s="2">
        <v>1000033684</v>
      </c>
      <c r="B1002" s="2" t="s">
        <v>15</v>
      </c>
      <c r="C1002" s="2" t="s">
        <v>9</v>
      </c>
      <c r="D1002" s="2">
        <v>58</v>
      </c>
      <c r="E1002" s="2" t="s">
        <v>17</v>
      </c>
      <c r="F1002" s="2">
        <v>12</v>
      </c>
      <c r="G1002" s="2">
        <v>747.23</v>
      </c>
      <c r="H1002" s="3" t="str">
        <f t="shared" si="15"/>
        <v>No</v>
      </c>
    </row>
    <row r="1003" spans="1:8" x14ac:dyDescent="0.3">
      <c r="A1003" s="2">
        <v>1000033685</v>
      </c>
      <c r="B1003" s="2" t="s">
        <v>22</v>
      </c>
      <c r="C1003" s="2" t="s">
        <v>16</v>
      </c>
      <c r="D1003" s="2">
        <v>60</v>
      </c>
      <c r="E1003" s="2" t="s">
        <v>17</v>
      </c>
      <c r="F1003" s="2">
        <v>1</v>
      </c>
      <c r="G1003" s="2">
        <v>31.16</v>
      </c>
      <c r="H1003" s="3" t="str">
        <f t="shared" si="15"/>
        <v>No</v>
      </c>
    </row>
    <row r="1004" spans="1:8" x14ac:dyDescent="0.3">
      <c r="A1004" s="2">
        <v>1000033686</v>
      </c>
      <c r="B1004" s="2" t="s">
        <v>18</v>
      </c>
      <c r="C1004" s="2" t="s">
        <v>16</v>
      </c>
      <c r="D1004" s="2">
        <v>30</v>
      </c>
      <c r="E1004" s="2" t="s">
        <v>17</v>
      </c>
      <c r="F1004" s="2">
        <v>6</v>
      </c>
      <c r="G1004" s="2">
        <v>391.79</v>
      </c>
      <c r="H1004" s="3" t="str">
        <f t="shared" si="15"/>
        <v>No</v>
      </c>
    </row>
    <row r="1005" spans="1:8" x14ac:dyDescent="0.3">
      <c r="A1005" s="2">
        <v>1000033687</v>
      </c>
      <c r="B1005" s="2" t="s">
        <v>11</v>
      </c>
      <c r="C1005" s="2" t="s">
        <v>16</v>
      </c>
      <c r="D1005" s="2">
        <v>67</v>
      </c>
      <c r="E1005" s="2" t="s">
        <v>17</v>
      </c>
      <c r="F1005" s="2">
        <v>4</v>
      </c>
      <c r="G1005" s="2">
        <v>249.77</v>
      </c>
      <c r="H1005" s="3" t="str">
        <f t="shared" si="15"/>
        <v>No</v>
      </c>
    </row>
    <row r="1006" spans="1:8" x14ac:dyDescent="0.3">
      <c r="A1006" s="2">
        <v>1000033688</v>
      </c>
      <c r="B1006" s="2" t="s">
        <v>15</v>
      </c>
      <c r="C1006" s="2" t="s">
        <v>9</v>
      </c>
      <c r="D1006" s="2">
        <v>26</v>
      </c>
      <c r="E1006" s="2" t="s">
        <v>17</v>
      </c>
      <c r="F1006" s="2">
        <v>2</v>
      </c>
      <c r="G1006" s="2">
        <v>62.49</v>
      </c>
      <c r="H1006" s="3" t="str">
        <f t="shared" si="15"/>
        <v>No</v>
      </c>
    </row>
    <row r="1007" spans="1:8" x14ac:dyDescent="0.3">
      <c r="A1007" s="2">
        <v>1000033689</v>
      </c>
      <c r="B1007" s="2" t="s">
        <v>22</v>
      </c>
      <c r="C1007" s="2" t="s">
        <v>16</v>
      </c>
      <c r="D1007" s="2">
        <v>24</v>
      </c>
      <c r="E1007" s="2" t="s">
        <v>17</v>
      </c>
      <c r="F1007" s="2">
        <v>3</v>
      </c>
      <c r="G1007" s="2">
        <v>460.33</v>
      </c>
      <c r="H1007" s="3" t="str">
        <f t="shared" si="15"/>
        <v>No</v>
      </c>
    </row>
    <row r="1008" spans="1:8" x14ac:dyDescent="0.3">
      <c r="A1008" s="2">
        <v>1000033690</v>
      </c>
      <c r="B1008" s="2" t="s">
        <v>15</v>
      </c>
      <c r="C1008" s="2" t="s">
        <v>16</v>
      </c>
      <c r="D1008" s="2">
        <v>64</v>
      </c>
      <c r="E1008" s="2" t="s">
        <v>17</v>
      </c>
      <c r="F1008" s="2">
        <v>5</v>
      </c>
      <c r="G1008" s="2">
        <v>732.07</v>
      </c>
      <c r="H1008" s="3" t="str">
        <f t="shared" si="15"/>
        <v>No</v>
      </c>
    </row>
    <row r="1009" spans="1:8" x14ac:dyDescent="0.3">
      <c r="A1009" s="2">
        <v>1000033691</v>
      </c>
      <c r="B1009" s="2" t="s">
        <v>13</v>
      </c>
      <c r="C1009" s="2" t="s">
        <v>16</v>
      </c>
      <c r="D1009" s="2">
        <v>44</v>
      </c>
      <c r="E1009" s="2" t="s">
        <v>17</v>
      </c>
      <c r="F1009" s="2">
        <v>1</v>
      </c>
      <c r="G1009" s="2">
        <v>7.3</v>
      </c>
      <c r="H1009" s="3" t="str">
        <f t="shared" si="15"/>
        <v>No</v>
      </c>
    </row>
    <row r="1010" spans="1:8" x14ac:dyDescent="0.3">
      <c r="A1010" s="2">
        <v>1000033692</v>
      </c>
      <c r="B1010" s="2" t="s">
        <v>18</v>
      </c>
      <c r="C1010" s="2" t="s">
        <v>9</v>
      </c>
      <c r="D1010" s="2">
        <v>58</v>
      </c>
      <c r="E1010" s="2" t="s">
        <v>17</v>
      </c>
      <c r="F1010" s="2">
        <v>10</v>
      </c>
      <c r="G1010" s="2">
        <v>333.27</v>
      </c>
      <c r="H1010" s="3" t="str">
        <f t="shared" si="15"/>
        <v>No</v>
      </c>
    </row>
    <row r="1011" spans="1:8" x14ac:dyDescent="0.3">
      <c r="A1011" s="2">
        <v>1000033693</v>
      </c>
      <c r="B1011" s="2" t="s">
        <v>19</v>
      </c>
      <c r="C1011" s="2" t="s">
        <v>9</v>
      </c>
      <c r="D1011" s="2">
        <v>57</v>
      </c>
      <c r="E1011" s="2" t="s">
        <v>17</v>
      </c>
      <c r="F1011" s="2">
        <v>10</v>
      </c>
      <c r="G1011" s="2">
        <v>280.23</v>
      </c>
      <c r="H1011" s="3" t="str">
        <f t="shared" si="15"/>
        <v>No</v>
      </c>
    </row>
    <row r="1012" spans="1:8" x14ac:dyDescent="0.3">
      <c r="A1012" s="2">
        <v>1000033694</v>
      </c>
      <c r="B1012" s="2" t="s">
        <v>13</v>
      </c>
      <c r="C1012" s="2" t="s">
        <v>9</v>
      </c>
      <c r="D1012" s="2">
        <v>77</v>
      </c>
      <c r="E1012" s="2" t="s">
        <v>17</v>
      </c>
      <c r="F1012" s="2">
        <v>1</v>
      </c>
      <c r="G1012" s="2">
        <v>22.04</v>
      </c>
      <c r="H1012" s="3" t="str">
        <f t="shared" si="15"/>
        <v>No</v>
      </c>
    </row>
    <row r="1013" spans="1:8" x14ac:dyDescent="0.3">
      <c r="A1013" s="2">
        <v>1000033695</v>
      </c>
      <c r="B1013" s="2" t="s">
        <v>23</v>
      </c>
      <c r="C1013" s="2" t="s">
        <v>9</v>
      </c>
      <c r="D1013" s="2">
        <v>35</v>
      </c>
      <c r="E1013" s="2" t="s">
        <v>17</v>
      </c>
      <c r="F1013" s="2">
        <v>1</v>
      </c>
      <c r="G1013" s="2">
        <v>9.09</v>
      </c>
      <c r="H1013" s="3" t="str">
        <f t="shared" si="15"/>
        <v>No</v>
      </c>
    </row>
    <row r="1014" spans="1:8" x14ac:dyDescent="0.3">
      <c r="A1014" s="2">
        <v>1000033696</v>
      </c>
      <c r="B1014" s="2" t="s">
        <v>19</v>
      </c>
      <c r="C1014" s="2" t="s">
        <v>16</v>
      </c>
      <c r="D1014" s="2">
        <v>36</v>
      </c>
      <c r="E1014" s="2" t="s">
        <v>17</v>
      </c>
      <c r="F1014" s="2">
        <v>2</v>
      </c>
      <c r="G1014" s="2">
        <v>235.4</v>
      </c>
      <c r="H1014" s="3" t="str">
        <f t="shared" si="15"/>
        <v>No</v>
      </c>
    </row>
    <row r="1015" spans="1:8" x14ac:dyDescent="0.3">
      <c r="A1015" s="2">
        <v>1000033697</v>
      </c>
      <c r="B1015" s="2" t="s">
        <v>8</v>
      </c>
      <c r="C1015" s="2" t="s">
        <v>9</v>
      </c>
      <c r="D1015" s="2">
        <v>67</v>
      </c>
      <c r="E1015" s="2" t="s">
        <v>17</v>
      </c>
      <c r="F1015" s="2">
        <v>1</v>
      </c>
      <c r="G1015" s="2">
        <v>47.42</v>
      </c>
      <c r="H1015" s="3" t="str">
        <f t="shared" si="15"/>
        <v>No</v>
      </c>
    </row>
    <row r="1016" spans="1:8" x14ac:dyDescent="0.3">
      <c r="A1016" s="2">
        <v>1000033698</v>
      </c>
      <c r="B1016" s="2" t="s">
        <v>15</v>
      </c>
      <c r="C1016" s="2" t="s">
        <v>16</v>
      </c>
      <c r="D1016" s="2">
        <v>41</v>
      </c>
      <c r="E1016" s="2" t="s">
        <v>17</v>
      </c>
      <c r="F1016" s="2">
        <v>7</v>
      </c>
      <c r="G1016" s="2">
        <v>211.06</v>
      </c>
      <c r="H1016" s="3" t="str">
        <f t="shared" si="15"/>
        <v>No</v>
      </c>
    </row>
    <row r="1017" spans="1:8" x14ac:dyDescent="0.3">
      <c r="A1017" s="2">
        <v>1000033699</v>
      </c>
      <c r="B1017" s="2" t="s">
        <v>11</v>
      </c>
      <c r="C1017" s="2" t="s">
        <v>9</v>
      </c>
      <c r="D1017" s="2">
        <v>26</v>
      </c>
      <c r="E1017" s="2" t="s">
        <v>17</v>
      </c>
      <c r="F1017" s="2">
        <v>1</v>
      </c>
      <c r="G1017" s="2">
        <v>19.57</v>
      </c>
      <c r="H1017" s="3" t="str">
        <f t="shared" si="15"/>
        <v>No</v>
      </c>
    </row>
    <row r="1018" spans="1:8" x14ac:dyDescent="0.3">
      <c r="A1018" s="2">
        <v>1000033700</v>
      </c>
      <c r="B1018" s="2" t="s">
        <v>15</v>
      </c>
      <c r="C1018" s="2" t="s">
        <v>16</v>
      </c>
      <c r="D1018" s="2">
        <v>50</v>
      </c>
      <c r="E1018" s="2" t="s">
        <v>17</v>
      </c>
      <c r="F1018" s="2">
        <v>4</v>
      </c>
      <c r="G1018" s="2">
        <v>513.03</v>
      </c>
      <c r="H1018" s="3" t="str">
        <f t="shared" si="15"/>
        <v>No</v>
      </c>
    </row>
    <row r="1019" spans="1:8" x14ac:dyDescent="0.3">
      <c r="A1019" s="2">
        <v>1000033701</v>
      </c>
      <c r="B1019" s="2" t="s">
        <v>21</v>
      </c>
      <c r="C1019" s="2" t="s">
        <v>9</v>
      </c>
      <c r="D1019" s="2">
        <v>64</v>
      </c>
      <c r="E1019" s="2" t="s">
        <v>17</v>
      </c>
      <c r="F1019" s="2">
        <v>3</v>
      </c>
      <c r="G1019" s="2">
        <v>148.63999999999999</v>
      </c>
      <c r="H1019" s="3" t="str">
        <f t="shared" si="15"/>
        <v>No</v>
      </c>
    </row>
    <row r="1020" spans="1:8" x14ac:dyDescent="0.3">
      <c r="A1020" s="2">
        <v>1000033702</v>
      </c>
      <c r="B1020" s="2" t="s">
        <v>15</v>
      </c>
      <c r="C1020" s="2" t="s">
        <v>9</v>
      </c>
      <c r="D1020" s="2">
        <v>65</v>
      </c>
      <c r="E1020" s="2" t="s">
        <v>17</v>
      </c>
      <c r="F1020" s="2">
        <v>7</v>
      </c>
      <c r="G1020" s="2">
        <v>604.47</v>
      </c>
      <c r="H1020" s="3" t="str">
        <f t="shared" si="15"/>
        <v>No</v>
      </c>
    </row>
    <row r="1021" spans="1:8" x14ac:dyDescent="0.3">
      <c r="A1021" s="2">
        <v>1000033703</v>
      </c>
      <c r="B1021" s="2" t="s">
        <v>21</v>
      </c>
      <c r="C1021" s="2" t="s">
        <v>9</v>
      </c>
      <c r="D1021" s="2">
        <v>42</v>
      </c>
      <c r="E1021" s="2" t="s">
        <v>10</v>
      </c>
      <c r="F1021" s="2">
        <v>2</v>
      </c>
      <c r="G1021" s="2">
        <v>183.24</v>
      </c>
      <c r="H1021" s="3" t="str">
        <f t="shared" si="15"/>
        <v>No</v>
      </c>
    </row>
    <row r="1022" spans="1:8" x14ac:dyDescent="0.3">
      <c r="A1022" s="2">
        <v>1000033704</v>
      </c>
      <c r="B1022" s="2" t="s">
        <v>13</v>
      </c>
      <c r="C1022" s="2" t="s">
        <v>9</v>
      </c>
      <c r="D1022" s="2">
        <v>54</v>
      </c>
      <c r="E1022" s="2" t="s">
        <v>14</v>
      </c>
      <c r="F1022" s="2">
        <v>2</v>
      </c>
      <c r="G1022" s="2">
        <v>96.27</v>
      </c>
      <c r="H1022" s="3" t="str">
        <f t="shared" si="15"/>
        <v>No</v>
      </c>
    </row>
    <row r="1023" spans="1:8" x14ac:dyDescent="0.3">
      <c r="A1023" s="2">
        <v>1000033705</v>
      </c>
      <c r="B1023" s="2" t="s">
        <v>18</v>
      </c>
      <c r="C1023" s="2" t="s">
        <v>16</v>
      </c>
      <c r="D1023" s="2">
        <v>53</v>
      </c>
      <c r="E1023" s="2" t="s">
        <v>20</v>
      </c>
      <c r="F1023" s="2">
        <v>6</v>
      </c>
      <c r="G1023" s="2">
        <v>524.80999999999995</v>
      </c>
      <c r="H1023" s="3" t="str">
        <f t="shared" si="15"/>
        <v>No</v>
      </c>
    </row>
    <row r="1024" spans="1:8" x14ac:dyDescent="0.3">
      <c r="A1024" s="2">
        <v>1000033706</v>
      </c>
      <c r="B1024" s="2" t="s">
        <v>8</v>
      </c>
      <c r="C1024" s="2" t="s">
        <v>16</v>
      </c>
      <c r="D1024" s="2">
        <v>29</v>
      </c>
      <c r="E1024" s="2" t="s">
        <v>10</v>
      </c>
      <c r="F1024" s="2">
        <v>3</v>
      </c>
      <c r="G1024" s="2">
        <v>497.39</v>
      </c>
      <c r="H1024" s="3" t="str">
        <f t="shared" si="15"/>
        <v>No</v>
      </c>
    </row>
    <row r="1025" spans="1:8" x14ac:dyDescent="0.3">
      <c r="A1025" s="2">
        <v>1000033707</v>
      </c>
      <c r="B1025" s="2" t="s">
        <v>11</v>
      </c>
      <c r="C1025" s="2" t="s">
        <v>9</v>
      </c>
      <c r="D1025" s="2">
        <v>37</v>
      </c>
      <c r="E1025" s="2" t="s">
        <v>17</v>
      </c>
      <c r="F1025" s="2">
        <v>3</v>
      </c>
      <c r="G1025" s="2">
        <v>190.64</v>
      </c>
      <c r="H1025" s="3" t="str">
        <f t="shared" si="15"/>
        <v>No</v>
      </c>
    </row>
    <row r="1026" spans="1:8" x14ac:dyDescent="0.3">
      <c r="A1026" s="2">
        <v>1000033708</v>
      </c>
      <c r="B1026" s="2" t="s">
        <v>18</v>
      </c>
      <c r="C1026" s="2" t="s">
        <v>9</v>
      </c>
      <c r="D1026" s="2">
        <v>22</v>
      </c>
      <c r="E1026" s="2" t="s">
        <v>17</v>
      </c>
      <c r="F1026" s="2">
        <v>6</v>
      </c>
      <c r="G1026" s="2">
        <v>1017.72</v>
      </c>
      <c r="H1026" s="3" t="str">
        <f t="shared" si="15"/>
        <v>No</v>
      </c>
    </row>
    <row r="1027" spans="1:8" x14ac:dyDescent="0.3">
      <c r="A1027" s="2">
        <v>1000033709</v>
      </c>
      <c r="B1027" s="2" t="s">
        <v>13</v>
      </c>
      <c r="C1027" s="2" t="s">
        <v>9</v>
      </c>
      <c r="D1027" s="2">
        <v>75</v>
      </c>
      <c r="E1027" s="2" t="s">
        <v>14</v>
      </c>
      <c r="F1027" s="2">
        <v>3</v>
      </c>
      <c r="G1027" s="2">
        <v>361.69</v>
      </c>
      <c r="H1027" s="3" t="str">
        <f t="shared" ref="H1027:H1090" si="16">IF(AND(D1026&gt;=50, D1026&lt;=70, C1026="Female", E1026="QLD"), "Yes", "No")</f>
        <v>No</v>
      </c>
    </row>
    <row r="1028" spans="1:8" x14ac:dyDescent="0.3">
      <c r="A1028" s="2">
        <v>1000033710</v>
      </c>
      <c r="B1028" s="2" t="s">
        <v>18</v>
      </c>
      <c r="C1028" s="2" t="s">
        <v>16</v>
      </c>
      <c r="D1028" s="2">
        <v>45</v>
      </c>
      <c r="E1028" s="2" t="s">
        <v>10</v>
      </c>
      <c r="F1028" s="2">
        <v>11</v>
      </c>
      <c r="G1028" s="2">
        <v>208.67</v>
      </c>
      <c r="H1028" s="3" t="str">
        <f t="shared" si="16"/>
        <v>No</v>
      </c>
    </row>
    <row r="1029" spans="1:8" x14ac:dyDescent="0.3">
      <c r="A1029" s="2">
        <v>1000033711</v>
      </c>
      <c r="B1029" s="2" t="s">
        <v>19</v>
      </c>
      <c r="C1029" s="2" t="s">
        <v>9</v>
      </c>
      <c r="D1029" s="2">
        <v>61</v>
      </c>
      <c r="E1029" s="2" t="s">
        <v>17</v>
      </c>
      <c r="F1029" s="2">
        <v>4</v>
      </c>
      <c r="G1029" s="2">
        <v>334.91</v>
      </c>
      <c r="H1029" s="3" t="str">
        <f t="shared" si="16"/>
        <v>No</v>
      </c>
    </row>
    <row r="1030" spans="1:8" x14ac:dyDescent="0.3">
      <c r="A1030" s="2">
        <v>1000033712</v>
      </c>
      <c r="B1030" s="2" t="s">
        <v>22</v>
      </c>
      <c r="C1030" s="2" t="s">
        <v>9</v>
      </c>
      <c r="D1030" s="2">
        <v>44</v>
      </c>
      <c r="E1030" s="2" t="s">
        <v>10</v>
      </c>
      <c r="F1030" s="2">
        <v>1</v>
      </c>
      <c r="G1030" s="2">
        <v>34.56</v>
      </c>
      <c r="H1030" s="3" t="str">
        <f t="shared" si="16"/>
        <v>No</v>
      </c>
    </row>
    <row r="1031" spans="1:8" x14ac:dyDescent="0.3">
      <c r="A1031" s="2">
        <v>1000033713</v>
      </c>
      <c r="B1031" s="2" t="s">
        <v>23</v>
      </c>
      <c r="C1031" s="2" t="s">
        <v>16</v>
      </c>
      <c r="D1031" s="2">
        <v>55</v>
      </c>
      <c r="E1031" s="2" t="s">
        <v>14</v>
      </c>
      <c r="F1031" s="2">
        <v>3</v>
      </c>
      <c r="G1031" s="2">
        <v>86.31</v>
      </c>
      <c r="H1031" s="3" t="str">
        <f t="shared" si="16"/>
        <v>No</v>
      </c>
    </row>
    <row r="1032" spans="1:8" x14ac:dyDescent="0.3">
      <c r="A1032" s="2">
        <v>1000033714</v>
      </c>
      <c r="B1032" s="2" t="s">
        <v>23</v>
      </c>
      <c r="C1032" s="2" t="s">
        <v>16</v>
      </c>
      <c r="D1032" s="2">
        <v>46</v>
      </c>
      <c r="E1032" s="2" t="s">
        <v>14</v>
      </c>
      <c r="F1032" s="2">
        <v>12</v>
      </c>
      <c r="G1032" s="2">
        <v>487.22</v>
      </c>
      <c r="H1032" s="3" t="str">
        <f t="shared" si="16"/>
        <v>No</v>
      </c>
    </row>
    <row r="1033" spans="1:8" x14ac:dyDescent="0.3">
      <c r="A1033" s="2">
        <v>1000033715</v>
      </c>
      <c r="B1033" s="2" t="s">
        <v>8</v>
      </c>
      <c r="C1033" s="2" t="s">
        <v>9</v>
      </c>
      <c r="D1033" s="2">
        <v>44</v>
      </c>
      <c r="E1033" s="2" t="s">
        <v>14</v>
      </c>
      <c r="F1033" s="2">
        <v>3</v>
      </c>
      <c r="G1033" s="2">
        <v>96.35</v>
      </c>
      <c r="H1033" s="3" t="str">
        <f t="shared" si="16"/>
        <v>No</v>
      </c>
    </row>
    <row r="1034" spans="1:8" x14ac:dyDescent="0.3">
      <c r="A1034" s="2">
        <v>1000033716</v>
      </c>
      <c r="B1034" s="2" t="s">
        <v>15</v>
      </c>
      <c r="C1034" s="2" t="s">
        <v>9</v>
      </c>
      <c r="D1034" s="2">
        <v>65</v>
      </c>
      <c r="E1034" s="2" t="s">
        <v>14</v>
      </c>
      <c r="F1034" s="2">
        <v>3</v>
      </c>
      <c r="G1034" s="2">
        <v>102.69</v>
      </c>
      <c r="H1034" s="3" t="str">
        <f t="shared" si="16"/>
        <v>No</v>
      </c>
    </row>
    <row r="1035" spans="1:8" x14ac:dyDescent="0.3">
      <c r="A1035" s="2">
        <v>1000033717</v>
      </c>
      <c r="B1035" s="2" t="s">
        <v>15</v>
      </c>
      <c r="C1035" s="2" t="s">
        <v>16</v>
      </c>
      <c r="D1035" s="2">
        <v>26</v>
      </c>
      <c r="E1035" s="2" t="s">
        <v>17</v>
      </c>
      <c r="F1035" s="2">
        <v>1</v>
      </c>
      <c r="G1035" s="2">
        <v>63.35</v>
      </c>
      <c r="H1035" s="3" t="str">
        <f t="shared" si="16"/>
        <v>No</v>
      </c>
    </row>
    <row r="1036" spans="1:8" x14ac:dyDescent="0.3">
      <c r="A1036" s="2">
        <v>1000033718</v>
      </c>
      <c r="B1036" s="2" t="s">
        <v>15</v>
      </c>
      <c r="C1036" s="2" t="s">
        <v>9</v>
      </c>
      <c r="D1036" s="2">
        <v>40</v>
      </c>
      <c r="E1036" s="2" t="s">
        <v>14</v>
      </c>
      <c r="F1036" s="2">
        <v>14</v>
      </c>
      <c r="G1036" s="2">
        <v>366.1</v>
      </c>
      <c r="H1036" s="3" t="str">
        <f t="shared" si="16"/>
        <v>No</v>
      </c>
    </row>
    <row r="1037" spans="1:8" x14ac:dyDescent="0.3">
      <c r="A1037" s="2">
        <v>1000033719</v>
      </c>
      <c r="B1037" s="2" t="s">
        <v>13</v>
      </c>
      <c r="C1037" s="2" t="s">
        <v>16</v>
      </c>
      <c r="D1037" s="2">
        <v>69</v>
      </c>
      <c r="E1037" s="2" t="s">
        <v>14</v>
      </c>
      <c r="F1037" s="2">
        <v>3</v>
      </c>
      <c r="G1037" s="2">
        <v>260.08</v>
      </c>
      <c r="H1037" s="3" t="str">
        <f t="shared" si="16"/>
        <v>No</v>
      </c>
    </row>
    <row r="1038" spans="1:8" x14ac:dyDescent="0.3">
      <c r="A1038" s="2">
        <v>1000033720</v>
      </c>
      <c r="B1038" s="2" t="s">
        <v>23</v>
      </c>
      <c r="C1038" s="2" t="s">
        <v>9</v>
      </c>
      <c r="D1038" s="2">
        <v>78</v>
      </c>
      <c r="E1038" s="2" t="s">
        <v>17</v>
      </c>
      <c r="F1038" s="2">
        <v>1</v>
      </c>
      <c r="G1038" s="2">
        <v>162.72999999999999</v>
      </c>
      <c r="H1038" s="3" t="str">
        <f t="shared" si="16"/>
        <v>No</v>
      </c>
    </row>
    <row r="1039" spans="1:8" x14ac:dyDescent="0.3">
      <c r="A1039" s="2">
        <v>1000033721</v>
      </c>
      <c r="B1039" s="2" t="s">
        <v>15</v>
      </c>
      <c r="C1039" s="2" t="s">
        <v>9</v>
      </c>
      <c r="D1039" s="2">
        <v>54</v>
      </c>
      <c r="E1039" s="2" t="s">
        <v>14</v>
      </c>
      <c r="F1039" s="2">
        <v>1</v>
      </c>
      <c r="G1039" s="2">
        <v>134.75</v>
      </c>
      <c r="H1039" s="3" t="str">
        <f t="shared" si="16"/>
        <v>No</v>
      </c>
    </row>
    <row r="1040" spans="1:8" x14ac:dyDescent="0.3">
      <c r="A1040" s="2">
        <v>1000033722</v>
      </c>
      <c r="B1040" s="2" t="s">
        <v>21</v>
      </c>
      <c r="C1040" s="2" t="s">
        <v>9</v>
      </c>
      <c r="D1040" s="2">
        <v>80</v>
      </c>
      <c r="E1040" s="2" t="s">
        <v>14</v>
      </c>
      <c r="F1040" s="2">
        <v>4</v>
      </c>
      <c r="G1040" s="2">
        <v>224.39</v>
      </c>
      <c r="H1040" s="3" t="str">
        <f t="shared" si="16"/>
        <v>No</v>
      </c>
    </row>
    <row r="1041" spans="1:8" x14ac:dyDescent="0.3">
      <c r="A1041" s="2">
        <v>1000033723</v>
      </c>
      <c r="B1041" s="2" t="s">
        <v>21</v>
      </c>
      <c r="C1041" s="2" t="s">
        <v>9</v>
      </c>
      <c r="D1041" s="2">
        <v>50</v>
      </c>
      <c r="E1041" s="2" t="s">
        <v>14</v>
      </c>
      <c r="F1041" s="2">
        <v>9</v>
      </c>
      <c r="G1041" s="2">
        <v>208.1</v>
      </c>
      <c r="H1041" s="3" t="str">
        <f t="shared" si="16"/>
        <v>No</v>
      </c>
    </row>
    <row r="1042" spans="1:8" x14ac:dyDescent="0.3">
      <c r="A1042" s="2">
        <v>1000033724</v>
      </c>
      <c r="B1042" s="2" t="s">
        <v>11</v>
      </c>
      <c r="C1042" s="2" t="s">
        <v>16</v>
      </c>
      <c r="D1042" s="2">
        <v>35</v>
      </c>
      <c r="E1042" s="2" t="s">
        <v>14</v>
      </c>
      <c r="F1042" s="2">
        <v>4</v>
      </c>
      <c r="G1042" s="2">
        <v>372.08</v>
      </c>
      <c r="H1042" s="3" t="str">
        <f t="shared" si="16"/>
        <v>No</v>
      </c>
    </row>
    <row r="1043" spans="1:8" x14ac:dyDescent="0.3">
      <c r="A1043" s="2">
        <v>1000033725</v>
      </c>
      <c r="B1043" s="2" t="s">
        <v>13</v>
      </c>
      <c r="C1043" s="2" t="s">
        <v>9</v>
      </c>
      <c r="D1043" s="2">
        <v>62</v>
      </c>
      <c r="E1043" s="2" t="s">
        <v>10</v>
      </c>
      <c r="F1043" s="2">
        <v>2</v>
      </c>
      <c r="G1043" s="2">
        <v>55.52</v>
      </c>
      <c r="H1043" s="3" t="str">
        <f t="shared" si="16"/>
        <v>No</v>
      </c>
    </row>
    <row r="1044" spans="1:8" x14ac:dyDescent="0.3">
      <c r="A1044" s="2">
        <v>1000033726</v>
      </c>
      <c r="B1044" s="2" t="s">
        <v>18</v>
      </c>
      <c r="C1044" s="2" t="s">
        <v>9</v>
      </c>
      <c r="D1044" s="2">
        <v>34</v>
      </c>
      <c r="E1044" s="2" t="s">
        <v>17</v>
      </c>
      <c r="F1044" s="2">
        <v>10</v>
      </c>
      <c r="G1044" s="2">
        <v>179.11</v>
      </c>
      <c r="H1044" s="3" t="str">
        <f t="shared" si="16"/>
        <v>Yes</v>
      </c>
    </row>
    <row r="1045" spans="1:8" x14ac:dyDescent="0.3">
      <c r="A1045" s="2">
        <v>1000033727</v>
      </c>
      <c r="B1045" s="2" t="s">
        <v>11</v>
      </c>
      <c r="C1045" s="2" t="s">
        <v>16</v>
      </c>
      <c r="D1045" s="2">
        <v>75</v>
      </c>
      <c r="E1045" s="2" t="s">
        <v>10</v>
      </c>
      <c r="F1045" s="2">
        <v>4</v>
      </c>
      <c r="G1045" s="2">
        <v>177</v>
      </c>
      <c r="H1045" s="3" t="str">
        <f t="shared" si="16"/>
        <v>No</v>
      </c>
    </row>
    <row r="1046" spans="1:8" x14ac:dyDescent="0.3">
      <c r="A1046" s="2">
        <v>1000033728</v>
      </c>
      <c r="B1046" s="2" t="s">
        <v>8</v>
      </c>
      <c r="C1046" s="2" t="s">
        <v>9</v>
      </c>
      <c r="D1046" s="2">
        <v>59</v>
      </c>
      <c r="E1046" s="2" t="s">
        <v>12</v>
      </c>
      <c r="F1046" s="2">
        <v>4</v>
      </c>
      <c r="G1046" s="2">
        <v>266.41000000000003</v>
      </c>
      <c r="H1046" s="3" t="str">
        <f t="shared" si="16"/>
        <v>No</v>
      </c>
    </row>
    <row r="1047" spans="1:8" x14ac:dyDescent="0.3">
      <c r="A1047" s="2">
        <v>1000033729</v>
      </c>
      <c r="B1047" s="2" t="s">
        <v>23</v>
      </c>
      <c r="C1047" s="2" t="s">
        <v>9</v>
      </c>
      <c r="D1047" s="2">
        <v>54</v>
      </c>
      <c r="E1047" s="2" t="s">
        <v>24</v>
      </c>
      <c r="F1047" s="2">
        <v>4</v>
      </c>
      <c r="G1047" s="2">
        <v>70.989999999999995</v>
      </c>
      <c r="H1047" s="3" t="str">
        <f t="shared" si="16"/>
        <v>No</v>
      </c>
    </row>
    <row r="1048" spans="1:8" x14ac:dyDescent="0.3">
      <c r="A1048" s="2">
        <v>1000033730</v>
      </c>
      <c r="B1048" s="2" t="s">
        <v>13</v>
      </c>
      <c r="C1048" s="2" t="s">
        <v>16</v>
      </c>
      <c r="D1048" s="2">
        <v>59</v>
      </c>
      <c r="E1048" s="2" t="s">
        <v>10</v>
      </c>
      <c r="F1048" s="2">
        <v>10</v>
      </c>
      <c r="G1048" s="2">
        <v>545.01</v>
      </c>
      <c r="H1048" s="3" t="str">
        <f t="shared" si="16"/>
        <v>No</v>
      </c>
    </row>
    <row r="1049" spans="1:8" x14ac:dyDescent="0.3">
      <c r="A1049" s="2">
        <v>1000033731</v>
      </c>
      <c r="B1049" s="2" t="s">
        <v>11</v>
      </c>
      <c r="C1049" s="2" t="s">
        <v>9</v>
      </c>
      <c r="D1049" s="2">
        <v>42</v>
      </c>
      <c r="E1049" s="2" t="s">
        <v>12</v>
      </c>
      <c r="F1049" s="2">
        <v>7</v>
      </c>
      <c r="G1049" s="2">
        <v>237.39</v>
      </c>
      <c r="H1049" s="3" t="str">
        <f t="shared" si="16"/>
        <v>No</v>
      </c>
    </row>
    <row r="1050" spans="1:8" x14ac:dyDescent="0.3">
      <c r="A1050" s="2">
        <v>1000033732</v>
      </c>
      <c r="B1050" s="2" t="s">
        <v>22</v>
      </c>
      <c r="C1050" s="2" t="s">
        <v>16</v>
      </c>
      <c r="D1050" s="2">
        <v>40</v>
      </c>
      <c r="E1050" s="2" t="s">
        <v>14</v>
      </c>
      <c r="F1050" s="2">
        <v>7</v>
      </c>
      <c r="G1050" s="2">
        <v>704.19</v>
      </c>
      <c r="H1050" s="3" t="str">
        <f t="shared" si="16"/>
        <v>No</v>
      </c>
    </row>
    <row r="1051" spans="1:8" x14ac:dyDescent="0.3">
      <c r="A1051" s="2">
        <v>1000033733</v>
      </c>
      <c r="B1051" s="2" t="s">
        <v>8</v>
      </c>
      <c r="C1051" s="2" t="s">
        <v>9</v>
      </c>
      <c r="D1051" s="2">
        <v>76</v>
      </c>
      <c r="E1051" s="2" t="s">
        <v>10</v>
      </c>
      <c r="F1051" s="2">
        <v>4</v>
      </c>
      <c r="G1051" s="2">
        <v>334.03</v>
      </c>
      <c r="H1051" s="3" t="str">
        <f t="shared" si="16"/>
        <v>No</v>
      </c>
    </row>
    <row r="1052" spans="1:8" x14ac:dyDescent="0.3">
      <c r="A1052" s="2">
        <v>1000033734</v>
      </c>
      <c r="B1052" s="2" t="s">
        <v>19</v>
      </c>
      <c r="C1052" s="2" t="s">
        <v>9</v>
      </c>
      <c r="D1052" s="2">
        <v>56</v>
      </c>
      <c r="E1052" s="2" t="s">
        <v>25</v>
      </c>
      <c r="F1052" s="2">
        <v>1</v>
      </c>
      <c r="G1052" s="2">
        <v>21.98</v>
      </c>
      <c r="H1052" s="3" t="str">
        <f t="shared" si="16"/>
        <v>No</v>
      </c>
    </row>
    <row r="1053" spans="1:8" x14ac:dyDescent="0.3">
      <c r="A1053" s="2">
        <v>1000033735</v>
      </c>
      <c r="B1053" s="2" t="s">
        <v>19</v>
      </c>
      <c r="C1053" s="2" t="s">
        <v>16</v>
      </c>
      <c r="D1053" s="2">
        <v>77</v>
      </c>
      <c r="E1053" s="2" t="s">
        <v>14</v>
      </c>
      <c r="F1053" s="2">
        <v>3</v>
      </c>
      <c r="G1053" s="2">
        <v>108.81</v>
      </c>
      <c r="H1053" s="3" t="str">
        <f t="shared" si="16"/>
        <v>No</v>
      </c>
    </row>
    <row r="1054" spans="1:8" x14ac:dyDescent="0.3">
      <c r="A1054" s="2">
        <v>1000033736</v>
      </c>
      <c r="B1054" s="2" t="s">
        <v>11</v>
      </c>
      <c r="C1054" s="2" t="s">
        <v>9</v>
      </c>
      <c r="D1054" s="2">
        <v>45</v>
      </c>
      <c r="E1054" s="2" t="s">
        <v>10</v>
      </c>
      <c r="F1054" s="2">
        <v>7</v>
      </c>
      <c r="G1054" s="2">
        <v>364.91</v>
      </c>
      <c r="H1054" s="3" t="str">
        <f t="shared" si="16"/>
        <v>No</v>
      </c>
    </row>
    <row r="1055" spans="1:8" x14ac:dyDescent="0.3">
      <c r="A1055" s="2">
        <v>1000033737</v>
      </c>
      <c r="B1055" s="2" t="s">
        <v>21</v>
      </c>
      <c r="C1055" s="2" t="s">
        <v>9</v>
      </c>
      <c r="D1055" s="2">
        <v>52</v>
      </c>
      <c r="E1055" s="2" t="s">
        <v>14</v>
      </c>
      <c r="F1055" s="2">
        <v>2</v>
      </c>
      <c r="G1055" s="2">
        <v>164.36</v>
      </c>
      <c r="H1055" s="3" t="str">
        <f t="shared" si="16"/>
        <v>No</v>
      </c>
    </row>
    <row r="1056" spans="1:8" x14ac:dyDescent="0.3">
      <c r="A1056" s="2">
        <v>1000033738</v>
      </c>
      <c r="B1056" s="2" t="s">
        <v>15</v>
      </c>
      <c r="C1056" s="2" t="s">
        <v>9</v>
      </c>
      <c r="D1056" s="2">
        <v>69</v>
      </c>
      <c r="E1056" s="2" t="s">
        <v>24</v>
      </c>
      <c r="F1056" s="2">
        <v>4</v>
      </c>
      <c r="G1056" s="2">
        <v>112.94</v>
      </c>
      <c r="H1056" s="3" t="str">
        <f t="shared" si="16"/>
        <v>No</v>
      </c>
    </row>
    <row r="1057" spans="1:8" x14ac:dyDescent="0.3">
      <c r="A1057" s="2">
        <v>1000033739</v>
      </c>
      <c r="B1057" s="2" t="s">
        <v>18</v>
      </c>
      <c r="C1057" s="2" t="s">
        <v>16</v>
      </c>
      <c r="D1057" s="2">
        <v>67</v>
      </c>
      <c r="E1057" s="2" t="s">
        <v>14</v>
      </c>
      <c r="F1057" s="2">
        <v>2</v>
      </c>
      <c r="G1057" s="2">
        <v>27.45</v>
      </c>
      <c r="H1057" s="3" t="str">
        <f t="shared" si="16"/>
        <v>No</v>
      </c>
    </row>
    <row r="1058" spans="1:8" x14ac:dyDescent="0.3">
      <c r="A1058" s="2">
        <v>1000033740</v>
      </c>
      <c r="B1058" s="2" t="s">
        <v>22</v>
      </c>
      <c r="C1058" s="2" t="s">
        <v>16</v>
      </c>
      <c r="D1058" s="2">
        <v>38</v>
      </c>
      <c r="E1058" s="2" t="s">
        <v>17</v>
      </c>
      <c r="F1058" s="2">
        <v>11</v>
      </c>
      <c r="G1058" s="2">
        <v>402.83</v>
      </c>
      <c r="H1058" s="3" t="str">
        <f t="shared" si="16"/>
        <v>No</v>
      </c>
    </row>
    <row r="1059" spans="1:8" x14ac:dyDescent="0.3">
      <c r="A1059" s="2">
        <v>1000033741</v>
      </c>
      <c r="B1059" s="2" t="s">
        <v>22</v>
      </c>
      <c r="C1059" s="2" t="s">
        <v>9</v>
      </c>
      <c r="D1059" s="2">
        <v>31</v>
      </c>
      <c r="E1059" s="2" t="s">
        <v>10</v>
      </c>
      <c r="F1059" s="2">
        <v>1</v>
      </c>
      <c r="G1059" s="2">
        <v>36.07</v>
      </c>
      <c r="H1059" s="3" t="str">
        <f t="shared" si="16"/>
        <v>No</v>
      </c>
    </row>
    <row r="1060" spans="1:8" x14ac:dyDescent="0.3">
      <c r="A1060" s="2">
        <v>1000033742</v>
      </c>
      <c r="B1060" s="2" t="s">
        <v>13</v>
      </c>
      <c r="C1060" s="2" t="s">
        <v>9</v>
      </c>
      <c r="D1060" s="2">
        <v>24</v>
      </c>
      <c r="E1060" s="2" t="s">
        <v>14</v>
      </c>
      <c r="F1060" s="2">
        <v>9</v>
      </c>
      <c r="G1060" s="2">
        <v>335.71</v>
      </c>
      <c r="H1060" s="3" t="str">
        <f t="shared" si="16"/>
        <v>No</v>
      </c>
    </row>
    <row r="1061" spans="1:8" x14ac:dyDescent="0.3">
      <c r="A1061" s="2">
        <v>1000033743</v>
      </c>
      <c r="B1061" s="2" t="s">
        <v>23</v>
      </c>
      <c r="C1061" s="2" t="s">
        <v>9</v>
      </c>
      <c r="D1061" s="2">
        <v>33</v>
      </c>
      <c r="E1061" s="2" t="s">
        <v>24</v>
      </c>
      <c r="F1061" s="2">
        <v>1</v>
      </c>
      <c r="G1061" s="2">
        <v>68.86</v>
      </c>
      <c r="H1061" s="3" t="str">
        <f t="shared" si="16"/>
        <v>No</v>
      </c>
    </row>
    <row r="1062" spans="1:8" x14ac:dyDescent="0.3">
      <c r="A1062" s="2">
        <v>1000033744</v>
      </c>
      <c r="B1062" s="2" t="s">
        <v>21</v>
      </c>
      <c r="C1062" s="2" t="s">
        <v>9</v>
      </c>
      <c r="D1062" s="2">
        <v>51</v>
      </c>
      <c r="E1062" s="2" t="s">
        <v>14</v>
      </c>
      <c r="F1062" s="2">
        <v>9</v>
      </c>
      <c r="G1062" s="2">
        <v>353.19</v>
      </c>
      <c r="H1062" s="3" t="str">
        <f t="shared" si="16"/>
        <v>No</v>
      </c>
    </row>
    <row r="1063" spans="1:8" x14ac:dyDescent="0.3">
      <c r="A1063" s="2">
        <v>1000033745</v>
      </c>
      <c r="B1063" s="2" t="s">
        <v>23</v>
      </c>
      <c r="C1063" s="2" t="s">
        <v>9</v>
      </c>
      <c r="D1063" s="2">
        <v>34</v>
      </c>
      <c r="E1063" s="2" t="s">
        <v>17</v>
      </c>
      <c r="F1063" s="2">
        <v>1</v>
      </c>
      <c r="G1063" s="2">
        <v>43.01</v>
      </c>
      <c r="H1063" s="3" t="str">
        <f t="shared" si="16"/>
        <v>No</v>
      </c>
    </row>
    <row r="1064" spans="1:8" x14ac:dyDescent="0.3">
      <c r="A1064" s="2">
        <v>1000033746</v>
      </c>
      <c r="B1064" s="2" t="s">
        <v>22</v>
      </c>
      <c r="C1064" s="2" t="s">
        <v>9</v>
      </c>
      <c r="D1064" s="2">
        <v>50</v>
      </c>
      <c r="E1064" s="2" t="s">
        <v>10</v>
      </c>
      <c r="F1064" s="2">
        <v>1</v>
      </c>
      <c r="G1064" s="2">
        <v>47.83</v>
      </c>
      <c r="H1064" s="3" t="str">
        <f t="shared" si="16"/>
        <v>No</v>
      </c>
    </row>
    <row r="1065" spans="1:8" x14ac:dyDescent="0.3">
      <c r="A1065" s="2">
        <v>1000033747</v>
      </c>
      <c r="B1065" s="2" t="s">
        <v>21</v>
      </c>
      <c r="C1065" s="2" t="s">
        <v>9</v>
      </c>
      <c r="D1065" s="2">
        <v>63</v>
      </c>
      <c r="E1065" s="2" t="s">
        <v>14</v>
      </c>
      <c r="F1065" s="2">
        <v>4</v>
      </c>
      <c r="G1065" s="2">
        <v>179.34</v>
      </c>
      <c r="H1065" s="3" t="str">
        <f t="shared" si="16"/>
        <v>Yes</v>
      </c>
    </row>
    <row r="1066" spans="1:8" x14ac:dyDescent="0.3">
      <c r="A1066" s="2">
        <v>1000033748</v>
      </c>
      <c r="B1066" s="2" t="s">
        <v>15</v>
      </c>
      <c r="C1066" s="2" t="s">
        <v>16</v>
      </c>
      <c r="D1066" s="2">
        <v>71</v>
      </c>
      <c r="E1066" s="2" t="s">
        <v>14</v>
      </c>
      <c r="F1066" s="2">
        <v>16</v>
      </c>
      <c r="G1066" s="2">
        <v>304.94</v>
      </c>
      <c r="H1066" s="3" t="str">
        <f t="shared" si="16"/>
        <v>No</v>
      </c>
    </row>
    <row r="1067" spans="1:8" x14ac:dyDescent="0.3">
      <c r="A1067" s="2">
        <v>1000033749</v>
      </c>
      <c r="B1067" s="2" t="s">
        <v>22</v>
      </c>
      <c r="C1067" s="2" t="s">
        <v>16</v>
      </c>
      <c r="D1067" s="2">
        <v>61</v>
      </c>
      <c r="E1067" s="2" t="s">
        <v>14</v>
      </c>
      <c r="F1067" s="2">
        <v>7</v>
      </c>
      <c r="G1067" s="2">
        <v>581.14</v>
      </c>
      <c r="H1067" s="3" t="str">
        <f t="shared" si="16"/>
        <v>No</v>
      </c>
    </row>
    <row r="1068" spans="1:8" x14ac:dyDescent="0.3">
      <c r="A1068" s="2">
        <v>1000033750</v>
      </c>
      <c r="B1068" s="2" t="s">
        <v>18</v>
      </c>
      <c r="C1068" s="2" t="s">
        <v>9</v>
      </c>
      <c r="D1068" s="2">
        <v>78</v>
      </c>
      <c r="E1068" s="2" t="s">
        <v>24</v>
      </c>
      <c r="F1068" s="2">
        <v>3</v>
      </c>
      <c r="G1068" s="2">
        <v>486.48</v>
      </c>
      <c r="H1068" s="3" t="str">
        <f t="shared" si="16"/>
        <v>No</v>
      </c>
    </row>
    <row r="1069" spans="1:8" x14ac:dyDescent="0.3">
      <c r="A1069" s="2">
        <v>1000033751</v>
      </c>
      <c r="B1069" s="2" t="s">
        <v>22</v>
      </c>
      <c r="C1069" s="2" t="s">
        <v>9</v>
      </c>
      <c r="D1069" s="2">
        <v>39</v>
      </c>
      <c r="E1069" s="2" t="s">
        <v>14</v>
      </c>
      <c r="F1069" s="2">
        <v>8</v>
      </c>
      <c r="G1069" s="2">
        <v>665.45</v>
      </c>
      <c r="H1069" s="3" t="str">
        <f t="shared" si="16"/>
        <v>No</v>
      </c>
    </row>
    <row r="1070" spans="1:8" x14ac:dyDescent="0.3">
      <c r="A1070" s="2">
        <v>1000033752</v>
      </c>
      <c r="B1070" s="2" t="s">
        <v>19</v>
      </c>
      <c r="C1070" s="2" t="s">
        <v>16</v>
      </c>
      <c r="D1070" s="2">
        <v>65</v>
      </c>
      <c r="E1070" s="2" t="s">
        <v>17</v>
      </c>
      <c r="F1070" s="2">
        <v>1</v>
      </c>
      <c r="G1070" s="2">
        <v>58.27</v>
      </c>
      <c r="H1070" s="3" t="str">
        <f t="shared" si="16"/>
        <v>No</v>
      </c>
    </row>
    <row r="1071" spans="1:8" x14ac:dyDescent="0.3">
      <c r="A1071" s="2">
        <v>1000033753</v>
      </c>
      <c r="B1071" s="2" t="s">
        <v>8</v>
      </c>
      <c r="C1071" s="2" t="s">
        <v>9</v>
      </c>
      <c r="D1071" s="2">
        <v>69</v>
      </c>
      <c r="E1071" s="2" t="s">
        <v>17</v>
      </c>
      <c r="F1071" s="2">
        <v>3</v>
      </c>
      <c r="G1071" s="2">
        <v>41.38</v>
      </c>
      <c r="H1071" s="3" t="str">
        <f t="shared" si="16"/>
        <v>No</v>
      </c>
    </row>
    <row r="1072" spans="1:8" x14ac:dyDescent="0.3">
      <c r="A1072" s="2">
        <v>1000033754</v>
      </c>
      <c r="B1072" s="2" t="s">
        <v>19</v>
      </c>
      <c r="C1072" s="2" t="s">
        <v>9</v>
      </c>
      <c r="D1072" s="2">
        <v>41</v>
      </c>
      <c r="E1072" s="2" t="s">
        <v>10</v>
      </c>
      <c r="F1072" s="2">
        <v>5</v>
      </c>
      <c r="G1072" s="2">
        <v>689.18</v>
      </c>
      <c r="H1072" s="3" t="str">
        <f t="shared" si="16"/>
        <v>No</v>
      </c>
    </row>
    <row r="1073" spans="1:8" x14ac:dyDescent="0.3">
      <c r="A1073" s="2">
        <v>1000033755</v>
      </c>
      <c r="B1073" s="2" t="s">
        <v>11</v>
      </c>
      <c r="C1073" s="2" t="s">
        <v>16</v>
      </c>
      <c r="D1073" s="2">
        <v>66</v>
      </c>
      <c r="E1073" s="2" t="s">
        <v>14</v>
      </c>
      <c r="F1073" s="2">
        <v>33</v>
      </c>
      <c r="G1073" s="2">
        <v>1664.18</v>
      </c>
      <c r="H1073" s="3" t="str">
        <f t="shared" si="16"/>
        <v>No</v>
      </c>
    </row>
    <row r="1074" spans="1:8" x14ac:dyDescent="0.3">
      <c r="A1074" s="2">
        <v>1000033756</v>
      </c>
      <c r="B1074" s="2" t="s">
        <v>8</v>
      </c>
      <c r="C1074" s="2" t="s">
        <v>9</v>
      </c>
      <c r="D1074" s="2">
        <v>49</v>
      </c>
      <c r="E1074" s="2" t="s">
        <v>24</v>
      </c>
      <c r="F1074" s="2">
        <v>4</v>
      </c>
      <c r="G1074" s="2">
        <v>569.29</v>
      </c>
      <c r="H1074" s="3" t="str">
        <f t="shared" si="16"/>
        <v>No</v>
      </c>
    </row>
    <row r="1075" spans="1:8" x14ac:dyDescent="0.3">
      <c r="A1075" s="2">
        <v>1000033757</v>
      </c>
      <c r="B1075" s="2" t="s">
        <v>23</v>
      </c>
      <c r="C1075" s="2" t="s">
        <v>9</v>
      </c>
      <c r="D1075" s="2">
        <v>38</v>
      </c>
      <c r="E1075" s="2" t="s">
        <v>14</v>
      </c>
      <c r="F1075" s="2">
        <v>5</v>
      </c>
      <c r="G1075" s="2">
        <v>269.64999999999998</v>
      </c>
      <c r="H1075" s="3" t="str">
        <f t="shared" si="16"/>
        <v>No</v>
      </c>
    </row>
    <row r="1076" spans="1:8" x14ac:dyDescent="0.3">
      <c r="A1076" s="2">
        <v>1000033758</v>
      </c>
      <c r="B1076" s="2" t="s">
        <v>15</v>
      </c>
      <c r="C1076" s="2" t="s">
        <v>16</v>
      </c>
      <c r="D1076" s="2">
        <v>36</v>
      </c>
      <c r="E1076" s="2" t="s">
        <v>12</v>
      </c>
      <c r="F1076" s="2">
        <v>1</v>
      </c>
      <c r="G1076" s="2">
        <v>188.87</v>
      </c>
      <c r="H1076" s="3" t="str">
        <f t="shared" si="16"/>
        <v>No</v>
      </c>
    </row>
    <row r="1077" spans="1:8" x14ac:dyDescent="0.3">
      <c r="A1077" s="2">
        <v>1000033759</v>
      </c>
      <c r="B1077" s="2" t="s">
        <v>18</v>
      </c>
      <c r="C1077" s="2" t="s">
        <v>16</v>
      </c>
      <c r="D1077" s="2">
        <v>62</v>
      </c>
      <c r="E1077" s="2" t="s">
        <v>14</v>
      </c>
      <c r="F1077" s="2">
        <v>4</v>
      </c>
      <c r="G1077" s="2">
        <v>63.88</v>
      </c>
      <c r="H1077" s="3" t="str">
        <f t="shared" si="16"/>
        <v>No</v>
      </c>
    </row>
    <row r="1078" spans="1:8" x14ac:dyDescent="0.3">
      <c r="A1078" s="2">
        <v>1000033760</v>
      </c>
      <c r="B1078" s="2" t="s">
        <v>11</v>
      </c>
      <c r="C1078" s="2" t="s">
        <v>9</v>
      </c>
      <c r="D1078" s="2">
        <v>47</v>
      </c>
      <c r="E1078" s="2" t="s">
        <v>14</v>
      </c>
      <c r="F1078" s="2">
        <v>2</v>
      </c>
      <c r="G1078" s="2">
        <v>100.93</v>
      </c>
      <c r="H1078" s="3" t="str">
        <f t="shared" si="16"/>
        <v>No</v>
      </c>
    </row>
    <row r="1079" spans="1:8" x14ac:dyDescent="0.3">
      <c r="A1079" s="2">
        <v>1000033761</v>
      </c>
      <c r="B1079" s="2" t="s">
        <v>11</v>
      </c>
      <c r="C1079" s="2" t="s">
        <v>9</v>
      </c>
      <c r="D1079" s="2">
        <v>71</v>
      </c>
      <c r="E1079" s="2" t="s">
        <v>10</v>
      </c>
      <c r="F1079" s="2">
        <v>12</v>
      </c>
      <c r="G1079" s="2">
        <v>1224.83</v>
      </c>
      <c r="H1079" s="3" t="str">
        <f t="shared" si="16"/>
        <v>No</v>
      </c>
    </row>
    <row r="1080" spans="1:8" x14ac:dyDescent="0.3">
      <c r="A1080" s="2">
        <v>1000033762</v>
      </c>
      <c r="B1080" s="2" t="s">
        <v>11</v>
      </c>
      <c r="C1080" s="2" t="s">
        <v>16</v>
      </c>
      <c r="D1080" s="2">
        <v>59</v>
      </c>
      <c r="E1080" s="2" t="s">
        <v>14</v>
      </c>
      <c r="F1080" s="2">
        <v>3</v>
      </c>
      <c r="G1080" s="2">
        <v>148.56</v>
      </c>
      <c r="H1080" s="3" t="str">
        <f t="shared" si="16"/>
        <v>No</v>
      </c>
    </row>
    <row r="1081" spans="1:8" x14ac:dyDescent="0.3">
      <c r="A1081" s="2">
        <v>1000033763</v>
      </c>
      <c r="B1081" s="2" t="s">
        <v>8</v>
      </c>
      <c r="C1081" s="2" t="s">
        <v>9</v>
      </c>
      <c r="D1081" s="2">
        <v>33</v>
      </c>
      <c r="E1081" s="2" t="s">
        <v>14</v>
      </c>
      <c r="F1081" s="2">
        <v>21</v>
      </c>
      <c r="G1081" s="2">
        <v>607.05999999999995</v>
      </c>
      <c r="H1081" s="3" t="str">
        <f t="shared" si="16"/>
        <v>No</v>
      </c>
    </row>
    <row r="1082" spans="1:8" x14ac:dyDescent="0.3">
      <c r="A1082" s="2">
        <v>1000033764</v>
      </c>
      <c r="B1082" s="2" t="s">
        <v>13</v>
      </c>
      <c r="C1082" s="2" t="s">
        <v>16</v>
      </c>
      <c r="D1082" s="2">
        <v>63</v>
      </c>
      <c r="E1082" s="2" t="s">
        <v>24</v>
      </c>
      <c r="F1082" s="2">
        <v>7</v>
      </c>
      <c r="G1082" s="2">
        <v>461.35</v>
      </c>
      <c r="H1082" s="3" t="str">
        <f t="shared" si="16"/>
        <v>No</v>
      </c>
    </row>
    <row r="1083" spans="1:8" x14ac:dyDescent="0.3">
      <c r="A1083" s="2">
        <v>1000033765</v>
      </c>
      <c r="B1083" s="2" t="s">
        <v>11</v>
      </c>
      <c r="C1083" s="2" t="s">
        <v>9</v>
      </c>
      <c r="D1083" s="2">
        <v>51</v>
      </c>
      <c r="E1083" s="2" t="s">
        <v>17</v>
      </c>
      <c r="F1083" s="2">
        <v>2</v>
      </c>
      <c r="G1083" s="2">
        <v>84.59</v>
      </c>
      <c r="H1083" s="3" t="str">
        <f t="shared" si="16"/>
        <v>No</v>
      </c>
    </row>
    <row r="1084" spans="1:8" x14ac:dyDescent="0.3">
      <c r="A1084" s="2">
        <v>1000033766</v>
      </c>
      <c r="B1084" s="2" t="s">
        <v>8</v>
      </c>
      <c r="C1084" s="2" t="s">
        <v>9</v>
      </c>
      <c r="D1084" s="2">
        <v>42</v>
      </c>
      <c r="E1084" s="2" t="s">
        <v>14</v>
      </c>
      <c r="F1084" s="2">
        <v>1</v>
      </c>
      <c r="G1084" s="2">
        <v>31.22</v>
      </c>
      <c r="H1084" s="3" t="str">
        <f t="shared" si="16"/>
        <v>No</v>
      </c>
    </row>
    <row r="1085" spans="1:8" x14ac:dyDescent="0.3">
      <c r="A1085" s="2">
        <v>1000033767</v>
      </c>
      <c r="B1085" s="2" t="s">
        <v>15</v>
      </c>
      <c r="C1085" s="2" t="s">
        <v>9</v>
      </c>
      <c r="D1085" s="2">
        <v>54</v>
      </c>
      <c r="E1085" s="2" t="s">
        <v>14</v>
      </c>
      <c r="F1085" s="2">
        <v>4</v>
      </c>
      <c r="G1085" s="2">
        <v>324.16000000000003</v>
      </c>
      <c r="H1085" s="3" t="str">
        <f t="shared" si="16"/>
        <v>No</v>
      </c>
    </row>
    <row r="1086" spans="1:8" x14ac:dyDescent="0.3">
      <c r="A1086" s="2">
        <v>1000033768</v>
      </c>
      <c r="B1086" s="2" t="s">
        <v>21</v>
      </c>
      <c r="C1086" s="2" t="s">
        <v>9</v>
      </c>
      <c r="D1086" s="2">
        <v>30</v>
      </c>
      <c r="E1086" s="2" t="s">
        <v>14</v>
      </c>
      <c r="F1086" s="2">
        <v>17</v>
      </c>
      <c r="G1086" s="2">
        <v>622.01</v>
      </c>
      <c r="H1086" s="3" t="str">
        <f t="shared" si="16"/>
        <v>No</v>
      </c>
    </row>
    <row r="1087" spans="1:8" x14ac:dyDescent="0.3">
      <c r="A1087" s="2">
        <v>1000033769</v>
      </c>
      <c r="B1087" s="2" t="s">
        <v>13</v>
      </c>
      <c r="C1087" s="2" t="s">
        <v>9</v>
      </c>
      <c r="D1087" s="2">
        <v>49</v>
      </c>
      <c r="E1087" s="2" t="s">
        <v>14</v>
      </c>
      <c r="F1087" s="2">
        <v>4</v>
      </c>
      <c r="G1087" s="2">
        <v>503.25</v>
      </c>
      <c r="H1087" s="3" t="str">
        <f t="shared" si="16"/>
        <v>No</v>
      </c>
    </row>
    <row r="1088" spans="1:8" x14ac:dyDescent="0.3">
      <c r="A1088" s="2">
        <v>1000033770</v>
      </c>
      <c r="B1088" s="2" t="s">
        <v>8</v>
      </c>
      <c r="C1088" s="2" t="s">
        <v>9</v>
      </c>
      <c r="D1088" s="2">
        <v>39</v>
      </c>
      <c r="E1088" s="2" t="s">
        <v>14</v>
      </c>
      <c r="F1088" s="2">
        <v>10</v>
      </c>
      <c r="G1088" s="2">
        <v>429.5</v>
      </c>
      <c r="H1088" s="3" t="str">
        <f t="shared" si="16"/>
        <v>No</v>
      </c>
    </row>
    <row r="1089" spans="1:8" x14ac:dyDescent="0.3">
      <c r="A1089" s="2">
        <v>1000033771</v>
      </c>
      <c r="B1089" s="2" t="s">
        <v>19</v>
      </c>
      <c r="C1089" s="2" t="s">
        <v>16</v>
      </c>
      <c r="D1089" s="2">
        <v>83</v>
      </c>
      <c r="E1089" s="2" t="s">
        <v>14</v>
      </c>
      <c r="F1089" s="2">
        <v>4</v>
      </c>
      <c r="G1089" s="2">
        <v>161.26</v>
      </c>
      <c r="H1089" s="3" t="str">
        <f t="shared" si="16"/>
        <v>No</v>
      </c>
    </row>
    <row r="1090" spans="1:8" x14ac:dyDescent="0.3">
      <c r="A1090" s="2">
        <v>1000033772</v>
      </c>
      <c r="B1090" s="2" t="s">
        <v>22</v>
      </c>
      <c r="C1090" s="2" t="s">
        <v>9</v>
      </c>
      <c r="D1090" s="2">
        <v>54</v>
      </c>
      <c r="E1090" s="2" t="s">
        <v>14</v>
      </c>
      <c r="F1090" s="2">
        <v>3</v>
      </c>
      <c r="G1090" s="2">
        <v>220.72</v>
      </c>
      <c r="H1090" s="3" t="str">
        <f t="shared" si="16"/>
        <v>No</v>
      </c>
    </row>
    <row r="1091" spans="1:8" x14ac:dyDescent="0.3">
      <c r="A1091" s="2">
        <v>1000033773</v>
      </c>
      <c r="B1091" s="2" t="s">
        <v>15</v>
      </c>
      <c r="C1091" s="2" t="s">
        <v>9</v>
      </c>
      <c r="D1091" s="2">
        <v>48</v>
      </c>
      <c r="E1091" s="2" t="s">
        <v>14</v>
      </c>
      <c r="F1091" s="2">
        <v>1</v>
      </c>
      <c r="G1091" s="2">
        <v>116.51</v>
      </c>
      <c r="H1091" s="3" t="str">
        <f t="shared" ref="H1091:H1154" si="17">IF(AND(D1090&gt;=50, D1090&lt;=70, C1090="Female", E1090="QLD"), "Yes", "No")</f>
        <v>No</v>
      </c>
    </row>
    <row r="1092" spans="1:8" x14ac:dyDescent="0.3">
      <c r="A1092" s="2">
        <v>1000033774</v>
      </c>
      <c r="B1092" s="2" t="s">
        <v>18</v>
      </c>
      <c r="C1092" s="2" t="s">
        <v>9</v>
      </c>
      <c r="D1092" s="2">
        <v>75</v>
      </c>
      <c r="E1092" s="2" t="s">
        <v>17</v>
      </c>
      <c r="F1092" s="2">
        <v>19</v>
      </c>
      <c r="G1092" s="2">
        <v>863.2</v>
      </c>
      <c r="H1092" s="3" t="str">
        <f t="shared" si="17"/>
        <v>No</v>
      </c>
    </row>
    <row r="1093" spans="1:8" x14ac:dyDescent="0.3">
      <c r="A1093" s="2">
        <v>1000033775</v>
      </c>
      <c r="B1093" s="2" t="s">
        <v>21</v>
      </c>
      <c r="C1093" s="2" t="s">
        <v>16</v>
      </c>
      <c r="D1093" s="2">
        <v>76</v>
      </c>
      <c r="E1093" s="2" t="s">
        <v>17</v>
      </c>
      <c r="F1093" s="2">
        <v>1</v>
      </c>
      <c r="G1093" s="2">
        <v>7.79</v>
      </c>
      <c r="H1093" s="3" t="str">
        <f t="shared" si="17"/>
        <v>No</v>
      </c>
    </row>
    <row r="1094" spans="1:8" x14ac:dyDescent="0.3">
      <c r="A1094" s="2">
        <v>1000033776</v>
      </c>
      <c r="B1094" s="2" t="s">
        <v>11</v>
      </c>
      <c r="C1094" s="2" t="s">
        <v>9</v>
      </c>
      <c r="D1094" s="2">
        <v>43</v>
      </c>
      <c r="E1094" s="2" t="s">
        <v>14</v>
      </c>
      <c r="F1094" s="2">
        <v>6</v>
      </c>
      <c r="G1094" s="2">
        <v>332.16</v>
      </c>
      <c r="H1094" s="3" t="str">
        <f t="shared" si="17"/>
        <v>No</v>
      </c>
    </row>
    <row r="1095" spans="1:8" x14ac:dyDescent="0.3">
      <c r="A1095" s="2">
        <v>1000033777</v>
      </c>
      <c r="B1095" s="2" t="s">
        <v>19</v>
      </c>
      <c r="C1095" s="2" t="s">
        <v>16</v>
      </c>
      <c r="D1095" s="2">
        <v>65</v>
      </c>
      <c r="E1095" s="2" t="s">
        <v>14</v>
      </c>
      <c r="F1095" s="2">
        <v>10</v>
      </c>
      <c r="G1095" s="2">
        <v>508.17</v>
      </c>
      <c r="H1095" s="3" t="str">
        <f t="shared" si="17"/>
        <v>No</v>
      </c>
    </row>
    <row r="1096" spans="1:8" x14ac:dyDescent="0.3">
      <c r="A1096" s="2">
        <v>1000033778</v>
      </c>
      <c r="B1096" s="2" t="s">
        <v>22</v>
      </c>
      <c r="C1096" s="2" t="s">
        <v>16</v>
      </c>
      <c r="D1096" s="2">
        <v>44</v>
      </c>
      <c r="E1096" s="2" t="s">
        <v>14</v>
      </c>
      <c r="F1096" s="2">
        <v>4</v>
      </c>
      <c r="G1096" s="2">
        <v>376.68</v>
      </c>
      <c r="H1096" s="3" t="str">
        <f t="shared" si="17"/>
        <v>No</v>
      </c>
    </row>
    <row r="1097" spans="1:8" x14ac:dyDescent="0.3">
      <c r="A1097" s="2">
        <v>1000033779</v>
      </c>
      <c r="B1097" s="2" t="s">
        <v>22</v>
      </c>
      <c r="C1097" s="2" t="s">
        <v>9</v>
      </c>
      <c r="D1097" s="2">
        <v>42</v>
      </c>
      <c r="E1097" s="2" t="s">
        <v>14</v>
      </c>
      <c r="F1097" s="2">
        <v>2</v>
      </c>
      <c r="G1097" s="2">
        <v>71.790000000000006</v>
      </c>
      <c r="H1097" s="3" t="str">
        <f t="shared" si="17"/>
        <v>No</v>
      </c>
    </row>
    <row r="1098" spans="1:8" x14ac:dyDescent="0.3">
      <c r="A1098" s="2">
        <v>1000033780</v>
      </c>
      <c r="B1098" s="2" t="s">
        <v>19</v>
      </c>
      <c r="C1098" s="2" t="s">
        <v>9</v>
      </c>
      <c r="D1098" s="2">
        <v>63</v>
      </c>
      <c r="E1098" s="2" t="s">
        <v>14</v>
      </c>
      <c r="F1098" s="2">
        <v>1</v>
      </c>
      <c r="G1098" s="2">
        <v>14.75</v>
      </c>
      <c r="H1098" s="3" t="str">
        <f t="shared" si="17"/>
        <v>No</v>
      </c>
    </row>
    <row r="1099" spans="1:8" x14ac:dyDescent="0.3">
      <c r="A1099" s="2">
        <v>1000033781</v>
      </c>
      <c r="B1099" s="2" t="s">
        <v>19</v>
      </c>
      <c r="C1099" s="2" t="s">
        <v>16</v>
      </c>
      <c r="D1099" s="2">
        <v>76</v>
      </c>
      <c r="E1099" s="2" t="s">
        <v>14</v>
      </c>
      <c r="F1099" s="2">
        <v>7</v>
      </c>
      <c r="G1099" s="2">
        <v>204.45</v>
      </c>
      <c r="H1099" s="3" t="str">
        <f t="shared" si="17"/>
        <v>No</v>
      </c>
    </row>
    <row r="1100" spans="1:8" x14ac:dyDescent="0.3">
      <c r="A1100" s="2">
        <v>1000033782</v>
      </c>
      <c r="B1100" s="2" t="s">
        <v>15</v>
      </c>
      <c r="C1100" s="2" t="s">
        <v>9</v>
      </c>
      <c r="D1100" s="2">
        <v>24</v>
      </c>
      <c r="E1100" s="2" t="s">
        <v>14</v>
      </c>
      <c r="F1100" s="2">
        <v>1</v>
      </c>
      <c r="G1100" s="2">
        <v>137.58000000000001</v>
      </c>
      <c r="H1100" s="3" t="str">
        <f t="shared" si="17"/>
        <v>No</v>
      </c>
    </row>
    <row r="1101" spans="1:8" x14ac:dyDescent="0.3">
      <c r="A1101" s="2">
        <v>1000033783</v>
      </c>
      <c r="B1101" s="2" t="s">
        <v>22</v>
      </c>
      <c r="C1101" s="2" t="s">
        <v>9</v>
      </c>
      <c r="D1101" s="2">
        <v>63</v>
      </c>
      <c r="E1101" s="2" t="s">
        <v>17</v>
      </c>
      <c r="F1101" s="2">
        <v>3</v>
      </c>
      <c r="G1101" s="2">
        <v>114.47</v>
      </c>
      <c r="H1101" s="3" t="str">
        <f t="shared" si="17"/>
        <v>No</v>
      </c>
    </row>
    <row r="1102" spans="1:8" x14ac:dyDescent="0.3">
      <c r="A1102" s="2">
        <v>1000033784</v>
      </c>
      <c r="B1102" s="2" t="s">
        <v>21</v>
      </c>
      <c r="C1102" s="2" t="s">
        <v>16</v>
      </c>
      <c r="D1102" s="2">
        <v>42</v>
      </c>
      <c r="E1102" s="2" t="s">
        <v>17</v>
      </c>
      <c r="F1102" s="2">
        <v>1</v>
      </c>
      <c r="G1102" s="2">
        <v>50.17</v>
      </c>
      <c r="H1102" s="3" t="str">
        <f t="shared" si="17"/>
        <v>No</v>
      </c>
    </row>
    <row r="1103" spans="1:8" x14ac:dyDescent="0.3">
      <c r="A1103" s="2">
        <v>1000033785</v>
      </c>
      <c r="B1103" s="2" t="s">
        <v>13</v>
      </c>
      <c r="C1103" s="2" t="s">
        <v>9</v>
      </c>
      <c r="D1103" s="2">
        <v>53</v>
      </c>
      <c r="E1103" s="2" t="s">
        <v>20</v>
      </c>
      <c r="F1103" s="2">
        <v>2</v>
      </c>
      <c r="G1103" s="2">
        <v>74.02</v>
      </c>
      <c r="H1103" s="3" t="str">
        <f t="shared" si="17"/>
        <v>No</v>
      </c>
    </row>
    <row r="1104" spans="1:8" x14ac:dyDescent="0.3">
      <c r="A1104" s="2">
        <v>1000033786</v>
      </c>
      <c r="B1104" s="2" t="s">
        <v>11</v>
      </c>
      <c r="C1104" s="2" t="s">
        <v>16</v>
      </c>
      <c r="D1104" s="2">
        <v>72</v>
      </c>
      <c r="E1104" s="2" t="s">
        <v>14</v>
      </c>
      <c r="F1104" s="2">
        <v>4</v>
      </c>
      <c r="G1104" s="2">
        <v>339.09</v>
      </c>
      <c r="H1104" s="3" t="str">
        <f t="shared" si="17"/>
        <v>No</v>
      </c>
    </row>
    <row r="1105" spans="1:8" x14ac:dyDescent="0.3">
      <c r="A1105" s="2">
        <v>1000033787</v>
      </c>
      <c r="B1105" s="2" t="s">
        <v>19</v>
      </c>
      <c r="C1105" s="2" t="s">
        <v>9</v>
      </c>
      <c r="D1105" s="2">
        <v>24</v>
      </c>
      <c r="E1105" s="2" t="s">
        <v>17</v>
      </c>
      <c r="F1105" s="2">
        <v>1</v>
      </c>
      <c r="G1105" s="2">
        <v>8.07</v>
      </c>
      <c r="H1105" s="3" t="str">
        <f t="shared" si="17"/>
        <v>No</v>
      </c>
    </row>
    <row r="1106" spans="1:8" x14ac:dyDescent="0.3">
      <c r="A1106" s="2">
        <v>1000033788</v>
      </c>
      <c r="B1106" s="2" t="s">
        <v>23</v>
      </c>
      <c r="C1106" s="2" t="s">
        <v>9</v>
      </c>
      <c r="D1106" s="2">
        <v>70</v>
      </c>
      <c r="E1106" s="2" t="s">
        <v>10</v>
      </c>
      <c r="F1106" s="2">
        <v>7</v>
      </c>
      <c r="G1106" s="2">
        <v>772.24</v>
      </c>
      <c r="H1106" s="3" t="str">
        <f t="shared" si="17"/>
        <v>No</v>
      </c>
    </row>
    <row r="1107" spans="1:8" x14ac:dyDescent="0.3">
      <c r="A1107" s="2">
        <v>1000033789</v>
      </c>
      <c r="B1107" s="2" t="s">
        <v>11</v>
      </c>
      <c r="C1107" s="2" t="s">
        <v>16</v>
      </c>
      <c r="D1107" s="2">
        <v>41</v>
      </c>
      <c r="E1107" s="2" t="s">
        <v>10</v>
      </c>
      <c r="F1107" s="2">
        <v>3</v>
      </c>
      <c r="G1107" s="2">
        <v>95.53</v>
      </c>
      <c r="H1107" s="3" t="str">
        <f t="shared" si="17"/>
        <v>Yes</v>
      </c>
    </row>
    <row r="1108" spans="1:8" x14ac:dyDescent="0.3">
      <c r="A1108" s="2">
        <v>1000033790</v>
      </c>
      <c r="B1108" s="2" t="s">
        <v>13</v>
      </c>
      <c r="C1108" s="2" t="s">
        <v>9</v>
      </c>
      <c r="D1108" s="2">
        <v>40</v>
      </c>
      <c r="E1108" s="2" t="s">
        <v>12</v>
      </c>
      <c r="F1108" s="2">
        <v>7</v>
      </c>
      <c r="G1108" s="2">
        <v>479.44</v>
      </c>
      <c r="H1108" s="3" t="str">
        <f t="shared" si="17"/>
        <v>No</v>
      </c>
    </row>
    <row r="1109" spans="1:8" x14ac:dyDescent="0.3">
      <c r="A1109" s="2">
        <v>1000033791</v>
      </c>
      <c r="B1109" s="2" t="s">
        <v>19</v>
      </c>
      <c r="C1109" s="2" t="s">
        <v>9</v>
      </c>
      <c r="D1109" s="2">
        <v>43</v>
      </c>
      <c r="E1109" s="2" t="s">
        <v>25</v>
      </c>
      <c r="F1109" s="2">
        <v>3</v>
      </c>
      <c r="G1109" s="2">
        <v>136.06</v>
      </c>
      <c r="H1109" s="3" t="str">
        <f t="shared" si="17"/>
        <v>No</v>
      </c>
    </row>
    <row r="1110" spans="1:8" x14ac:dyDescent="0.3">
      <c r="A1110" s="2">
        <v>1000033792</v>
      </c>
      <c r="B1110" s="2" t="s">
        <v>11</v>
      </c>
      <c r="C1110" s="2" t="s">
        <v>9</v>
      </c>
      <c r="D1110" s="2">
        <v>45</v>
      </c>
      <c r="E1110" s="2" t="s">
        <v>24</v>
      </c>
      <c r="F1110" s="2">
        <v>8</v>
      </c>
      <c r="G1110" s="2">
        <v>315.62</v>
      </c>
      <c r="H1110" s="3" t="str">
        <f t="shared" si="17"/>
        <v>No</v>
      </c>
    </row>
    <row r="1111" spans="1:8" x14ac:dyDescent="0.3">
      <c r="A1111" s="2">
        <v>1000033793</v>
      </c>
      <c r="B1111" s="2" t="s">
        <v>19</v>
      </c>
      <c r="C1111" s="2" t="s">
        <v>16</v>
      </c>
      <c r="D1111" s="2">
        <v>65</v>
      </c>
      <c r="E1111" s="2" t="s">
        <v>24</v>
      </c>
      <c r="F1111" s="2">
        <v>1</v>
      </c>
      <c r="G1111" s="2">
        <v>39.61</v>
      </c>
      <c r="H1111" s="3" t="str">
        <f t="shared" si="17"/>
        <v>No</v>
      </c>
    </row>
    <row r="1112" spans="1:8" x14ac:dyDescent="0.3">
      <c r="A1112" s="2">
        <v>1000033794</v>
      </c>
      <c r="B1112" s="2" t="s">
        <v>8</v>
      </c>
      <c r="C1112" s="2" t="s">
        <v>9</v>
      </c>
      <c r="D1112" s="2">
        <v>53</v>
      </c>
      <c r="E1112" s="2" t="s">
        <v>25</v>
      </c>
      <c r="F1112" s="2">
        <v>1</v>
      </c>
      <c r="G1112" s="2">
        <v>26.28</v>
      </c>
      <c r="H1112" s="3" t="str">
        <f t="shared" si="17"/>
        <v>No</v>
      </c>
    </row>
    <row r="1113" spans="1:8" x14ac:dyDescent="0.3">
      <c r="A1113" s="2">
        <v>1000033795</v>
      </c>
      <c r="B1113" s="2" t="s">
        <v>21</v>
      </c>
      <c r="C1113" s="2" t="s">
        <v>9</v>
      </c>
      <c r="D1113" s="2">
        <v>74</v>
      </c>
      <c r="E1113" s="2" t="s">
        <v>25</v>
      </c>
      <c r="F1113" s="2">
        <v>6</v>
      </c>
      <c r="G1113" s="2">
        <v>261.23</v>
      </c>
      <c r="H1113" s="3" t="str">
        <f t="shared" si="17"/>
        <v>No</v>
      </c>
    </row>
    <row r="1114" spans="1:8" x14ac:dyDescent="0.3">
      <c r="A1114" s="2">
        <v>1000033796</v>
      </c>
      <c r="B1114" s="2" t="s">
        <v>18</v>
      </c>
      <c r="C1114" s="2" t="s">
        <v>9</v>
      </c>
      <c r="D1114" s="2">
        <v>66</v>
      </c>
      <c r="E1114" s="2" t="s">
        <v>24</v>
      </c>
      <c r="F1114" s="2">
        <v>4</v>
      </c>
      <c r="G1114" s="2">
        <v>206.7</v>
      </c>
      <c r="H1114" s="3" t="str">
        <f t="shared" si="17"/>
        <v>No</v>
      </c>
    </row>
    <row r="1115" spans="1:8" x14ac:dyDescent="0.3">
      <c r="A1115" s="2">
        <v>1000033797</v>
      </c>
      <c r="B1115" s="2" t="s">
        <v>8</v>
      </c>
      <c r="C1115" s="2" t="s">
        <v>16</v>
      </c>
      <c r="D1115" s="2">
        <v>26</v>
      </c>
      <c r="E1115" s="2" t="s">
        <v>25</v>
      </c>
      <c r="F1115" s="2">
        <v>9</v>
      </c>
      <c r="G1115" s="2">
        <v>482.37</v>
      </c>
      <c r="H1115" s="3" t="str">
        <f t="shared" si="17"/>
        <v>No</v>
      </c>
    </row>
    <row r="1116" spans="1:8" x14ac:dyDescent="0.3">
      <c r="A1116" s="2">
        <v>1000033798</v>
      </c>
      <c r="B1116" s="2" t="s">
        <v>18</v>
      </c>
      <c r="C1116" s="2" t="s">
        <v>16</v>
      </c>
      <c r="D1116" s="2">
        <v>56</v>
      </c>
      <c r="E1116" s="2" t="s">
        <v>24</v>
      </c>
      <c r="F1116" s="2">
        <v>1</v>
      </c>
      <c r="G1116" s="2">
        <v>55.63</v>
      </c>
      <c r="H1116" s="3" t="str">
        <f t="shared" si="17"/>
        <v>No</v>
      </c>
    </row>
    <row r="1117" spans="1:8" x14ac:dyDescent="0.3">
      <c r="A1117" s="2">
        <v>1000033799</v>
      </c>
      <c r="B1117" s="2" t="s">
        <v>11</v>
      </c>
      <c r="C1117" s="2" t="s">
        <v>9</v>
      </c>
      <c r="D1117" s="2">
        <v>51</v>
      </c>
      <c r="E1117" s="2" t="s">
        <v>24</v>
      </c>
      <c r="F1117" s="2">
        <v>3</v>
      </c>
      <c r="G1117" s="2">
        <v>235.69</v>
      </c>
      <c r="H1117" s="3" t="str">
        <f t="shared" si="17"/>
        <v>No</v>
      </c>
    </row>
    <row r="1118" spans="1:8" x14ac:dyDescent="0.3">
      <c r="A1118" s="2">
        <v>1000033800</v>
      </c>
      <c r="B1118" s="2" t="s">
        <v>11</v>
      </c>
      <c r="C1118" s="2" t="s">
        <v>16</v>
      </c>
      <c r="D1118" s="2">
        <v>55</v>
      </c>
      <c r="E1118" s="2" t="s">
        <v>17</v>
      </c>
      <c r="F1118" s="2">
        <v>2</v>
      </c>
      <c r="G1118" s="2">
        <v>110.91</v>
      </c>
      <c r="H1118" s="3" t="str">
        <f t="shared" si="17"/>
        <v>No</v>
      </c>
    </row>
    <row r="1119" spans="1:8" x14ac:dyDescent="0.3">
      <c r="A1119" s="2">
        <v>1000033801</v>
      </c>
      <c r="B1119" s="2" t="s">
        <v>8</v>
      </c>
      <c r="C1119" s="2" t="s">
        <v>16</v>
      </c>
      <c r="D1119" s="2">
        <v>60</v>
      </c>
      <c r="E1119" s="2" t="s">
        <v>24</v>
      </c>
      <c r="F1119" s="2">
        <v>11</v>
      </c>
      <c r="G1119" s="2">
        <v>498.67</v>
      </c>
      <c r="H1119" s="3" t="str">
        <f t="shared" si="17"/>
        <v>No</v>
      </c>
    </row>
    <row r="1120" spans="1:8" x14ac:dyDescent="0.3">
      <c r="A1120" s="2">
        <v>1000033802</v>
      </c>
      <c r="B1120" s="2" t="s">
        <v>11</v>
      </c>
      <c r="C1120" s="2" t="s">
        <v>9</v>
      </c>
      <c r="D1120" s="2">
        <v>78</v>
      </c>
      <c r="E1120" s="2" t="s">
        <v>24</v>
      </c>
      <c r="F1120" s="2">
        <v>2</v>
      </c>
      <c r="G1120" s="2">
        <v>71.08</v>
      </c>
      <c r="H1120" s="3" t="str">
        <f t="shared" si="17"/>
        <v>No</v>
      </c>
    </row>
    <row r="1121" spans="1:8" x14ac:dyDescent="0.3">
      <c r="A1121" s="2">
        <v>1000033803</v>
      </c>
      <c r="B1121" s="2" t="s">
        <v>23</v>
      </c>
      <c r="C1121" s="2" t="s">
        <v>9</v>
      </c>
      <c r="D1121" s="2">
        <v>68</v>
      </c>
      <c r="E1121" s="2" t="s">
        <v>24</v>
      </c>
      <c r="F1121" s="2">
        <v>3</v>
      </c>
      <c r="G1121" s="2">
        <v>697.58</v>
      </c>
      <c r="H1121" s="3" t="str">
        <f t="shared" si="17"/>
        <v>No</v>
      </c>
    </row>
    <row r="1122" spans="1:8" x14ac:dyDescent="0.3">
      <c r="A1122" s="2">
        <v>1000033804</v>
      </c>
      <c r="B1122" s="2" t="s">
        <v>23</v>
      </c>
      <c r="C1122" s="2" t="s">
        <v>9</v>
      </c>
      <c r="D1122" s="2">
        <v>58</v>
      </c>
      <c r="E1122" s="2" t="s">
        <v>24</v>
      </c>
      <c r="F1122" s="2">
        <v>1</v>
      </c>
      <c r="G1122" s="2">
        <v>5.98</v>
      </c>
      <c r="H1122" s="3" t="str">
        <f t="shared" si="17"/>
        <v>No</v>
      </c>
    </row>
    <row r="1123" spans="1:8" x14ac:dyDescent="0.3">
      <c r="A1123" s="2">
        <v>1000033805</v>
      </c>
      <c r="B1123" s="2" t="s">
        <v>22</v>
      </c>
      <c r="C1123" s="2" t="s">
        <v>9</v>
      </c>
      <c r="D1123" s="2">
        <v>40</v>
      </c>
      <c r="E1123" s="2" t="s">
        <v>24</v>
      </c>
      <c r="F1123" s="2">
        <v>4</v>
      </c>
      <c r="G1123" s="2">
        <v>305.74</v>
      </c>
      <c r="H1123" s="3" t="str">
        <f t="shared" si="17"/>
        <v>No</v>
      </c>
    </row>
    <row r="1124" spans="1:8" x14ac:dyDescent="0.3">
      <c r="A1124" s="2">
        <v>1000033806</v>
      </c>
      <c r="B1124" s="2" t="s">
        <v>19</v>
      </c>
      <c r="C1124" s="2" t="s">
        <v>16</v>
      </c>
      <c r="D1124" s="2">
        <v>44</v>
      </c>
      <c r="E1124" s="2" t="s">
        <v>24</v>
      </c>
      <c r="F1124" s="2">
        <v>5</v>
      </c>
      <c r="G1124" s="2">
        <v>172.79</v>
      </c>
      <c r="H1124" s="3" t="str">
        <f t="shared" si="17"/>
        <v>No</v>
      </c>
    </row>
    <row r="1125" spans="1:8" x14ac:dyDescent="0.3">
      <c r="A1125" s="2">
        <v>1000033807</v>
      </c>
      <c r="B1125" s="2" t="s">
        <v>8</v>
      </c>
      <c r="C1125" s="2" t="s">
        <v>16</v>
      </c>
      <c r="D1125" s="2">
        <v>53</v>
      </c>
      <c r="E1125" s="2" t="s">
        <v>24</v>
      </c>
      <c r="F1125" s="2">
        <v>3</v>
      </c>
      <c r="G1125" s="2">
        <v>152.71</v>
      </c>
      <c r="H1125" s="3" t="str">
        <f t="shared" si="17"/>
        <v>No</v>
      </c>
    </row>
    <row r="1126" spans="1:8" x14ac:dyDescent="0.3">
      <c r="A1126" s="2">
        <v>1000033808</v>
      </c>
      <c r="B1126" s="2" t="s">
        <v>21</v>
      </c>
      <c r="C1126" s="2" t="s">
        <v>16</v>
      </c>
      <c r="D1126" s="2">
        <v>49</v>
      </c>
      <c r="E1126" s="2" t="s">
        <v>24</v>
      </c>
      <c r="F1126" s="2">
        <v>3</v>
      </c>
      <c r="G1126" s="2">
        <v>361.06</v>
      </c>
      <c r="H1126" s="3" t="str">
        <f t="shared" si="17"/>
        <v>No</v>
      </c>
    </row>
    <row r="1127" spans="1:8" x14ac:dyDescent="0.3">
      <c r="A1127" s="2">
        <v>1000033809</v>
      </c>
      <c r="B1127" s="2" t="s">
        <v>21</v>
      </c>
      <c r="C1127" s="2" t="s">
        <v>16</v>
      </c>
      <c r="D1127" s="2">
        <v>34</v>
      </c>
      <c r="E1127" s="2" t="s">
        <v>14</v>
      </c>
      <c r="F1127" s="2">
        <v>5</v>
      </c>
      <c r="G1127" s="2">
        <v>263.14999999999998</v>
      </c>
      <c r="H1127" s="3" t="str">
        <f t="shared" si="17"/>
        <v>No</v>
      </c>
    </row>
    <row r="1128" spans="1:8" x14ac:dyDescent="0.3">
      <c r="A1128" s="2">
        <v>1000033810</v>
      </c>
      <c r="B1128" s="2" t="s">
        <v>23</v>
      </c>
      <c r="C1128" s="2" t="s">
        <v>9</v>
      </c>
      <c r="D1128" s="2">
        <v>67</v>
      </c>
      <c r="E1128" s="2" t="s">
        <v>17</v>
      </c>
      <c r="F1128" s="2">
        <v>1</v>
      </c>
      <c r="G1128" s="2">
        <v>4.4800000000000004</v>
      </c>
      <c r="H1128" s="3" t="str">
        <f t="shared" si="17"/>
        <v>No</v>
      </c>
    </row>
    <row r="1129" spans="1:8" x14ac:dyDescent="0.3">
      <c r="A1129" s="2">
        <v>1000033811</v>
      </c>
      <c r="B1129" s="2" t="s">
        <v>23</v>
      </c>
      <c r="C1129" s="2" t="s">
        <v>9</v>
      </c>
      <c r="D1129" s="2">
        <v>75</v>
      </c>
      <c r="E1129" s="2" t="s">
        <v>24</v>
      </c>
      <c r="F1129" s="2">
        <v>3</v>
      </c>
      <c r="G1129" s="2">
        <v>139.31</v>
      </c>
      <c r="H1129" s="3" t="str">
        <f t="shared" si="17"/>
        <v>No</v>
      </c>
    </row>
    <row r="1130" spans="1:8" x14ac:dyDescent="0.3">
      <c r="A1130" s="2">
        <v>1000033812</v>
      </c>
      <c r="B1130" s="2" t="s">
        <v>21</v>
      </c>
      <c r="C1130" s="2" t="s">
        <v>9</v>
      </c>
      <c r="D1130" s="2">
        <v>44</v>
      </c>
      <c r="E1130" s="2" t="s">
        <v>24</v>
      </c>
      <c r="F1130" s="2">
        <v>1</v>
      </c>
      <c r="G1130" s="2">
        <v>34.85</v>
      </c>
      <c r="H1130" s="3" t="str">
        <f t="shared" si="17"/>
        <v>No</v>
      </c>
    </row>
    <row r="1131" spans="1:8" x14ac:dyDescent="0.3">
      <c r="A1131" s="2">
        <v>1000033813</v>
      </c>
      <c r="B1131" s="2" t="s">
        <v>21</v>
      </c>
      <c r="C1131" s="2" t="s">
        <v>9</v>
      </c>
      <c r="D1131" s="2">
        <v>40</v>
      </c>
      <c r="E1131" s="2" t="s">
        <v>24</v>
      </c>
      <c r="F1131" s="2">
        <v>1</v>
      </c>
      <c r="G1131" s="2">
        <v>76.37</v>
      </c>
      <c r="H1131" s="3" t="str">
        <f t="shared" si="17"/>
        <v>No</v>
      </c>
    </row>
    <row r="1132" spans="1:8" x14ac:dyDescent="0.3">
      <c r="A1132" s="2">
        <v>1000033814</v>
      </c>
      <c r="B1132" s="2" t="s">
        <v>13</v>
      </c>
      <c r="C1132" s="2" t="s">
        <v>9</v>
      </c>
      <c r="D1132" s="2">
        <v>41</v>
      </c>
      <c r="E1132" s="2" t="s">
        <v>24</v>
      </c>
      <c r="F1132" s="2">
        <v>1</v>
      </c>
      <c r="G1132" s="2">
        <v>41.92</v>
      </c>
      <c r="H1132" s="3" t="str">
        <f t="shared" si="17"/>
        <v>No</v>
      </c>
    </row>
    <row r="1133" spans="1:8" x14ac:dyDescent="0.3">
      <c r="A1133" s="2">
        <v>1000033815</v>
      </c>
      <c r="B1133" s="2" t="s">
        <v>21</v>
      </c>
      <c r="C1133" s="2" t="s">
        <v>16</v>
      </c>
      <c r="D1133" s="2">
        <v>43</v>
      </c>
      <c r="E1133" s="2" t="s">
        <v>24</v>
      </c>
      <c r="F1133" s="2">
        <v>1</v>
      </c>
      <c r="G1133" s="2">
        <v>46.75</v>
      </c>
      <c r="H1133" s="3" t="str">
        <f t="shared" si="17"/>
        <v>No</v>
      </c>
    </row>
    <row r="1134" spans="1:8" x14ac:dyDescent="0.3">
      <c r="A1134" s="2">
        <v>1000033816</v>
      </c>
      <c r="B1134" s="2" t="s">
        <v>18</v>
      </c>
      <c r="C1134" s="2" t="s">
        <v>9</v>
      </c>
      <c r="D1134" s="2">
        <v>38</v>
      </c>
      <c r="E1134" s="2" t="s">
        <v>24</v>
      </c>
      <c r="F1134" s="2">
        <v>2</v>
      </c>
      <c r="G1134" s="2">
        <v>171.07</v>
      </c>
      <c r="H1134" s="3" t="str">
        <f t="shared" si="17"/>
        <v>No</v>
      </c>
    </row>
    <row r="1135" spans="1:8" x14ac:dyDescent="0.3">
      <c r="A1135" s="2">
        <v>1000033817</v>
      </c>
      <c r="B1135" s="2" t="s">
        <v>19</v>
      </c>
      <c r="C1135" s="2" t="s">
        <v>9</v>
      </c>
      <c r="D1135" s="2">
        <v>31</v>
      </c>
      <c r="E1135" s="2" t="s">
        <v>24</v>
      </c>
      <c r="F1135" s="2">
        <v>1</v>
      </c>
      <c r="G1135" s="2">
        <v>39.200000000000003</v>
      </c>
      <c r="H1135" s="3" t="str">
        <f t="shared" si="17"/>
        <v>No</v>
      </c>
    </row>
    <row r="1136" spans="1:8" x14ac:dyDescent="0.3">
      <c r="A1136" s="2">
        <v>1000033818</v>
      </c>
      <c r="B1136" s="2" t="s">
        <v>21</v>
      </c>
      <c r="C1136" s="2" t="s">
        <v>9</v>
      </c>
      <c r="D1136" s="2">
        <v>59</v>
      </c>
      <c r="E1136" s="2" t="s">
        <v>24</v>
      </c>
      <c r="F1136" s="2">
        <v>7</v>
      </c>
      <c r="G1136" s="2">
        <v>380.17</v>
      </c>
      <c r="H1136" s="3" t="str">
        <f t="shared" si="17"/>
        <v>No</v>
      </c>
    </row>
    <row r="1137" spans="1:8" x14ac:dyDescent="0.3">
      <c r="A1137" s="2">
        <v>1000033819</v>
      </c>
      <c r="B1137" s="2" t="s">
        <v>19</v>
      </c>
      <c r="C1137" s="2" t="s">
        <v>9</v>
      </c>
      <c r="D1137" s="2">
        <v>32</v>
      </c>
      <c r="E1137" s="2" t="s">
        <v>24</v>
      </c>
      <c r="F1137" s="2">
        <v>4</v>
      </c>
      <c r="G1137" s="2">
        <v>165.44</v>
      </c>
      <c r="H1137" s="3" t="str">
        <f t="shared" si="17"/>
        <v>No</v>
      </c>
    </row>
    <row r="1138" spans="1:8" x14ac:dyDescent="0.3">
      <c r="A1138" s="2">
        <v>1000033820</v>
      </c>
      <c r="B1138" s="2" t="s">
        <v>18</v>
      </c>
      <c r="C1138" s="2" t="s">
        <v>9</v>
      </c>
      <c r="D1138" s="2">
        <v>41</v>
      </c>
      <c r="E1138" s="2" t="s">
        <v>24</v>
      </c>
      <c r="F1138" s="2">
        <v>3</v>
      </c>
      <c r="G1138" s="2">
        <v>90.39</v>
      </c>
      <c r="H1138" s="3" t="str">
        <f t="shared" si="17"/>
        <v>No</v>
      </c>
    </row>
    <row r="1139" spans="1:8" x14ac:dyDescent="0.3">
      <c r="A1139" s="2">
        <v>1000033821</v>
      </c>
      <c r="B1139" s="2" t="s">
        <v>19</v>
      </c>
      <c r="C1139" s="2" t="s">
        <v>16</v>
      </c>
      <c r="D1139" s="2">
        <v>34</v>
      </c>
      <c r="E1139" s="2" t="s">
        <v>25</v>
      </c>
      <c r="F1139" s="2">
        <v>2</v>
      </c>
      <c r="G1139" s="2">
        <v>96.99</v>
      </c>
      <c r="H1139" s="3" t="str">
        <f t="shared" si="17"/>
        <v>No</v>
      </c>
    </row>
    <row r="1140" spans="1:8" x14ac:dyDescent="0.3">
      <c r="A1140" s="2">
        <v>1000033822</v>
      </c>
      <c r="B1140" s="2" t="s">
        <v>19</v>
      </c>
      <c r="C1140" s="2" t="s">
        <v>9</v>
      </c>
      <c r="D1140" s="2">
        <v>41</v>
      </c>
      <c r="E1140" s="2" t="s">
        <v>12</v>
      </c>
      <c r="F1140" s="2">
        <v>3</v>
      </c>
      <c r="G1140" s="2">
        <v>133.91999999999999</v>
      </c>
      <c r="H1140" s="3" t="str">
        <f t="shared" si="17"/>
        <v>No</v>
      </c>
    </row>
    <row r="1141" spans="1:8" x14ac:dyDescent="0.3">
      <c r="A1141" s="2">
        <v>1000033823</v>
      </c>
      <c r="B1141" s="2" t="s">
        <v>11</v>
      </c>
      <c r="C1141" s="2" t="s">
        <v>9</v>
      </c>
      <c r="D1141" s="2">
        <v>56</v>
      </c>
      <c r="E1141" s="2" t="s">
        <v>10</v>
      </c>
      <c r="F1141" s="2">
        <v>3</v>
      </c>
      <c r="G1141" s="2">
        <v>80.989999999999995</v>
      </c>
      <c r="H1141" s="3" t="str">
        <f t="shared" si="17"/>
        <v>No</v>
      </c>
    </row>
    <row r="1142" spans="1:8" x14ac:dyDescent="0.3">
      <c r="A1142" s="2">
        <v>1000033824</v>
      </c>
      <c r="B1142" s="2" t="s">
        <v>23</v>
      </c>
      <c r="C1142" s="2" t="s">
        <v>16</v>
      </c>
      <c r="D1142" s="2">
        <v>54</v>
      </c>
      <c r="E1142" s="2" t="s">
        <v>25</v>
      </c>
      <c r="F1142" s="2">
        <v>4</v>
      </c>
      <c r="G1142" s="2">
        <v>280.79000000000002</v>
      </c>
      <c r="H1142" s="3" t="str">
        <f t="shared" si="17"/>
        <v>Yes</v>
      </c>
    </row>
    <row r="1143" spans="1:8" x14ac:dyDescent="0.3">
      <c r="A1143" s="2">
        <v>1000033825</v>
      </c>
      <c r="B1143" s="2" t="s">
        <v>8</v>
      </c>
      <c r="C1143" s="2" t="s">
        <v>16</v>
      </c>
      <c r="D1143" s="2">
        <v>25</v>
      </c>
      <c r="E1143" s="2" t="s">
        <v>25</v>
      </c>
      <c r="F1143" s="2">
        <v>4</v>
      </c>
      <c r="G1143" s="2">
        <v>197.41</v>
      </c>
      <c r="H1143" s="3" t="str">
        <f t="shared" si="17"/>
        <v>No</v>
      </c>
    </row>
    <row r="1144" spans="1:8" x14ac:dyDescent="0.3">
      <c r="A1144" s="2">
        <v>1000033826</v>
      </c>
      <c r="B1144" s="2" t="s">
        <v>15</v>
      </c>
      <c r="C1144" s="2" t="s">
        <v>9</v>
      </c>
      <c r="D1144" s="2">
        <v>29</v>
      </c>
      <c r="E1144" s="2" t="s">
        <v>14</v>
      </c>
      <c r="F1144" s="2">
        <v>2</v>
      </c>
      <c r="G1144" s="2">
        <v>610.70000000000005</v>
      </c>
      <c r="H1144" s="3" t="str">
        <f t="shared" si="17"/>
        <v>No</v>
      </c>
    </row>
    <row r="1145" spans="1:8" x14ac:dyDescent="0.3">
      <c r="A1145" s="2">
        <v>1000033827</v>
      </c>
      <c r="B1145" s="2" t="s">
        <v>21</v>
      </c>
      <c r="C1145" s="2" t="s">
        <v>16</v>
      </c>
      <c r="D1145" s="2">
        <v>23</v>
      </c>
      <c r="E1145" s="2" t="s">
        <v>12</v>
      </c>
      <c r="F1145" s="2">
        <v>4</v>
      </c>
      <c r="G1145" s="2">
        <v>418.12</v>
      </c>
      <c r="H1145" s="3" t="str">
        <f t="shared" si="17"/>
        <v>No</v>
      </c>
    </row>
    <row r="1146" spans="1:8" x14ac:dyDescent="0.3">
      <c r="A1146" s="2">
        <v>1000033828</v>
      </c>
      <c r="B1146" s="2" t="s">
        <v>21</v>
      </c>
      <c r="C1146" s="2" t="s">
        <v>9</v>
      </c>
      <c r="D1146" s="2">
        <v>76</v>
      </c>
      <c r="E1146" s="2" t="s">
        <v>12</v>
      </c>
      <c r="F1146" s="2">
        <v>2</v>
      </c>
      <c r="G1146" s="2">
        <v>90.75</v>
      </c>
      <c r="H1146" s="3" t="str">
        <f t="shared" si="17"/>
        <v>No</v>
      </c>
    </row>
    <row r="1147" spans="1:8" x14ac:dyDescent="0.3">
      <c r="A1147" s="2">
        <v>1000033829</v>
      </c>
      <c r="B1147" s="2" t="s">
        <v>11</v>
      </c>
      <c r="C1147" s="2" t="s">
        <v>16</v>
      </c>
      <c r="D1147" s="2">
        <v>40</v>
      </c>
      <c r="E1147" s="2" t="s">
        <v>24</v>
      </c>
      <c r="F1147" s="2">
        <v>5</v>
      </c>
      <c r="G1147" s="2">
        <v>202.58</v>
      </c>
      <c r="H1147" s="3" t="str">
        <f t="shared" si="17"/>
        <v>No</v>
      </c>
    </row>
    <row r="1148" spans="1:8" x14ac:dyDescent="0.3">
      <c r="A1148" s="2">
        <v>1000033830</v>
      </c>
      <c r="B1148" s="2" t="s">
        <v>21</v>
      </c>
      <c r="C1148" s="2" t="s">
        <v>9</v>
      </c>
      <c r="D1148" s="2">
        <v>44</v>
      </c>
      <c r="E1148" s="2" t="s">
        <v>24</v>
      </c>
      <c r="F1148" s="2">
        <v>14</v>
      </c>
      <c r="G1148" s="2">
        <v>587.86</v>
      </c>
      <c r="H1148" s="3" t="str">
        <f t="shared" si="17"/>
        <v>No</v>
      </c>
    </row>
    <row r="1149" spans="1:8" x14ac:dyDescent="0.3">
      <c r="A1149" s="2">
        <v>1000033831</v>
      </c>
      <c r="B1149" s="2" t="s">
        <v>15</v>
      </c>
      <c r="C1149" s="2" t="s">
        <v>9</v>
      </c>
      <c r="D1149" s="2">
        <v>52</v>
      </c>
      <c r="E1149" s="2" t="s">
        <v>12</v>
      </c>
      <c r="F1149" s="2">
        <v>5</v>
      </c>
      <c r="G1149" s="2">
        <v>142.99</v>
      </c>
      <c r="H1149" s="3" t="str">
        <f t="shared" si="17"/>
        <v>No</v>
      </c>
    </row>
    <row r="1150" spans="1:8" x14ac:dyDescent="0.3">
      <c r="A1150" s="2">
        <v>1000033832</v>
      </c>
      <c r="B1150" s="2" t="s">
        <v>18</v>
      </c>
      <c r="C1150" s="2" t="s">
        <v>16</v>
      </c>
      <c r="D1150" s="2">
        <v>37</v>
      </c>
      <c r="E1150" s="2" t="s">
        <v>12</v>
      </c>
      <c r="F1150" s="2">
        <v>1</v>
      </c>
      <c r="G1150" s="2">
        <v>12.17</v>
      </c>
      <c r="H1150" s="3" t="str">
        <f t="shared" si="17"/>
        <v>No</v>
      </c>
    </row>
    <row r="1151" spans="1:8" x14ac:dyDescent="0.3">
      <c r="A1151" s="2">
        <v>1000033833</v>
      </c>
      <c r="B1151" s="2" t="s">
        <v>23</v>
      </c>
      <c r="C1151" s="2" t="s">
        <v>9</v>
      </c>
      <c r="D1151" s="2">
        <v>40</v>
      </c>
      <c r="E1151" s="2" t="s">
        <v>12</v>
      </c>
      <c r="F1151" s="2">
        <v>4</v>
      </c>
      <c r="G1151" s="2">
        <v>116.83</v>
      </c>
      <c r="H1151" s="3" t="str">
        <f t="shared" si="17"/>
        <v>No</v>
      </c>
    </row>
    <row r="1152" spans="1:8" x14ac:dyDescent="0.3">
      <c r="A1152" s="2">
        <v>1000033834</v>
      </c>
      <c r="B1152" s="2" t="s">
        <v>15</v>
      </c>
      <c r="C1152" s="2" t="s">
        <v>9</v>
      </c>
      <c r="D1152" s="2">
        <v>44</v>
      </c>
      <c r="E1152" s="2" t="s">
        <v>12</v>
      </c>
      <c r="F1152" s="2">
        <v>1</v>
      </c>
      <c r="G1152" s="2">
        <v>44.31</v>
      </c>
      <c r="H1152" s="3" t="str">
        <f t="shared" si="17"/>
        <v>No</v>
      </c>
    </row>
    <row r="1153" spans="1:8" x14ac:dyDescent="0.3">
      <c r="A1153" s="2">
        <v>1000033835</v>
      </c>
      <c r="B1153" s="2" t="s">
        <v>8</v>
      </c>
      <c r="C1153" s="2" t="s">
        <v>9</v>
      </c>
      <c r="D1153" s="2">
        <v>60</v>
      </c>
      <c r="E1153" s="2" t="s">
        <v>12</v>
      </c>
      <c r="F1153" s="2">
        <v>5</v>
      </c>
      <c r="G1153" s="2">
        <v>182.41</v>
      </c>
      <c r="H1153" s="3" t="str">
        <f t="shared" si="17"/>
        <v>No</v>
      </c>
    </row>
    <row r="1154" spans="1:8" x14ac:dyDescent="0.3">
      <c r="A1154" s="2">
        <v>1000033836</v>
      </c>
      <c r="B1154" s="2" t="s">
        <v>11</v>
      </c>
      <c r="C1154" s="2" t="s">
        <v>9</v>
      </c>
      <c r="D1154" s="2">
        <v>53</v>
      </c>
      <c r="E1154" s="2" t="s">
        <v>12</v>
      </c>
      <c r="F1154" s="2">
        <v>7</v>
      </c>
      <c r="G1154" s="2">
        <v>272</v>
      </c>
      <c r="H1154" s="3" t="str">
        <f t="shared" si="17"/>
        <v>No</v>
      </c>
    </row>
    <row r="1155" spans="1:8" x14ac:dyDescent="0.3">
      <c r="A1155" s="2">
        <v>1000033837</v>
      </c>
      <c r="B1155" s="2" t="s">
        <v>11</v>
      </c>
      <c r="C1155" s="2" t="s">
        <v>16</v>
      </c>
      <c r="D1155" s="2">
        <v>43</v>
      </c>
      <c r="E1155" s="2" t="s">
        <v>12</v>
      </c>
      <c r="F1155" s="2">
        <v>7</v>
      </c>
      <c r="G1155" s="2">
        <v>195.4</v>
      </c>
      <c r="H1155" s="3" t="str">
        <f t="shared" ref="H1155:H1218" si="18">IF(AND(D1154&gt;=50, D1154&lt;=70, C1154="Female", E1154="QLD"), "Yes", "No")</f>
        <v>No</v>
      </c>
    </row>
    <row r="1156" spans="1:8" x14ac:dyDescent="0.3">
      <c r="A1156" s="2">
        <v>1000033838</v>
      </c>
      <c r="B1156" s="2" t="s">
        <v>13</v>
      </c>
      <c r="C1156" s="2" t="s">
        <v>9</v>
      </c>
      <c r="D1156" s="2">
        <v>45</v>
      </c>
      <c r="E1156" s="2" t="s">
        <v>12</v>
      </c>
      <c r="F1156" s="2">
        <v>1</v>
      </c>
      <c r="G1156" s="2">
        <v>61.26</v>
      </c>
      <c r="H1156" s="3" t="str">
        <f t="shared" si="18"/>
        <v>No</v>
      </c>
    </row>
    <row r="1157" spans="1:8" x14ac:dyDescent="0.3">
      <c r="A1157" s="2">
        <v>1000033839</v>
      </c>
      <c r="B1157" s="2" t="s">
        <v>18</v>
      </c>
      <c r="C1157" s="2" t="s">
        <v>9</v>
      </c>
      <c r="D1157" s="2">
        <v>52</v>
      </c>
      <c r="E1157" s="2" t="s">
        <v>12</v>
      </c>
      <c r="F1157" s="2">
        <v>2</v>
      </c>
      <c r="G1157" s="2">
        <v>200.13</v>
      </c>
      <c r="H1157" s="3" t="str">
        <f t="shared" si="18"/>
        <v>No</v>
      </c>
    </row>
    <row r="1158" spans="1:8" x14ac:dyDescent="0.3">
      <c r="A1158" s="2">
        <v>1000033840</v>
      </c>
      <c r="B1158" s="2" t="s">
        <v>22</v>
      </c>
      <c r="C1158" s="2" t="s">
        <v>16</v>
      </c>
      <c r="D1158" s="2">
        <v>46</v>
      </c>
      <c r="E1158" s="2" t="s">
        <v>12</v>
      </c>
      <c r="F1158" s="2">
        <v>4</v>
      </c>
      <c r="G1158" s="2">
        <v>708.58</v>
      </c>
      <c r="H1158" s="3" t="str">
        <f t="shared" si="18"/>
        <v>No</v>
      </c>
    </row>
    <row r="1159" spans="1:8" x14ac:dyDescent="0.3">
      <c r="A1159" s="2">
        <v>1000033841</v>
      </c>
      <c r="B1159" s="2" t="s">
        <v>18</v>
      </c>
      <c r="C1159" s="2" t="s">
        <v>9</v>
      </c>
      <c r="D1159" s="2">
        <v>53</v>
      </c>
      <c r="E1159" s="2" t="s">
        <v>12</v>
      </c>
      <c r="F1159" s="2">
        <v>11</v>
      </c>
      <c r="G1159" s="2">
        <v>283.60000000000002</v>
      </c>
      <c r="H1159" s="3" t="str">
        <f t="shared" si="18"/>
        <v>No</v>
      </c>
    </row>
    <row r="1160" spans="1:8" x14ac:dyDescent="0.3">
      <c r="A1160" s="2">
        <v>1000033842</v>
      </c>
      <c r="B1160" s="2" t="s">
        <v>19</v>
      </c>
      <c r="C1160" s="2" t="s">
        <v>9</v>
      </c>
      <c r="D1160" s="2">
        <v>67</v>
      </c>
      <c r="E1160" s="2" t="s">
        <v>12</v>
      </c>
      <c r="F1160" s="2">
        <v>2</v>
      </c>
      <c r="G1160" s="2">
        <v>83.07</v>
      </c>
      <c r="H1160" s="3" t="str">
        <f t="shared" si="18"/>
        <v>No</v>
      </c>
    </row>
    <row r="1161" spans="1:8" x14ac:dyDescent="0.3">
      <c r="A1161" s="2">
        <v>1000033843</v>
      </c>
      <c r="B1161" s="2" t="s">
        <v>23</v>
      </c>
      <c r="C1161" s="2" t="s">
        <v>9</v>
      </c>
      <c r="D1161" s="2">
        <v>36</v>
      </c>
      <c r="E1161" s="2" t="s">
        <v>12</v>
      </c>
      <c r="F1161" s="2">
        <v>5</v>
      </c>
      <c r="G1161" s="2">
        <v>269.7</v>
      </c>
      <c r="H1161" s="3" t="str">
        <f t="shared" si="18"/>
        <v>No</v>
      </c>
    </row>
    <row r="1162" spans="1:8" x14ac:dyDescent="0.3">
      <c r="A1162" s="2">
        <v>1000033844</v>
      </c>
      <c r="B1162" s="2" t="s">
        <v>18</v>
      </c>
      <c r="C1162" s="2" t="s">
        <v>16</v>
      </c>
      <c r="D1162" s="2">
        <v>74</v>
      </c>
      <c r="E1162" s="2" t="s">
        <v>12</v>
      </c>
      <c r="F1162" s="2">
        <v>4</v>
      </c>
      <c r="G1162" s="2">
        <v>139.96</v>
      </c>
      <c r="H1162" s="3" t="str">
        <f t="shared" si="18"/>
        <v>No</v>
      </c>
    </row>
    <row r="1163" spans="1:8" x14ac:dyDescent="0.3">
      <c r="A1163" s="2">
        <v>1000033845</v>
      </c>
      <c r="B1163" s="2" t="s">
        <v>11</v>
      </c>
      <c r="C1163" s="2" t="s">
        <v>9</v>
      </c>
      <c r="D1163" s="2">
        <v>39</v>
      </c>
      <c r="E1163" s="2" t="s">
        <v>12</v>
      </c>
      <c r="F1163" s="2">
        <v>1</v>
      </c>
      <c r="G1163" s="2">
        <v>28.8</v>
      </c>
      <c r="H1163" s="3" t="str">
        <f t="shared" si="18"/>
        <v>No</v>
      </c>
    </row>
    <row r="1164" spans="1:8" x14ac:dyDescent="0.3">
      <c r="A1164" s="2">
        <v>1000033846</v>
      </c>
      <c r="B1164" s="2" t="s">
        <v>19</v>
      </c>
      <c r="C1164" s="2" t="s">
        <v>9</v>
      </c>
      <c r="D1164" s="2">
        <v>59</v>
      </c>
      <c r="E1164" s="2" t="s">
        <v>12</v>
      </c>
      <c r="F1164" s="2">
        <v>2</v>
      </c>
      <c r="G1164" s="2">
        <v>34.020000000000003</v>
      </c>
      <c r="H1164" s="3" t="str">
        <f t="shared" si="18"/>
        <v>No</v>
      </c>
    </row>
    <row r="1165" spans="1:8" x14ac:dyDescent="0.3">
      <c r="A1165" s="2">
        <v>1000033847</v>
      </c>
      <c r="B1165" s="2" t="s">
        <v>22</v>
      </c>
      <c r="C1165" s="2" t="s">
        <v>9</v>
      </c>
      <c r="D1165" s="2">
        <v>38</v>
      </c>
      <c r="E1165" s="2" t="s">
        <v>12</v>
      </c>
      <c r="F1165" s="2">
        <v>2</v>
      </c>
      <c r="G1165" s="2">
        <v>83.06</v>
      </c>
      <c r="H1165" s="3" t="str">
        <f t="shared" si="18"/>
        <v>No</v>
      </c>
    </row>
    <row r="1166" spans="1:8" x14ac:dyDescent="0.3">
      <c r="A1166" s="2">
        <v>1000033848</v>
      </c>
      <c r="B1166" s="2" t="s">
        <v>13</v>
      </c>
      <c r="C1166" s="2" t="s">
        <v>16</v>
      </c>
      <c r="D1166" s="2">
        <v>59</v>
      </c>
      <c r="E1166" s="2" t="s">
        <v>12</v>
      </c>
      <c r="F1166" s="2">
        <v>5</v>
      </c>
      <c r="G1166" s="2">
        <v>1054.47</v>
      </c>
      <c r="H1166" s="3" t="str">
        <f t="shared" si="18"/>
        <v>No</v>
      </c>
    </row>
    <row r="1167" spans="1:8" x14ac:dyDescent="0.3">
      <c r="A1167" s="2">
        <v>1000033849</v>
      </c>
      <c r="B1167" s="2" t="s">
        <v>21</v>
      </c>
      <c r="C1167" s="2" t="s">
        <v>9</v>
      </c>
      <c r="D1167" s="2">
        <v>44</v>
      </c>
      <c r="E1167" s="2" t="s">
        <v>12</v>
      </c>
      <c r="F1167" s="2">
        <v>1</v>
      </c>
      <c r="G1167" s="2">
        <v>23.39</v>
      </c>
      <c r="H1167" s="3" t="str">
        <f t="shared" si="18"/>
        <v>No</v>
      </c>
    </row>
    <row r="1168" spans="1:8" x14ac:dyDescent="0.3">
      <c r="A1168" s="2">
        <v>1000033850</v>
      </c>
      <c r="B1168" s="2" t="s">
        <v>23</v>
      </c>
      <c r="C1168" s="2" t="s">
        <v>9</v>
      </c>
      <c r="D1168" s="2">
        <v>52</v>
      </c>
      <c r="E1168" s="2" t="s">
        <v>12</v>
      </c>
      <c r="F1168" s="2">
        <v>10</v>
      </c>
      <c r="G1168" s="2">
        <v>1079.58</v>
      </c>
      <c r="H1168" s="3" t="str">
        <f t="shared" si="18"/>
        <v>No</v>
      </c>
    </row>
    <row r="1169" spans="1:8" x14ac:dyDescent="0.3">
      <c r="A1169" s="2">
        <v>1000033851</v>
      </c>
      <c r="B1169" s="2" t="s">
        <v>11</v>
      </c>
      <c r="C1169" s="2" t="s">
        <v>9</v>
      </c>
      <c r="D1169" s="2">
        <v>72</v>
      </c>
      <c r="E1169" s="2" t="s">
        <v>12</v>
      </c>
      <c r="F1169" s="2">
        <v>1</v>
      </c>
      <c r="G1169" s="2">
        <v>30.71</v>
      </c>
      <c r="H1169" s="3" t="str">
        <f t="shared" si="18"/>
        <v>No</v>
      </c>
    </row>
    <row r="1170" spans="1:8" x14ac:dyDescent="0.3">
      <c r="A1170" s="2">
        <v>1000033852</v>
      </c>
      <c r="B1170" s="2" t="s">
        <v>23</v>
      </c>
      <c r="C1170" s="2" t="s">
        <v>9</v>
      </c>
      <c r="D1170" s="2">
        <v>42</v>
      </c>
      <c r="E1170" s="2" t="s">
        <v>12</v>
      </c>
      <c r="F1170" s="2">
        <v>5</v>
      </c>
      <c r="G1170" s="2">
        <v>410.62</v>
      </c>
      <c r="H1170" s="3" t="str">
        <f t="shared" si="18"/>
        <v>No</v>
      </c>
    </row>
    <row r="1171" spans="1:8" x14ac:dyDescent="0.3">
      <c r="A1171" s="2">
        <v>1000033853</v>
      </c>
      <c r="B1171" s="2" t="s">
        <v>22</v>
      </c>
      <c r="C1171" s="2" t="s">
        <v>9</v>
      </c>
      <c r="D1171" s="2">
        <v>57</v>
      </c>
      <c r="E1171" s="2" t="s">
        <v>12</v>
      </c>
      <c r="F1171" s="2">
        <v>1</v>
      </c>
      <c r="G1171" s="2">
        <v>114.43</v>
      </c>
      <c r="H1171" s="3" t="str">
        <f t="shared" si="18"/>
        <v>No</v>
      </c>
    </row>
    <row r="1172" spans="1:8" x14ac:dyDescent="0.3">
      <c r="A1172" s="2">
        <v>1000033854</v>
      </c>
      <c r="B1172" s="2" t="s">
        <v>15</v>
      </c>
      <c r="C1172" s="2" t="s">
        <v>9</v>
      </c>
      <c r="D1172" s="2">
        <v>64</v>
      </c>
      <c r="E1172" s="2" t="s">
        <v>12</v>
      </c>
      <c r="F1172" s="2">
        <v>1</v>
      </c>
      <c r="G1172" s="2">
        <v>35.5</v>
      </c>
      <c r="H1172" s="3" t="str">
        <f t="shared" si="18"/>
        <v>No</v>
      </c>
    </row>
    <row r="1173" spans="1:8" x14ac:dyDescent="0.3">
      <c r="A1173" s="2">
        <v>1000033855</v>
      </c>
      <c r="B1173" s="2" t="s">
        <v>13</v>
      </c>
      <c r="C1173" s="2" t="s">
        <v>16</v>
      </c>
      <c r="D1173" s="2">
        <v>57</v>
      </c>
      <c r="E1173" s="2" t="s">
        <v>12</v>
      </c>
      <c r="F1173" s="2">
        <v>4</v>
      </c>
      <c r="G1173" s="2">
        <v>313.06</v>
      </c>
      <c r="H1173" s="3" t="str">
        <f t="shared" si="18"/>
        <v>No</v>
      </c>
    </row>
    <row r="1174" spans="1:8" x14ac:dyDescent="0.3">
      <c r="A1174" s="2">
        <v>1000033856</v>
      </c>
      <c r="B1174" s="2" t="s">
        <v>21</v>
      </c>
      <c r="C1174" s="2" t="s">
        <v>9</v>
      </c>
      <c r="D1174" s="2">
        <v>49</v>
      </c>
      <c r="E1174" s="2" t="s">
        <v>12</v>
      </c>
      <c r="F1174" s="2">
        <v>3</v>
      </c>
      <c r="G1174" s="2">
        <v>348.25</v>
      </c>
      <c r="H1174" s="3" t="str">
        <f t="shared" si="18"/>
        <v>No</v>
      </c>
    </row>
    <row r="1175" spans="1:8" x14ac:dyDescent="0.3">
      <c r="A1175" s="2">
        <v>1000033857</v>
      </c>
      <c r="B1175" s="2" t="s">
        <v>8</v>
      </c>
      <c r="C1175" s="2" t="s">
        <v>9</v>
      </c>
      <c r="D1175" s="2">
        <v>63</v>
      </c>
      <c r="E1175" s="2" t="s">
        <v>12</v>
      </c>
      <c r="F1175" s="2">
        <v>2</v>
      </c>
      <c r="G1175" s="2">
        <v>43.26</v>
      </c>
      <c r="H1175" s="3" t="str">
        <f t="shared" si="18"/>
        <v>No</v>
      </c>
    </row>
    <row r="1176" spans="1:8" x14ac:dyDescent="0.3">
      <c r="A1176" s="2">
        <v>1000033858</v>
      </c>
      <c r="B1176" s="2" t="s">
        <v>8</v>
      </c>
      <c r="C1176" s="2" t="s">
        <v>9</v>
      </c>
      <c r="D1176" s="2">
        <v>32</v>
      </c>
      <c r="E1176" s="2" t="s">
        <v>12</v>
      </c>
      <c r="F1176" s="2">
        <v>2</v>
      </c>
      <c r="G1176" s="2">
        <v>71.64</v>
      </c>
      <c r="H1176" s="3" t="str">
        <f t="shared" si="18"/>
        <v>No</v>
      </c>
    </row>
    <row r="1177" spans="1:8" x14ac:dyDescent="0.3">
      <c r="A1177" s="2">
        <v>1000033859</v>
      </c>
      <c r="B1177" s="2" t="s">
        <v>11</v>
      </c>
      <c r="C1177" s="2" t="s">
        <v>9</v>
      </c>
      <c r="D1177" s="2">
        <v>48</v>
      </c>
      <c r="E1177" s="2" t="s">
        <v>12</v>
      </c>
      <c r="F1177" s="2">
        <v>5</v>
      </c>
      <c r="G1177" s="2">
        <v>372.43</v>
      </c>
      <c r="H1177" s="3" t="str">
        <f t="shared" si="18"/>
        <v>No</v>
      </c>
    </row>
    <row r="1178" spans="1:8" x14ac:dyDescent="0.3">
      <c r="A1178" s="2">
        <v>1000033860</v>
      </c>
      <c r="B1178" s="2" t="s">
        <v>21</v>
      </c>
      <c r="C1178" s="2" t="s">
        <v>16</v>
      </c>
      <c r="D1178" s="2">
        <v>73</v>
      </c>
      <c r="E1178" s="2" t="s">
        <v>12</v>
      </c>
      <c r="F1178" s="2">
        <v>3</v>
      </c>
      <c r="G1178" s="2">
        <v>288.89999999999998</v>
      </c>
      <c r="H1178" s="3" t="str">
        <f t="shared" si="18"/>
        <v>No</v>
      </c>
    </row>
    <row r="1179" spans="1:8" x14ac:dyDescent="0.3">
      <c r="A1179" s="2">
        <v>1000033861</v>
      </c>
      <c r="B1179" s="2" t="s">
        <v>8</v>
      </c>
      <c r="C1179" s="2" t="s">
        <v>16</v>
      </c>
      <c r="D1179" s="2">
        <v>68</v>
      </c>
      <c r="E1179" s="2" t="s">
        <v>12</v>
      </c>
      <c r="F1179" s="2">
        <v>1</v>
      </c>
      <c r="G1179" s="2">
        <v>48.98</v>
      </c>
      <c r="H1179" s="3" t="str">
        <f t="shared" si="18"/>
        <v>No</v>
      </c>
    </row>
    <row r="1180" spans="1:8" x14ac:dyDescent="0.3">
      <c r="A1180" s="2">
        <v>1000033862</v>
      </c>
      <c r="B1180" s="2" t="s">
        <v>11</v>
      </c>
      <c r="C1180" s="2" t="s">
        <v>16</v>
      </c>
      <c r="D1180" s="2">
        <v>76</v>
      </c>
      <c r="E1180" s="2" t="s">
        <v>12</v>
      </c>
      <c r="F1180" s="2">
        <v>1</v>
      </c>
      <c r="G1180" s="2">
        <v>5.68</v>
      </c>
      <c r="H1180" s="3" t="str">
        <f t="shared" si="18"/>
        <v>No</v>
      </c>
    </row>
    <row r="1181" spans="1:8" x14ac:dyDescent="0.3">
      <c r="A1181" s="2">
        <v>1000033863</v>
      </c>
      <c r="B1181" s="2" t="s">
        <v>11</v>
      </c>
      <c r="C1181" s="2" t="s">
        <v>9</v>
      </c>
      <c r="D1181" s="2">
        <v>74</v>
      </c>
      <c r="E1181" s="2" t="s">
        <v>12</v>
      </c>
      <c r="F1181" s="2">
        <v>2</v>
      </c>
      <c r="G1181" s="2">
        <v>43.89</v>
      </c>
      <c r="H1181" s="3" t="str">
        <f t="shared" si="18"/>
        <v>No</v>
      </c>
    </row>
    <row r="1182" spans="1:8" x14ac:dyDescent="0.3">
      <c r="A1182" s="2">
        <v>1000033864</v>
      </c>
      <c r="B1182" s="2" t="s">
        <v>23</v>
      </c>
      <c r="C1182" s="2" t="s">
        <v>9</v>
      </c>
      <c r="D1182" s="2">
        <v>33</v>
      </c>
      <c r="E1182" s="2" t="s">
        <v>12</v>
      </c>
      <c r="F1182" s="2">
        <v>2</v>
      </c>
      <c r="G1182" s="2">
        <v>58.54</v>
      </c>
      <c r="H1182" s="3" t="str">
        <f t="shared" si="18"/>
        <v>No</v>
      </c>
    </row>
    <row r="1183" spans="1:8" x14ac:dyDescent="0.3">
      <c r="A1183" s="2">
        <v>1000033865</v>
      </c>
      <c r="B1183" s="2" t="s">
        <v>19</v>
      </c>
      <c r="C1183" s="2" t="s">
        <v>9</v>
      </c>
      <c r="D1183" s="2">
        <v>62</v>
      </c>
      <c r="E1183" s="2" t="s">
        <v>12</v>
      </c>
      <c r="F1183" s="2">
        <v>2</v>
      </c>
      <c r="G1183" s="2">
        <v>63.46</v>
      </c>
      <c r="H1183" s="3" t="str">
        <f t="shared" si="18"/>
        <v>No</v>
      </c>
    </row>
    <row r="1184" spans="1:8" x14ac:dyDescent="0.3">
      <c r="A1184" s="2">
        <v>1000033866</v>
      </c>
      <c r="B1184" s="2" t="s">
        <v>15</v>
      </c>
      <c r="C1184" s="2" t="s">
        <v>9</v>
      </c>
      <c r="D1184" s="2">
        <v>28</v>
      </c>
      <c r="E1184" s="2" t="s">
        <v>12</v>
      </c>
      <c r="F1184" s="2">
        <v>1</v>
      </c>
      <c r="G1184" s="2">
        <v>80.900000000000006</v>
      </c>
      <c r="H1184" s="3" t="str">
        <f t="shared" si="18"/>
        <v>No</v>
      </c>
    </row>
    <row r="1185" spans="1:8" x14ac:dyDescent="0.3">
      <c r="A1185" s="2">
        <v>1000033867</v>
      </c>
      <c r="B1185" s="2" t="s">
        <v>19</v>
      </c>
      <c r="C1185" s="2" t="s">
        <v>9</v>
      </c>
      <c r="D1185" s="2">
        <v>32</v>
      </c>
      <c r="E1185" s="2" t="s">
        <v>12</v>
      </c>
      <c r="F1185" s="2">
        <v>10</v>
      </c>
      <c r="G1185" s="2">
        <v>299.17</v>
      </c>
      <c r="H1185" s="3" t="str">
        <f t="shared" si="18"/>
        <v>No</v>
      </c>
    </row>
    <row r="1186" spans="1:8" x14ac:dyDescent="0.3">
      <c r="A1186" s="2">
        <v>1000033868</v>
      </c>
      <c r="B1186" s="2" t="s">
        <v>23</v>
      </c>
      <c r="C1186" s="2" t="s">
        <v>9</v>
      </c>
      <c r="D1186" s="2">
        <v>51</v>
      </c>
      <c r="E1186" s="2" t="s">
        <v>12</v>
      </c>
      <c r="F1186" s="2">
        <v>2</v>
      </c>
      <c r="G1186" s="2">
        <v>177.25</v>
      </c>
      <c r="H1186" s="3" t="str">
        <f t="shared" si="18"/>
        <v>No</v>
      </c>
    </row>
    <row r="1187" spans="1:8" x14ac:dyDescent="0.3">
      <c r="A1187" s="2">
        <v>1000033869</v>
      </c>
      <c r="B1187" s="2" t="s">
        <v>23</v>
      </c>
      <c r="C1187" s="2" t="s">
        <v>9</v>
      </c>
      <c r="D1187" s="2">
        <v>58</v>
      </c>
      <c r="E1187" s="2" t="s">
        <v>12</v>
      </c>
      <c r="F1187" s="2">
        <v>1</v>
      </c>
      <c r="G1187" s="2">
        <v>31.54</v>
      </c>
      <c r="H1187" s="3" t="str">
        <f t="shared" si="18"/>
        <v>No</v>
      </c>
    </row>
    <row r="1188" spans="1:8" x14ac:dyDescent="0.3">
      <c r="A1188" s="2">
        <v>1000033870</v>
      </c>
      <c r="B1188" s="2" t="s">
        <v>11</v>
      </c>
      <c r="C1188" s="2" t="s">
        <v>9</v>
      </c>
      <c r="D1188" s="2">
        <v>46</v>
      </c>
      <c r="E1188" s="2" t="s">
        <v>12</v>
      </c>
      <c r="F1188" s="2">
        <v>9</v>
      </c>
      <c r="G1188" s="2">
        <v>565.24</v>
      </c>
      <c r="H1188" s="3" t="str">
        <f t="shared" si="18"/>
        <v>No</v>
      </c>
    </row>
    <row r="1189" spans="1:8" x14ac:dyDescent="0.3">
      <c r="A1189" s="2">
        <v>1000033871</v>
      </c>
      <c r="B1189" s="2" t="s">
        <v>23</v>
      </c>
      <c r="C1189" s="2" t="s">
        <v>16</v>
      </c>
      <c r="D1189" s="2">
        <v>53</v>
      </c>
      <c r="E1189" s="2" t="s">
        <v>12</v>
      </c>
      <c r="F1189" s="2">
        <v>1</v>
      </c>
      <c r="G1189" s="2">
        <v>38.85</v>
      </c>
      <c r="H1189" s="3" t="str">
        <f t="shared" si="18"/>
        <v>No</v>
      </c>
    </row>
    <row r="1190" spans="1:8" x14ac:dyDescent="0.3">
      <c r="A1190" s="2">
        <v>1000033872</v>
      </c>
      <c r="B1190" s="2" t="s">
        <v>18</v>
      </c>
      <c r="C1190" s="2" t="s">
        <v>9</v>
      </c>
      <c r="D1190" s="2">
        <v>34</v>
      </c>
      <c r="E1190" s="2" t="s">
        <v>12</v>
      </c>
      <c r="F1190" s="2">
        <v>2</v>
      </c>
      <c r="G1190" s="2">
        <v>271.48</v>
      </c>
      <c r="H1190" s="3" t="str">
        <f t="shared" si="18"/>
        <v>No</v>
      </c>
    </row>
    <row r="1191" spans="1:8" x14ac:dyDescent="0.3">
      <c r="A1191" s="2">
        <v>1000033873</v>
      </c>
      <c r="B1191" s="2" t="s">
        <v>22</v>
      </c>
      <c r="C1191" s="2" t="s">
        <v>9</v>
      </c>
      <c r="D1191" s="2">
        <v>66</v>
      </c>
      <c r="E1191" s="2" t="s">
        <v>24</v>
      </c>
      <c r="F1191" s="2">
        <v>4</v>
      </c>
      <c r="G1191" s="2">
        <v>132.85</v>
      </c>
      <c r="H1191" s="3" t="str">
        <f t="shared" si="18"/>
        <v>No</v>
      </c>
    </row>
    <row r="1192" spans="1:8" x14ac:dyDescent="0.3">
      <c r="A1192" s="2">
        <v>1000033874</v>
      </c>
      <c r="B1192" s="2" t="s">
        <v>22</v>
      </c>
      <c r="C1192" s="2" t="s">
        <v>9</v>
      </c>
      <c r="D1192" s="2">
        <v>66</v>
      </c>
      <c r="E1192" s="2" t="s">
        <v>12</v>
      </c>
      <c r="F1192" s="2">
        <v>3</v>
      </c>
      <c r="G1192" s="2">
        <v>30.97</v>
      </c>
      <c r="H1192" s="3" t="str">
        <f t="shared" si="18"/>
        <v>No</v>
      </c>
    </row>
    <row r="1193" spans="1:8" x14ac:dyDescent="0.3">
      <c r="A1193" s="2">
        <v>1000033875</v>
      </c>
      <c r="B1193" s="2" t="s">
        <v>22</v>
      </c>
      <c r="C1193" s="2" t="s">
        <v>16</v>
      </c>
      <c r="D1193" s="2">
        <v>53</v>
      </c>
      <c r="E1193" s="2" t="s">
        <v>12</v>
      </c>
      <c r="F1193" s="2">
        <v>21</v>
      </c>
      <c r="G1193" s="2">
        <v>621.28</v>
      </c>
      <c r="H1193" s="3" t="str">
        <f t="shared" si="18"/>
        <v>No</v>
      </c>
    </row>
    <row r="1194" spans="1:8" x14ac:dyDescent="0.3">
      <c r="A1194" s="2">
        <v>1000033876</v>
      </c>
      <c r="B1194" s="2" t="s">
        <v>13</v>
      </c>
      <c r="C1194" s="2" t="s">
        <v>9</v>
      </c>
      <c r="D1194" s="2">
        <v>48</v>
      </c>
      <c r="E1194" s="2" t="s">
        <v>12</v>
      </c>
      <c r="F1194" s="2">
        <v>7</v>
      </c>
      <c r="G1194" s="2">
        <v>479.86</v>
      </c>
      <c r="H1194" s="3" t="str">
        <f t="shared" si="18"/>
        <v>No</v>
      </c>
    </row>
    <row r="1195" spans="1:8" x14ac:dyDescent="0.3">
      <c r="A1195" s="2">
        <v>1000033877</v>
      </c>
      <c r="B1195" s="2" t="s">
        <v>8</v>
      </c>
      <c r="C1195" s="2" t="s">
        <v>9</v>
      </c>
      <c r="D1195" s="2">
        <v>68</v>
      </c>
      <c r="E1195" s="2" t="s">
        <v>12</v>
      </c>
      <c r="F1195" s="2">
        <v>1</v>
      </c>
      <c r="G1195" s="2">
        <v>31.39</v>
      </c>
      <c r="H1195" s="3" t="str">
        <f t="shared" si="18"/>
        <v>No</v>
      </c>
    </row>
    <row r="1196" spans="1:8" x14ac:dyDescent="0.3">
      <c r="A1196" s="2">
        <v>1000033878</v>
      </c>
      <c r="B1196" s="2" t="s">
        <v>23</v>
      </c>
      <c r="C1196" s="2" t="s">
        <v>9</v>
      </c>
      <c r="D1196" s="2">
        <v>61</v>
      </c>
      <c r="E1196" s="2" t="s">
        <v>12</v>
      </c>
      <c r="F1196" s="2">
        <v>2</v>
      </c>
      <c r="G1196" s="2">
        <v>90.53</v>
      </c>
      <c r="H1196" s="3" t="str">
        <f t="shared" si="18"/>
        <v>No</v>
      </c>
    </row>
    <row r="1197" spans="1:8" x14ac:dyDescent="0.3">
      <c r="A1197" s="2">
        <v>1000033879</v>
      </c>
      <c r="B1197" s="2" t="s">
        <v>19</v>
      </c>
      <c r="C1197" s="2" t="s">
        <v>9</v>
      </c>
      <c r="D1197" s="2">
        <v>64</v>
      </c>
      <c r="E1197" s="2" t="s">
        <v>12</v>
      </c>
      <c r="F1197" s="2">
        <v>3</v>
      </c>
      <c r="G1197" s="2">
        <v>54.11</v>
      </c>
      <c r="H1197" s="3" t="str">
        <f t="shared" si="18"/>
        <v>No</v>
      </c>
    </row>
    <row r="1198" spans="1:8" x14ac:dyDescent="0.3">
      <c r="A1198" s="2">
        <v>1000033880</v>
      </c>
      <c r="B1198" s="2" t="s">
        <v>8</v>
      </c>
      <c r="C1198" s="2" t="s">
        <v>9</v>
      </c>
      <c r="D1198" s="2">
        <v>41</v>
      </c>
      <c r="E1198" s="2" t="s">
        <v>12</v>
      </c>
      <c r="F1198" s="2">
        <v>2</v>
      </c>
      <c r="G1198" s="2">
        <v>290.98</v>
      </c>
      <c r="H1198" s="3" t="str">
        <f t="shared" si="18"/>
        <v>No</v>
      </c>
    </row>
    <row r="1199" spans="1:8" x14ac:dyDescent="0.3">
      <c r="A1199" s="2">
        <v>1000033881</v>
      </c>
      <c r="B1199" s="2" t="s">
        <v>19</v>
      </c>
      <c r="C1199" s="2" t="s">
        <v>9</v>
      </c>
      <c r="D1199" s="2">
        <v>58</v>
      </c>
      <c r="E1199" s="2" t="s">
        <v>12</v>
      </c>
      <c r="F1199" s="2">
        <v>2</v>
      </c>
      <c r="G1199" s="2">
        <v>85.94</v>
      </c>
      <c r="H1199" s="3" t="str">
        <f t="shared" si="18"/>
        <v>No</v>
      </c>
    </row>
    <row r="1200" spans="1:8" x14ac:dyDescent="0.3">
      <c r="A1200" s="2">
        <v>1000033882</v>
      </c>
      <c r="B1200" s="2" t="s">
        <v>15</v>
      </c>
      <c r="C1200" s="2" t="s">
        <v>9</v>
      </c>
      <c r="D1200" s="2">
        <v>50</v>
      </c>
      <c r="E1200" s="2" t="s">
        <v>12</v>
      </c>
      <c r="F1200" s="2">
        <v>1</v>
      </c>
      <c r="G1200" s="2">
        <v>11.61</v>
      </c>
      <c r="H1200" s="3" t="str">
        <f t="shared" si="18"/>
        <v>No</v>
      </c>
    </row>
    <row r="1201" spans="1:8" x14ac:dyDescent="0.3">
      <c r="A1201" s="2">
        <v>1000033883</v>
      </c>
      <c r="B1201" s="2" t="s">
        <v>23</v>
      </c>
      <c r="C1201" s="2" t="s">
        <v>9</v>
      </c>
      <c r="D1201" s="2">
        <v>56</v>
      </c>
      <c r="E1201" s="2" t="s">
        <v>12</v>
      </c>
      <c r="F1201" s="2">
        <v>10</v>
      </c>
      <c r="G1201" s="2">
        <v>675.86</v>
      </c>
      <c r="H1201" s="3" t="str">
        <f t="shared" si="18"/>
        <v>No</v>
      </c>
    </row>
    <row r="1202" spans="1:8" x14ac:dyDescent="0.3">
      <c r="A1202" s="2">
        <v>1000033884</v>
      </c>
      <c r="B1202" s="2" t="s">
        <v>23</v>
      </c>
      <c r="C1202" s="2" t="s">
        <v>16</v>
      </c>
      <c r="D1202" s="2">
        <v>49</v>
      </c>
      <c r="E1202" s="2" t="s">
        <v>12</v>
      </c>
      <c r="F1202" s="2">
        <v>1</v>
      </c>
      <c r="G1202" s="2">
        <v>18.61</v>
      </c>
      <c r="H1202" s="3" t="str">
        <f t="shared" si="18"/>
        <v>No</v>
      </c>
    </row>
    <row r="1203" spans="1:8" x14ac:dyDescent="0.3">
      <c r="A1203" s="2">
        <v>1000033885</v>
      </c>
      <c r="B1203" s="2" t="s">
        <v>23</v>
      </c>
      <c r="C1203" s="2" t="s">
        <v>9</v>
      </c>
      <c r="D1203" s="2">
        <v>47</v>
      </c>
      <c r="E1203" s="2" t="s">
        <v>12</v>
      </c>
      <c r="F1203" s="2">
        <v>5</v>
      </c>
      <c r="G1203" s="2">
        <v>213.83</v>
      </c>
      <c r="H1203" s="3" t="str">
        <f t="shared" si="18"/>
        <v>No</v>
      </c>
    </row>
    <row r="1204" spans="1:8" x14ac:dyDescent="0.3">
      <c r="A1204" s="2">
        <v>1000033886</v>
      </c>
      <c r="B1204" s="2" t="s">
        <v>11</v>
      </c>
      <c r="C1204" s="2" t="s">
        <v>9</v>
      </c>
      <c r="D1204" s="2">
        <v>81</v>
      </c>
      <c r="E1204" s="2" t="s">
        <v>12</v>
      </c>
      <c r="F1204" s="2">
        <v>5</v>
      </c>
      <c r="G1204" s="2">
        <v>273.54000000000002</v>
      </c>
      <c r="H1204" s="3" t="str">
        <f t="shared" si="18"/>
        <v>No</v>
      </c>
    </row>
    <row r="1205" spans="1:8" x14ac:dyDescent="0.3">
      <c r="A1205" s="2">
        <v>1000033887</v>
      </c>
      <c r="B1205" s="2" t="s">
        <v>15</v>
      </c>
      <c r="C1205" s="2" t="s">
        <v>9</v>
      </c>
      <c r="D1205" s="2">
        <v>45</v>
      </c>
      <c r="E1205" s="2" t="s">
        <v>12</v>
      </c>
      <c r="F1205" s="2">
        <v>1</v>
      </c>
      <c r="G1205" s="2">
        <v>29.85</v>
      </c>
      <c r="H1205" s="3" t="str">
        <f t="shared" si="18"/>
        <v>No</v>
      </c>
    </row>
    <row r="1206" spans="1:8" x14ac:dyDescent="0.3">
      <c r="A1206" s="2">
        <v>1000033888</v>
      </c>
      <c r="B1206" s="2" t="s">
        <v>21</v>
      </c>
      <c r="C1206" s="2" t="s">
        <v>16</v>
      </c>
      <c r="D1206" s="2">
        <v>39</v>
      </c>
      <c r="E1206" s="2" t="s">
        <v>12</v>
      </c>
      <c r="F1206" s="2">
        <v>4</v>
      </c>
      <c r="G1206" s="2">
        <v>179.9</v>
      </c>
      <c r="H1206" s="3" t="str">
        <f t="shared" si="18"/>
        <v>No</v>
      </c>
    </row>
    <row r="1207" spans="1:8" x14ac:dyDescent="0.3">
      <c r="A1207" s="2">
        <v>1000033889</v>
      </c>
      <c r="B1207" s="2" t="s">
        <v>18</v>
      </c>
      <c r="C1207" s="2" t="s">
        <v>16</v>
      </c>
      <c r="D1207" s="2">
        <v>63</v>
      </c>
      <c r="E1207" s="2" t="s">
        <v>12</v>
      </c>
      <c r="F1207" s="2">
        <v>1</v>
      </c>
      <c r="G1207" s="2">
        <v>32.31</v>
      </c>
      <c r="H1207" s="3" t="str">
        <f t="shared" si="18"/>
        <v>No</v>
      </c>
    </row>
    <row r="1208" spans="1:8" x14ac:dyDescent="0.3">
      <c r="A1208" s="2">
        <v>1000033890</v>
      </c>
      <c r="B1208" s="2" t="s">
        <v>23</v>
      </c>
      <c r="C1208" s="2" t="s">
        <v>9</v>
      </c>
      <c r="D1208" s="2">
        <v>63</v>
      </c>
      <c r="E1208" s="2" t="s">
        <v>12</v>
      </c>
      <c r="F1208" s="2">
        <v>2</v>
      </c>
      <c r="G1208" s="2">
        <v>33.89</v>
      </c>
      <c r="H1208" s="3" t="str">
        <f t="shared" si="18"/>
        <v>No</v>
      </c>
    </row>
    <row r="1209" spans="1:8" x14ac:dyDescent="0.3">
      <c r="A1209" s="2">
        <v>1000033891</v>
      </c>
      <c r="B1209" s="2" t="s">
        <v>11</v>
      </c>
      <c r="C1209" s="2" t="s">
        <v>16</v>
      </c>
      <c r="D1209" s="2">
        <v>73</v>
      </c>
      <c r="E1209" s="2" t="s">
        <v>12</v>
      </c>
      <c r="F1209" s="2">
        <v>1</v>
      </c>
      <c r="G1209" s="2">
        <v>46.42</v>
      </c>
      <c r="H1209" s="3" t="str">
        <f t="shared" si="18"/>
        <v>No</v>
      </c>
    </row>
    <row r="1210" spans="1:8" x14ac:dyDescent="0.3">
      <c r="A1210" s="2">
        <v>1000033892</v>
      </c>
      <c r="B1210" s="2" t="s">
        <v>13</v>
      </c>
      <c r="C1210" s="2" t="s">
        <v>9</v>
      </c>
      <c r="D1210" s="2">
        <v>73</v>
      </c>
      <c r="E1210" s="2" t="s">
        <v>12</v>
      </c>
      <c r="F1210" s="2">
        <v>6</v>
      </c>
      <c r="G1210" s="2">
        <v>251.09</v>
      </c>
      <c r="H1210" s="3" t="str">
        <f t="shared" si="18"/>
        <v>No</v>
      </c>
    </row>
    <row r="1211" spans="1:8" x14ac:dyDescent="0.3">
      <c r="A1211" s="2">
        <v>1000033893</v>
      </c>
      <c r="B1211" s="2" t="s">
        <v>11</v>
      </c>
      <c r="C1211" s="2" t="s">
        <v>9</v>
      </c>
      <c r="D1211" s="2">
        <v>32</v>
      </c>
      <c r="E1211" s="2" t="s">
        <v>12</v>
      </c>
      <c r="F1211" s="2">
        <v>9</v>
      </c>
      <c r="G1211" s="2">
        <v>694.15</v>
      </c>
      <c r="H1211" s="3" t="str">
        <f t="shared" si="18"/>
        <v>No</v>
      </c>
    </row>
    <row r="1212" spans="1:8" x14ac:dyDescent="0.3">
      <c r="A1212" s="2">
        <v>1000033894</v>
      </c>
      <c r="B1212" s="2" t="s">
        <v>23</v>
      </c>
      <c r="C1212" s="2" t="s">
        <v>16</v>
      </c>
      <c r="D1212" s="2">
        <v>73</v>
      </c>
      <c r="E1212" s="2" t="s">
        <v>12</v>
      </c>
      <c r="F1212" s="2">
        <v>4</v>
      </c>
      <c r="G1212" s="2">
        <v>135.86000000000001</v>
      </c>
      <c r="H1212" s="3" t="str">
        <f t="shared" si="18"/>
        <v>No</v>
      </c>
    </row>
    <row r="1213" spans="1:8" x14ac:dyDescent="0.3">
      <c r="A1213" s="2">
        <v>1000033895</v>
      </c>
      <c r="B1213" s="2" t="s">
        <v>13</v>
      </c>
      <c r="C1213" s="2" t="s">
        <v>16</v>
      </c>
      <c r="D1213" s="2">
        <v>66</v>
      </c>
      <c r="E1213" s="2" t="s">
        <v>12</v>
      </c>
      <c r="F1213" s="2">
        <v>11</v>
      </c>
      <c r="G1213" s="2">
        <v>412.79</v>
      </c>
      <c r="H1213" s="3" t="str">
        <f t="shared" si="18"/>
        <v>No</v>
      </c>
    </row>
    <row r="1214" spans="1:8" x14ac:dyDescent="0.3">
      <c r="A1214" s="2">
        <v>1000033896</v>
      </c>
      <c r="B1214" s="2" t="s">
        <v>11</v>
      </c>
      <c r="C1214" s="2" t="s">
        <v>9</v>
      </c>
      <c r="D1214" s="2">
        <v>59</v>
      </c>
      <c r="E1214" s="2" t="s">
        <v>12</v>
      </c>
      <c r="F1214" s="2">
        <v>2</v>
      </c>
      <c r="G1214" s="2">
        <v>146.22999999999999</v>
      </c>
      <c r="H1214" s="3" t="str">
        <f t="shared" si="18"/>
        <v>No</v>
      </c>
    </row>
    <row r="1215" spans="1:8" x14ac:dyDescent="0.3">
      <c r="A1215" s="2">
        <v>1000033897</v>
      </c>
      <c r="B1215" s="2" t="s">
        <v>15</v>
      </c>
      <c r="C1215" s="2" t="s">
        <v>9</v>
      </c>
      <c r="D1215" s="2">
        <v>55</v>
      </c>
      <c r="E1215" s="2" t="s">
        <v>12</v>
      </c>
      <c r="F1215" s="2">
        <v>1</v>
      </c>
      <c r="G1215" s="2">
        <v>40.28</v>
      </c>
      <c r="H1215" s="3" t="str">
        <f t="shared" si="18"/>
        <v>No</v>
      </c>
    </row>
    <row r="1216" spans="1:8" x14ac:dyDescent="0.3">
      <c r="A1216" s="2">
        <v>1000033898</v>
      </c>
      <c r="B1216" s="2" t="s">
        <v>22</v>
      </c>
      <c r="C1216" s="2" t="s">
        <v>9</v>
      </c>
      <c r="D1216" s="2">
        <v>61</v>
      </c>
      <c r="E1216" s="2" t="s">
        <v>12</v>
      </c>
      <c r="F1216" s="2">
        <v>1</v>
      </c>
      <c r="G1216" s="2">
        <v>83.04</v>
      </c>
      <c r="H1216" s="3" t="str">
        <f t="shared" si="18"/>
        <v>No</v>
      </c>
    </row>
    <row r="1217" spans="1:8" x14ac:dyDescent="0.3">
      <c r="A1217" s="2">
        <v>1000033899</v>
      </c>
      <c r="B1217" s="2" t="s">
        <v>15</v>
      </c>
      <c r="C1217" s="2" t="s">
        <v>9</v>
      </c>
      <c r="D1217" s="2">
        <v>28</v>
      </c>
      <c r="E1217" s="2" t="s">
        <v>12</v>
      </c>
      <c r="F1217" s="2">
        <v>2</v>
      </c>
      <c r="G1217" s="2">
        <v>132.5</v>
      </c>
      <c r="H1217" s="3" t="str">
        <f t="shared" si="18"/>
        <v>No</v>
      </c>
    </row>
    <row r="1218" spans="1:8" x14ac:dyDescent="0.3">
      <c r="A1218" s="2">
        <v>1000033900</v>
      </c>
      <c r="B1218" s="2" t="s">
        <v>13</v>
      </c>
      <c r="C1218" s="2" t="s">
        <v>9</v>
      </c>
      <c r="D1218" s="2">
        <v>57</v>
      </c>
      <c r="E1218" s="2" t="s">
        <v>12</v>
      </c>
      <c r="F1218" s="2">
        <v>1</v>
      </c>
      <c r="G1218" s="2">
        <v>93.28</v>
      </c>
      <c r="H1218" s="3" t="str">
        <f t="shared" si="18"/>
        <v>No</v>
      </c>
    </row>
    <row r="1219" spans="1:8" x14ac:dyDescent="0.3">
      <c r="A1219" s="2">
        <v>1000033901</v>
      </c>
      <c r="B1219" s="2" t="s">
        <v>18</v>
      </c>
      <c r="C1219" s="2" t="s">
        <v>9</v>
      </c>
      <c r="D1219" s="2">
        <v>34</v>
      </c>
      <c r="E1219" s="2" t="s">
        <v>12</v>
      </c>
      <c r="F1219" s="2">
        <v>5</v>
      </c>
      <c r="G1219" s="2">
        <v>141.41999999999999</v>
      </c>
      <c r="H1219" s="3" t="str">
        <f t="shared" ref="H1219:H1282" si="19">IF(AND(D1218&gt;=50, D1218&lt;=70, C1218="Female", E1218="QLD"), "Yes", "No")</f>
        <v>No</v>
      </c>
    </row>
    <row r="1220" spans="1:8" x14ac:dyDescent="0.3">
      <c r="A1220" s="2">
        <v>1000033902</v>
      </c>
      <c r="B1220" s="2" t="s">
        <v>18</v>
      </c>
      <c r="C1220" s="2" t="s">
        <v>9</v>
      </c>
      <c r="D1220" s="2">
        <v>28</v>
      </c>
      <c r="E1220" s="2" t="s">
        <v>12</v>
      </c>
      <c r="F1220" s="2">
        <v>10</v>
      </c>
      <c r="G1220" s="2">
        <v>1373.86</v>
      </c>
      <c r="H1220" s="3" t="str">
        <f t="shared" si="19"/>
        <v>No</v>
      </c>
    </row>
    <row r="1221" spans="1:8" x14ac:dyDescent="0.3">
      <c r="A1221" s="2">
        <v>1000033903</v>
      </c>
      <c r="B1221" s="2" t="s">
        <v>11</v>
      </c>
      <c r="C1221" s="2" t="s">
        <v>9</v>
      </c>
      <c r="D1221" s="2">
        <v>51</v>
      </c>
      <c r="E1221" s="2" t="s">
        <v>12</v>
      </c>
      <c r="F1221" s="2">
        <v>6</v>
      </c>
      <c r="G1221" s="2">
        <v>309.52999999999997</v>
      </c>
      <c r="H1221" s="3" t="str">
        <f t="shared" si="19"/>
        <v>No</v>
      </c>
    </row>
    <row r="1222" spans="1:8" x14ac:dyDescent="0.3">
      <c r="A1222" s="2">
        <v>1000033904</v>
      </c>
      <c r="B1222" s="2" t="s">
        <v>8</v>
      </c>
      <c r="C1222" s="2" t="s">
        <v>9</v>
      </c>
      <c r="D1222" s="2">
        <v>61</v>
      </c>
      <c r="E1222" s="2" t="s">
        <v>12</v>
      </c>
      <c r="F1222" s="2">
        <v>2</v>
      </c>
      <c r="G1222" s="2">
        <v>225.36</v>
      </c>
      <c r="H1222" s="3" t="str">
        <f t="shared" si="19"/>
        <v>No</v>
      </c>
    </row>
    <row r="1223" spans="1:8" x14ac:dyDescent="0.3">
      <c r="A1223" s="2">
        <v>1000033905</v>
      </c>
      <c r="B1223" s="2" t="s">
        <v>21</v>
      </c>
      <c r="C1223" s="2" t="s">
        <v>9</v>
      </c>
      <c r="D1223" s="2">
        <v>48</v>
      </c>
      <c r="E1223" s="2" t="s">
        <v>12</v>
      </c>
      <c r="F1223" s="2">
        <v>2</v>
      </c>
      <c r="G1223" s="2">
        <v>113.39</v>
      </c>
      <c r="H1223" s="3" t="str">
        <f t="shared" si="19"/>
        <v>No</v>
      </c>
    </row>
    <row r="1224" spans="1:8" x14ac:dyDescent="0.3">
      <c r="A1224" s="2">
        <v>1000033906</v>
      </c>
      <c r="B1224" s="2" t="s">
        <v>19</v>
      </c>
      <c r="C1224" s="2" t="s">
        <v>9</v>
      </c>
      <c r="D1224" s="2">
        <v>65</v>
      </c>
      <c r="E1224" s="2" t="s">
        <v>14</v>
      </c>
      <c r="F1224" s="2">
        <v>1</v>
      </c>
      <c r="G1224" s="2">
        <v>78.680000000000007</v>
      </c>
      <c r="H1224" s="3" t="str">
        <f t="shared" si="19"/>
        <v>No</v>
      </c>
    </row>
    <row r="1225" spans="1:8" x14ac:dyDescent="0.3">
      <c r="A1225" s="2">
        <v>1000033907</v>
      </c>
      <c r="B1225" s="2" t="s">
        <v>8</v>
      </c>
      <c r="C1225" s="2" t="s">
        <v>9</v>
      </c>
      <c r="D1225" s="2">
        <v>63</v>
      </c>
      <c r="E1225" s="2" t="s">
        <v>14</v>
      </c>
      <c r="F1225" s="2">
        <v>3</v>
      </c>
      <c r="G1225" s="2">
        <v>519.77</v>
      </c>
      <c r="H1225" s="3" t="str">
        <f t="shared" si="19"/>
        <v>No</v>
      </c>
    </row>
    <row r="1226" spans="1:8" x14ac:dyDescent="0.3">
      <c r="A1226" s="2">
        <v>1000033908</v>
      </c>
      <c r="B1226" s="2" t="s">
        <v>19</v>
      </c>
      <c r="C1226" s="2" t="s">
        <v>16</v>
      </c>
      <c r="D1226" s="2">
        <v>64</v>
      </c>
      <c r="E1226" s="2" t="s">
        <v>14</v>
      </c>
      <c r="F1226" s="2">
        <v>4</v>
      </c>
      <c r="G1226" s="2">
        <v>509.01</v>
      </c>
      <c r="H1226" s="3" t="str">
        <f t="shared" si="19"/>
        <v>No</v>
      </c>
    </row>
    <row r="1227" spans="1:8" x14ac:dyDescent="0.3">
      <c r="A1227" s="2">
        <v>1000033909</v>
      </c>
      <c r="B1227" s="2" t="s">
        <v>19</v>
      </c>
      <c r="C1227" s="2" t="s">
        <v>9</v>
      </c>
      <c r="D1227" s="2">
        <v>41</v>
      </c>
      <c r="E1227" s="2" t="s">
        <v>14</v>
      </c>
      <c r="F1227" s="2">
        <v>6</v>
      </c>
      <c r="G1227" s="2">
        <v>229.64</v>
      </c>
      <c r="H1227" s="3" t="str">
        <f t="shared" si="19"/>
        <v>No</v>
      </c>
    </row>
    <row r="1228" spans="1:8" x14ac:dyDescent="0.3">
      <c r="A1228" s="2">
        <v>1000033910</v>
      </c>
      <c r="B1228" s="2" t="s">
        <v>18</v>
      </c>
      <c r="C1228" s="2" t="s">
        <v>16</v>
      </c>
      <c r="D1228" s="2">
        <v>24</v>
      </c>
      <c r="E1228" s="2" t="s">
        <v>14</v>
      </c>
      <c r="F1228" s="2">
        <v>1</v>
      </c>
      <c r="G1228" s="2">
        <v>43.42</v>
      </c>
      <c r="H1228" s="3" t="str">
        <f t="shared" si="19"/>
        <v>No</v>
      </c>
    </row>
    <row r="1229" spans="1:8" x14ac:dyDescent="0.3">
      <c r="A1229" s="2">
        <v>1000033911</v>
      </c>
      <c r="B1229" s="2" t="s">
        <v>15</v>
      </c>
      <c r="C1229" s="2" t="s">
        <v>9</v>
      </c>
      <c r="D1229" s="2">
        <v>62</v>
      </c>
      <c r="E1229" s="2" t="s">
        <v>14</v>
      </c>
      <c r="F1229" s="2">
        <v>4</v>
      </c>
      <c r="G1229" s="2">
        <v>183.54</v>
      </c>
      <c r="H1229" s="3" t="str">
        <f t="shared" si="19"/>
        <v>No</v>
      </c>
    </row>
    <row r="1230" spans="1:8" x14ac:dyDescent="0.3">
      <c r="A1230" s="2">
        <v>1000033912</v>
      </c>
      <c r="B1230" s="2" t="s">
        <v>18</v>
      </c>
      <c r="C1230" s="2" t="s">
        <v>16</v>
      </c>
      <c r="D1230" s="2">
        <v>52</v>
      </c>
      <c r="E1230" s="2" t="s">
        <v>14</v>
      </c>
      <c r="F1230" s="2">
        <v>4</v>
      </c>
      <c r="G1230" s="2">
        <v>606.32000000000005</v>
      </c>
      <c r="H1230" s="3" t="str">
        <f t="shared" si="19"/>
        <v>No</v>
      </c>
    </row>
    <row r="1231" spans="1:8" x14ac:dyDescent="0.3">
      <c r="A1231" s="2">
        <v>1000033913</v>
      </c>
      <c r="B1231" s="2" t="s">
        <v>21</v>
      </c>
      <c r="C1231" s="2" t="s">
        <v>16</v>
      </c>
      <c r="D1231" s="2">
        <v>60</v>
      </c>
      <c r="E1231" s="2" t="s">
        <v>14</v>
      </c>
      <c r="F1231" s="2">
        <v>5</v>
      </c>
      <c r="G1231" s="2">
        <v>143.47</v>
      </c>
      <c r="H1231" s="3" t="str">
        <f t="shared" si="19"/>
        <v>No</v>
      </c>
    </row>
    <row r="1232" spans="1:8" x14ac:dyDescent="0.3">
      <c r="A1232" s="2">
        <v>1000033914</v>
      </c>
      <c r="B1232" s="2" t="s">
        <v>15</v>
      </c>
      <c r="C1232" s="2" t="s">
        <v>9</v>
      </c>
      <c r="D1232" s="2">
        <v>42</v>
      </c>
      <c r="E1232" s="2" t="s">
        <v>14</v>
      </c>
      <c r="F1232" s="2">
        <v>7</v>
      </c>
      <c r="G1232" s="2">
        <v>159.9</v>
      </c>
      <c r="H1232" s="3" t="str">
        <f t="shared" si="19"/>
        <v>No</v>
      </c>
    </row>
    <row r="1233" spans="1:8" x14ac:dyDescent="0.3">
      <c r="A1233" s="2">
        <v>1000033915</v>
      </c>
      <c r="B1233" s="2" t="s">
        <v>21</v>
      </c>
      <c r="C1233" s="2" t="s">
        <v>9</v>
      </c>
      <c r="D1233" s="2">
        <v>35</v>
      </c>
      <c r="E1233" s="2" t="s">
        <v>14</v>
      </c>
      <c r="F1233" s="2">
        <v>4</v>
      </c>
      <c r="G1233" s="2">
        <v>412.78</v>
      </c>
      <c r="H1233" s="3" t="str">
        <f t="shared" si="19"/>
        <v>No</v>
      </c>
    </row>
    <row r="1234" spans="1:8" x14ac:dyDescent="0.3">
      <c r="A1234" s="2">
        <v>1000033916</v>
      </c>
      <c r="B1234" s="2" t="s">
        <v>19</v>
      </c>
      <c r="C1234" s="2" t="s">
        <v>16</v>
      </c>
      <c r="D1234" s="2">
        <v>25</v>
      </c>
      <c r="E1234" s="2" t="s">
        <v>24</v>
      </c>
      <c r="F1234" s="2">
        <v>1</v>
      </c>
      <c r="G1234" s="2">
        <v>90.39</v>
      </c>
      <c r="H1234" s="3" t="str">
        <f t="shared" si="19"/>
        <v>No</v>
      </c>
    </row>
    <row r="1235" spans="1:8" x14ac:dyDescent="0.3">
      <c r="A1235" s="2">
        <v>1000033917</v>
      </c>
      <c r="B1235" s="2" t="s">
        <v>13</v>
      </c>
      <c r="C1235" s="2" t="s">
        <v>9</v>
      </c>
      <c r="D1235" s="2">
        <v>58</v>
      </c>
      <c r="E1235" s="2" t="s">
        <v>24</v>
      </c>
      <c r="F1235" s="2">
        <v>1</v>
      </c>
      <c r="G1235" s="2">
        <v>11.45</v>
      </c>
      <c r="H1235" s="3" t="str">
        <f t="shared" si="19"/>
        <v>No</v>
      </c>
    </row>
    <row r="1236" spans="1:8" x14ac:dyDescent="0.3">
      <c r="A1236" s="2">
        <v>1000033918</v>
      </c>
      <c r="B1236" s="2" t="s">
        <v>18</v>
      </c>
      <c r="C1236" s="2" t="s">
        <v>9</v>
      </c>
      <c r="D1236" s="2">
        <v>46</v>
      </c>
      <c r="E1236" s="2" t="s">
        <v>24</v>
      </c>
      <c r="F1236" s="2">
        <v>12</v>
      </c>
      <c r="G1236" s="2">
        <v>462.25</v>
      </c>
      <c r="H1236" s="3" t="str">
        <f t="shared" si="19"/>
        <v>No</v>
      </c>
    </row>
    <row r="1237" spans="1:8" x14ac:dyDescent="0.3">
      <c r="A1237" s="2">
        <v>1000033919</v>
      </c>
      <c r="B1237" s="2" t="s">
        <v>13</v>
      </c>
      <c r="C1237" s="2" t="s">
        <v>16</v>
      </c>
      <c r="D1237" s="2">
        <v>56</v>
      </c>
      <c r="E1237" s="2" t="s">
        <v>24</v>
      </c>
      <c r="F1237" s="2">
        <v>1</v>
      </c>
      <c r="G1237" s="2">
        <v>329.3</v>
      </c>
      <c r="H1237" s="3" t="str">
        <f t="shared" si="19"/>
        <v>No</v>
      </c>
    </row>
    <row r="1238" spans="1:8" x14ac:dyDescent="0.3">
      <c r="A1238" s="2">
        <v>1000033920</v>
      </c>
      <c r="B1238" s="2" t="s">
        <v>23</v>
      </c>
      <c r="C1238" s="2" t="s">
        <v>16</v>
      </c>
      <c r="D1238" s="2">
        <v>44</v>
      </c>
      <c r="E1238" s="2" t="s">
        <v>24</v>
      </c>
      <c r="F1238" s="2">
        <v>1</v>
      </c>
      <c r="G1238" s="2">
        <v>60.33</v>
      </c>
      <c r="H1238" s="3" t="str">
        <f t="shared" si="19"/>
        <v>No</v>
      </c>
    </row>
    <row r="1239" spans="1:8" x14ac:dyDescent="0.3">
      <c r="A1239" s="2">
        <v>1000033921</v>
      </c>
      <c r="B1239" s="2" t="s">
        <v>23</v>
      </c>
      <c r="C1239" s="2" t="s">
        <v>9</v>
      </c>
      <c r="D1239" s="2">
        <v>45</v>
      </c>
      <c r="E1239" s="2" t="s">
        <v>10</v>
      </c>
      <c r="F1239" s="2">
        <v>3</v>
      </c>
      <c r="G1239" s="2">
        <v>322.94</v>
      </c>
      <c r="H1239" s="3" t="str">
        <f t="shared" si="19"/>
        <v>No</v>
      </c>
    </row>
    <row r="1240" spans="1:8" x14ac:dyDescent="0.3">
      <c r="A1240" s="2">
        <v>1000033922</v>
      </c>
      <c r="B1240" s="2" t="s">
        <v>18</v>
      </c>
      <c r="C1240" s="2" t="s">
        <v>16</v>
      </c>
      <c r="D1240" s="2">
        <v>64</v>
      </c>
      <c r="E1240" s="2" t="s">
        <v>24</v>
      </c>
      <c r="F1240" s="2">
        <v>6</v>
      </c>
      <c r="G1240" s="2">
        <v>876.6</v>
      </c>
      <c r="H1240" s="3" t="str">
        <f t="shared" si="19"/>
        <v>No</v>
      </c>
    </row>
    <row r="1241" spans="1:8" x14ac:dyDescent="0.3">
      <c r="A1241" s="2">
        <v>1000033923</v>
      </c>
      <c r="B1241" s="2" t="s">
        <v>15</v>
      </c>
      <c r="C1241" s="2" t="s">
        <v>9</v>
      </c>
      <c r="D1241" s="2">
        <v>56</v>
      </c>
      <c r="E1241" s="2" t="s">
        <v>24</v>
      </c>
      <c r="F1241" s="2">
        <v>3</v>
      </c>
      <c r="G1241" s="2">
        <v>243.49</v>
      </c>
      <c r="H1241" s="3" t="str">
        <f t="shared" si="19"/>
        <v>No</v>
      </c>
    </row>
    <row r="1242" spans="1:8" x14ac:dyDescent="0.3">
      <c r="A1242" s="2">
        <v>1000033924</v>
      </c>
      <c r="B1242" s="2" t="s">
        <v>11</v>
      </c>
      <c r="C1242" s="2" t="s">
        <v>16</v>
      </c>
      <c r="D1242" s="2">
        <v>28</v>
      </c>
      <c r="E1242" s="2" t="s">
        <v>24</v>
      </c>
      <c r="F1242" s="2">
        <v>4</v>
      </c>
      <c r="G1242" s="2">
        <v>304.29000000000002</v>
      </c>
      <c r="H1242" s="3" t="str">
        <f t="shared" si="19"/>
        <v>No</v>
      </c>
    </row>
    <row r="1243" spans="1:8" x14ac:dyDescent="0.3">
      <c r="A1243" s="2">
        <v>1000033925</v>
      </c>
      <c r="B1243" s="2" t="s">
        <v>23</v>
      </c>
      <c r="C1243" s="2" t="s">
        <v>16</v>
      </c>
      <c r="D1243" s="2">
        <v>26</v>
      </c>
      <c r="E1243" s="2" t="s">
        <v>12</v>
      </c>
      <c r="F1243" s="2">
        <v>1</v>
      </c>
      <c r="G1243" s="2">
        <v>272.58</v>
      </c>
      <c r="H1243" s="3" t="str">
        <f t="shared" si="19"/>
        <v>No</v>
      </c>
    </row>
    <row r="1244" spans="1:8" x14ac:dyDescent="0.3">
      <c r="A1244" s="2">
        <v>1000033926</v>
      </c>
      <c r="B1244" s="2" t="s">
        <v>8</v>
      </c>
      <c r="C1244" s="2" t="s">
        <v>9</v>
      </c>
      <c r="D1244" s="2">
        <v>37</v>
      </c>
      <c r="E1244" s="2" t="s">
        <v>24</v>
      </c>
      <c r="F1244" s="2">
        <v>4</v>
      </c>
      <c r="G1244" s="2">
        <v>717.26</v>
      </c>
      <c r="H1244" s="3" t="str">
        <f t="shared" si="19"/>
        <v>No</v>
      </c>
    </row>
    <row r="1245" spans="1:8" x14ac:dyDescent="0.3">
      <c r="A1245" s="2">
        <v>1000033927</v>
      </c>
      <c r="B1245" s="2" t="s">
        <v>19</v>
      </c>
      <c r="C1245" s="2" t="s">
        <v>9</v>
      </c>
      <c r="D1245" s="2">
        <v>51</v>
      </c>
      <c r="E1245" s="2" t="s">
        <v>24</v>
      </c>
      <c r="F1245" s="2">
        <v>2</v>
      </c>
      <c r="G1245" s="2">
        <v>53.77</v>
      </c>
      <c r="H1245" s="3" t="str">
        <f t="shared" si="19"/>
        <v>No</v>
      </c>
    </row>
    <row r="1246" spans="1:8" x14ac:dyDescent="0.3">
      <c r="A1246" s="2">
        <v>1000033928</v>
      </c>
      <c r="B1246" s="2" t="s">
        <v>15</v>
      </c>
      <c r="C1246" s="2" t="s">
        <v>9</v>
      </c>
      <c r="D1246" s="2">
        <v>27</v>
      </c>
      <c r="E1246" s="2" t="s">
        <v>24</v>
      </c>
      <c r="F1246" s="2">
        <v>7</v>
      </c>
      <c r="G1246" s="2">
        <v>269.42</v>
      </c>
      <c r="H1246" s="3" t="str">
        <f t="shared" si="19"/>
        <v>No</v>
      </c>
    </row>
    <row r="1247" spans="1:8" x14ac:dyDescent="0.3">
      <c r="A1247" s="2">
        <v>1000033929</v>
      </c>
      <c r="B1247" s="2" t="s">
        <v>21</v>
      </c>
      <c r="C1247" s="2" t="s">
        <v>9</v>
      </c>
      <c r="D1247" s="2">
        <v>56</v>
      </c>
      <c r="E1247" s="2" t="s">
        <v>17</v>
      </c>
      <c r="F1247" s="2">
        <v>11</v>
      </c>
      <c r="G1247" s="2">
        <v>319.43</v>
      </c>
      <c r="H1247" s="3" t="str">
        <f t="shared" si="19"/>
        <v>No</v>
      </c>
    </row>
    <row r="1248" spans="1:8" x14ac:dyDescent="0.3">
      <c r="A1248" s="2">
        <v>1000033930</v>
      </c>
      <c r="B1248" s="2" t="s">
        <v>19</v>
      </c>
      <c r="C1248" s="2" t="s">
        <v>9</v>
      </c>
      <c r="D1248" s="2">
        <v>25</v>
      </c>
      <c r="E1248" s="2" t="s">
        <v>24</v>
      </c>
      <c r="F1248" s="2">
        <v>2</v>
      </c>
      <c r="G1248" s="2">
        <v>522.33000000000004</v>
      </c>
      <c r="H1248" s="3" t="str">
        <f t="shared" si="19"/>
        <v>No</v>
      </c>
    </row>
    <row r="1249" spans="1:8" x14ac:dyDescent="0.3">
      <c r="A1249" s="2">
        <v>1000033931</v>
      </c>
      <c r="B1249" s="2" t="s">
        <v>11</v>
      </c>
      <c r="C1249" s="2" t="s">
        <v>16</v>
      </c>
      <c r="D1249" s="2">
        <v>27</v>
      </c>
      <c r="E1249" s="2" t="s">
        <v>17</v>
      </c>
      <c r="F1249" s="2">
        <v>2</v>
      </c>
      <c r="G1249" s="2">
        <v>170.18</v>
      </c>
      <c r="H1249" s="3" t="str">
        <f t="shared" si="19"/>
        <v>No</v>
      </c>
    </row>
    <row r="1250" spans="1:8" x14ac:dyDescent="0.3">
      <c r="A1250" s="2">
        <v>1000033932</v>
      </c>
      <c r="B1250" s="2" t="s">
        <v>13</v>
      </c>
      <c r="C1250" s="2" t="s">
        <v>16</v>
      </c>
      <c r="D1250" s="2">
        <v>22</v>
      </c>
      <c r="E1250" s="2" t="s">
        <v>14</v>
      </c>
      <c r="F1250" s="2">
        <v>1</v>
      </c>
      <c r="G1250" s="2">
        <v>29.09</v>
      </c>
      <c r="H1250" s="3" t="str">
        <f t="shared" si="19"/>
        <v>No</v>
      </c>
    </row>
    <row r="1251" spans="1:8" x14ac:dyDescent="0.3">
      <c r="A1251" s="2">
        <v>1000033933</v>
      </c>
      <c r="B1251" s="2" t="s">
        <v>23</v>
      </c>
      <c r="C1251" s="2" t="s">
        <v>16</v>
      </c>
      <c r="D1251" s="2">
        <v>30</v>
      </c>
      <c r="E1251" s="2" t="s">
        <v>24</v>
      </c>
      <c r="F1251" s="2">
        <v>6</v>
      </c>
      <c r="G1251" s="2">
        <v>256.54000000000002</v>
      </c>
      <c r="H1251" s="3" t="str">
        <f t="shared" si="19"/>
        <v>No</v>
      </c>
    </row>
    <row r="1252" spans="1:8" x14ac:dyDescent="0.3">
      <c r="A1252" s="2">
        <v>1000033934</v>
      </c>
      <c r="B1252" s="2" t="s">
        <v>18</v>
      </c>
      <c r="C1252" s="2" t="s">
        <v>9</v>
      </c>
      <c r="D1252" s="2">
        <v>44</v>
      </c>
      <c r="E1252" s="2" t="s">
        <v>24</v>
      </c>
      <c r="F1252" s="2">
        <v>9</v>
      </c>
      <c r="G1252" s="2">
        <v>511.69</v>
      </c>
      <c r="H1252" s="3" t="str">
        <f t="shared" si="19"/>
        <v>No</v>
      </c>
    </row>
    <row r="1253" spans="1:8" x14ac:dyDescent="0.3">
      <c r="A1253" s="2">
        <v>1000033935</v>
      </c>
      <c r="B1253" s="2" t="s">
        <v>18</v>
      </c>
      <c r="C1253" s="2" t="s">
        <v>16</v>
      </c>
      <c r="D1253" s="2">
        <v>60</v>
      </c>
      <c r="E1253" s="2" t="s">
        <v>12</v>
      </c>
      <c r="F1253" s="2">
        <v>4</v>
      </c>
      <c r="G1253" s="2">
        <v>314.77</v>
      </c>
      <c r="H1253" s="3" t="str">
        <f t="shared" si="19"/>
        <v>No</v>
      </c>
    </row>
    <row r="1254" spans="1:8" x14ac:dyDescent="0.3">
      <c r="A1254" s="2">
        <v>1000033936</v>
      </c>
      <c r="B1254" s="2" t="s">
        <v>22</v>
      </c>
      <c r="C1254" s="2" t="s">
        <v>16</v>
      </c>
      <c r="D1254" s="2">
        <v>40</v>
      </c>
      <c r="E1254" s="2" t="s">
        <v>12</v>
      </c>
      <c r="F1254" s="2">
        <v>5</v>
      </c>
      <c r="G1254" s="2">
        <v>512.54999999999995</v>
      </c>
      <c r="H1254" s="3" t="str">
        <f t="shared" si="19"/>
        <v>No</v>
      </c>
    </row>
    <row r="1255" spans="1:8" x14ac:dyDescent="0.3">
      <c r="A1255" s="2">
        <v>1000033937</v>
      </c>
      <c r="B1255" s="2" t="s">
        <v>8</v>
      </c>
      <c r="C1255" s="2" t="s">
        <v>16</v>
      </c>
      <c r="D1255" s="2">
        <v>27</v>
      </c>
      <c r="E1255" s="2" t="s">
        <v>12</v>
      </c>
      <c r="F1255" s="2">
        <v>2</v>
      </c>
      <c r="G1255" s="2">
        <v>240.02</v>
      </c>
      <c r="H1255" s="3" t="str">
        <f t="shared" si="19"/>
        <v>No</v>
      </c>
    </row>
    <row r="1256" spans="1:8" x14ac:dyDescent="0.3">
      <c r="A1256" s="2">
        <v>1000033938</v>
      </c>
      <c r="B1256" s="2" t="s">
        <v>8</v>
      </c>
      <c r="C1256" s="2" t="s">
        <v>16</v>
      </c>
      <c r="D1256" s="2">
        <v>37</v>
      </c>
      <c r="E1256" s="2" t="s">
        <v>12</v>
      </c>
      <c r="F1256" s="2">
        <v>2</v>
      </c>
      <c r="G1256" s="2">
        <v>91.96</v>
      </c>
      <c r="H1256" s="3" t="str">
        <f t="shared" si="19"/>
        <v>No</v>
      </c>
    </row>
    <row r="1257" spans="1:8" x14ac:dyDescent="0.3">
      <c r="A1257" s="2">
        <v>1000033939</v>
      </c>
      <c r="B1257" s="2" t="s">
        <v>15</v>
      </c>
      <c r="C1257" s="2" t="s">
        <v>9</v>
      </c>
      <c r="D1257" s="2">
        <v>43</v>
      </c>
      <c r="E1257" s="2" t="s">
        <v>12</v>
      </c>
      <c r="F1257" s="2">
        <v>2</v>
      </c>
      <c r="G1257" s="2">
        <v>105.22</v>
      </c>
      <c r="H1257" s="3" t="str">
        <f t="shared" si="19"/>
        <v>No</v>
      </c>
    </row>
    <row r="1258" spans="1:8" x14ac:dyDescent="0.3">
      <c r="A1258" s="2">
        <v>1000033940</v>
      </c>
      <c r="B1258" s="2" t="s">
        <v>23</v>
      </c>
      <c r="C1258" s="2" t="s">
        <v>16</v>
      </c>
      <c r="D1258" s="2">
        <v>57</v>
      </c>
      <c r="E1258" s="2" t="s">
        <v>12</v>
      </c>
      <c r="F1258" s="2">
        <v>1</v>
      </c>
      <c r="G1258" s="2">
        <v>26</v>
      </c>
      <c r="H1258" s="3" t="str">
        <f t="shared" si="19"/>
        <v>No</v>
      </c>
    </row>
    <row r="1259" spans="1:8" x14ac:dyDescent="0.3">
      <c r="A1259" s="2">
        <v>1000033941</v>
      </c>
      <c r="B1259" s="2" t="s">
        <v>21</v>
      </c>
      <c r="C1259" s="2" t="s">
        <v>16</v>
      </c>
      <c r="D1259" s="2">
        <v>36</v>
      </c>
      <c r="E1259" s="2" t="s">
        <v>12</v>
      </c>
      <c r="F1259" s="2">
        <v>2</v>
      </c>
      <c r="G1259" s="2">
        <v>118.76</v>
      </c>
      <c r="H1259" s="3" t="str">
        <f t="shared" si="19"/>
        <v>No</v>
      </c>
    </row>
    <row r="1260" spans="1:8" x14ac:dyDescent="0.3">
      <c r="A1260" s="2">
        <v>1000033942</v>
      </c>
      <c r="B1260" s="2" t="s">
        <v>21</v>
      </c>
      <c r="C1260" s="2" t="s">
        <v>9</v>
      </c>
      <c r="D1260" s="2">
        <v>52</v>
      </c>
      <c r="E1260" s="2" t="s">
        <v>12</v>
      </c>
      <c r="F1260" s="2">
        <v>3</v>
      </c>
      <c r="G1260" s="2">
        <v>104.99</v>
      </c>
      <c r="H1260" s="3" t="str">
        <f t="shared" si="19"/>
        <v>No</v>
      </c>
    </row>
    <row r="1261" spans="1:8" x14ac:dyDescent="0.3">
      <c r="A1261" s="2">
        <v>1000033943</v>
      </c>
      <c r="B1261" s="2" t="s">
        <v>22</v>
      </c>
      <c r="C1261" s="2" t="s">
        <v>16</v>
      </c>
      <c r="D1261" s="2">
        <v>38</v>
      </c>
      <c r="E1261" s="2" t="s">
        <v>24</v>
      </c>
      <c r="F1261" s="2">
        <v>1</v>
      </c>
      <c r="G1261" s="2">
        <v>43.98</v>
      </c>
      <c r="H1261" s="3" t="str">
        <f t="shared" si="19"/>
        <v>No</v>
      </c>
    </row>
    <row r="1262" spans="1:8" x14ac:dyDescent="0.3">
      <c r="A1262" s="2">
        <v>1000033944</v>
      </c>
      <c r="B1262" s="2" t="s">
        <v>19</v>
      </c>
      <c r="C1262" s="2" t="s">
        <v>9</v>
      </c>
      <c r="D1262" s="2">
        <v>42</v>
      </c>
      <c r="E1262" s="2" t="s">
        <v>12</v>
      </c>
      <c r="F1262" s="2">
        <v>6</v>
      </c>
      <c r="G1262" s="2">
        <v>737.93</v>
      </c>
      <c r="H1262" s="3" t="str">
        <f t="shared" si="19"/>
        <v>No</v>
      </c>
    </row>
    <row r="1263" spans="1:8" x14ac:dyDescent="0.3">
      <c r="A1263" s="2">
        <v>1000033945</v>
      </c>
      <c r="B1263" s="2" t="s">
        <v>15</v>
      </c>
      <c r="C1263" s="2" t="s">
        <v>9</v>
      </c>
      <c r="D1263" s="2">
        <v>53</v>
      </c>
      <c r="E1263" s="2" t="s">
        <v>12</v>
      </c>
      <c r="F1263" s="2">
        <v>5</v>
      </c>
      <c r="G1263" s="2">
        <v>99.03</v>
      </c>
      <c r="H1263" s="3" t="str">
        <f t="shared" si="19"/>
        <v>No</v>
      </c>
    </row>
    <row r="1264" spans="1:8" x14ac:dyDescent="0.3">
      <c r="A1264" s="2">
        <v>1000033946</v>
      </c>
      <c r="B1264" s="2" t="s">
        <v>21</v>
      </c>
      <c r="C1264" s="2" t="s">
        <v>9</v>
      </c>
      <c r="D1264" s="2">
        <v>51</v>
      </c>
      <c r="E1264" s="2" t="s">
        <v>17</v>
      </c>
      <c r="F1264" s="2">
        <v>3</v>
      </c>
      <c r="G1264" s="2">
        <v>214.56</v>
      </c>
      <c r="H1264" s="3" t="str">
        <f t="shared" si="19"/>
        <v>No</v>
      </c>
    </row>
    <row r="1265" spans="1:8" x14ac:dyDescent="0.3">
      <c r="A1265" s="2">
        <v>1000033947</v>
      </c>
      <c r="B1265" s="2" t="s">
        <v>22</v>
      </c>
      <c r="C1265" s="2" t="s">
        <v>16</v>
      </c>
      <c r="D1265" s="2">
        <v>65</v>
      </c>
      <c r="E1265" s="2" t="s">
        <v>12</v>
      </c>
      <c r="F1265" s="2">
        <v>4</v>
      </c>
      <c r="G1265" s="2">
        <v>346.34</v>
      </c>
      <c r="H1265" s="3" t="str">
        <f t="shared" si="19"/>
        <v>No</v>
      </c>
    </row>
    <row r="1266" spans="1:8" x14ac:dyDescent="0.3">
      <c r="A1266" s="2">
        <v>1000033948</v>
      </c>
      <c r="B1266" s="2" t="s">
        <v>23</v>
      </c>
      <c r="C1266" s="2" t="s">
        <v>9</v>
      </c>
      <c r="D1266" s="2">
        <v>43</v>
      </c>
      <c r="E1266" s="2" t="s">
        <v>12</v>
      </c>
      <c r="F1266" s="2">
        <v>4</v>
      </c>
      <c r="G1266" s="2">
        <v>480.79</v>
      </c>
      <c r="H1266" s="3" t="str">
        <f t="shared" si="19"/>
        <v>No</v>
      </c>
    </row>
    <row r="1267" spans="1:8" x14ac:dyDescent="0.3">
      <c r="A1267" s="2">
        <v>1000033949</v>
      </c>
      <c r="B1267" s="2" t="s">
        <v>19</v>
      </c>
      <c r="C1267" s="2" t="s">
        <v>16</v>
      </c>
      <c r="D1267" s="2">
        <v>65</v>
      </c>
      <c r="E1267" s="2" t="s">
        <v>12</v>
      </c>
      <c r="F1267" s="2">
        <v>12</v>
      </c>
      <c r="G1267" s="2">
        <v>1216.56</v>
      </c>
      <c r="H1267" s="3" t="str">
        <f t="shared" si="19"/>
        <v>No</v>
      </c>
    </row>
    <row r="1268" spans="1:8" x14ac:dyDescent="0.3">
      <c r="A1268" s="2">
        <v>1000033950</v>
      </c>
      <c r="B1268" s="2" t="s">
        <v>19</v>
      </c>
      <c r="C1268" s="2" t="s">
        <v>16</v>
      </c>
      <c r="D1268" s="2">
        <v>33</v>
      </c>
      <c r="E1268" s="2" t="s">
        <v>12</v>
      </c>
      <c r="F1268" s="2">
        <v>3</v>
      </c>
      <c r="G1268" s="2">
        <v>100.62</v>
      </c>
      <c r="H1268" s="3" t="str">
        <f t="shared" si="19"/>
        <v>No</v>
      </c>
    </row>
    <row r="1269" spans="1:8" x14ac:dyDescent="0.3">
      <c r="A1269" s="2">
        <v>1000033951</v>
      </c>
      <c r="B1269" s="2" t="s">
        <v>18</v>
      </c>
      <c r="C1269" s="2" t="s">
        <v>9</v>
      </c>
      <c r="D1269" s="2">
        <v>81</v>
      </c>
      <c r="E1269" s="2" t="s">
        <v>12</v>
      </c>
      <c r="F1269" s="2">
        <v>6</v>
      </c>
      <c r="G1269" s="2">
        <v>187.91</v>
      </c>
      <c r="H1269" s="3" t="str">
        <f t="shared" si="19"/>
        <v>No</v>
      </c>
    </row>
    <row r="1270" spans="1:8" x14ac:dyDescent="0.3">
      <c r="A1270" s="2">
        <v>1000033952</v>
      </c>
      <c r="B1270" s="2" t="s">
        <v>11</v>
      </c>
      <c r="C1270" s="2" t="s">
        <v>9</v>
      </c>
      <c r="D1270" s="2">
        <v>73</v>
      </c>
      <c r="E1270" s="2" t="s">
        <v>12</v>
      </c>
      <c r="F1270" s="2">
        <v>5</v>
      </c>
      <c r="G1270" s="2">
        <v>230.96</v>
      </c>
      <c r="H1270" s="3" t="str">
        <f t="shared" si="19"/>
        <v>No</v>
      </c>
    </row>
    <row r="1271" spans="1:8" x14ac:dyDescent="0.3">
      <c r="A1271" s="2">
        <v>1000033953</v>
      </c>
      <c r="B1271" s="2" t="s">
        <v>23</v>
      </c>
      <c r="C1271" s="2" t="s">
        <v>9</v>
      </c>
      <c r="D1271" s="2">
        <v>52</v>
      </c>
      <c r="E1271" s="2" t="s">
        <v>12</v>
      </c>
      <c r="F1271" s="2">
        <v>5</v>
      </c>
      <c r="G1271" s="2">
        <v>175.55</v>
      </c>
      <c r="H1271" s="3" t="str">
        <f t="shared" si="19"/>
        <v>No</v>
      </c>
    </row>
    <row r="1272" spans="1:8" x14ac:dyDescent="0.3">
      <c r="A1272" s="2">
        <v>1000033954</v>
      </c>
      <c r="B1272" s="2" t="s">
        <v>13</v>
      </c>
      <c r="C1272" s="2" t="s">
        <v>9</v>
      </c>
      <c r="D1272" s="2">
        <v>24</v>
      </c>
      <c r="E1272" s="2" t="s">
        <v>12</v>
      </c>
      <c r="F1272" s="2">
        <v>2</v>
      </c>
      <c r="G1272" s="2">
        <v>32.909999999999997</v>
      </c>
      <c r="H1272" s="3" t="str">
        <f t="shared" si="19"/>
        <v>No</v>
      </c>
    </row>
    <row r="1273" spans="1:8" x14ac:dyDescent="0.3">
      <c r="A1273" s="2">
        <v>1000033955</v>
      </c>
      <c r="B1273" s="2" t="s">
        <v>18</v>
      </c>
      <c r="C1273" s="2" t="s">
        <v>9</v>
      </c>
      <c r="D1273" s="2">
        <v>23</v>
      </c>
      <c r="E1273" s="2" t="s">
        <v>12</v>
      </c>
      <c r="F1273" s="2">
        <v>2</v>
      </c>
      <c r="G1273" s="2">
        <v>24.46</v>
      </c>
      <c r="H1273" s="3" t="str">
        <f t="shared" si="19"/>
        <v>No</v>
      </c>
    </row>
    <row r="1274" spans="1:8" x14ac:dyDescent="0.3">
      <c r="A1274" s="2">
        <v>1000033956</v>
      </c>
      <c r="B1274" s="2" t="s">
        <v>8</v>
      </c>
      <c r="C1274" s="2" t="s">
        <v>9</v>
      </c>
      <c r="D1274" s="2">
        <v>40</v>
      </c>
      <c r="E1274" s="2" t="s">
        <v>24</v>
      </c>
      <c r="F1274" s="2">
        <v>4</v>
      </c>
      <c r="G1274" s="2">
        <v>419.24</v>
      </c>
      <c r="H1274" s="3" t="str">
        <f t="shared" si="19"/>
        <v>No</v>
      </c>
    </row>
    <row r="1275" spans="1:8" x14ac:dyDescent="0.3">
      <c r="A1275" s="2">
        <v>1000033957</v>
      </c>
      <c r="B1275" s="2" t="s">
        <v>18</v>
      </c>
      <c r="C1275" s="2" t="s">
        <v>9</v>
      </c>
      <c r="D1275" s="2">
        <v>45</v>
      </c>
      <c r="E1275" s="2" t="s">
        <v>12</v>
      </c>
      <c r="F1275" s="2">
        <v>2</v>
      </c>
      <c r="G1275" s="2">
        <v>170.71</v>
      </c>
      <c r="H1275" s="3" t="str">
        <f t="shared" si="19"/>
        <v>No</v>
      </c>
    </row>
    <row r="1276" spans="1:8" x14ac:dyDescent="0.3">
      <c r="A1276" s="2">
        <v>1000033958</v>
      </c>
      <c r="B1276" s="2" t="s">
        <v>22</v>
      </c>
      <c r="C1276" s="2" t="s">
        <v>9</v>
      </c>
      <c r="D1276" s="2">
        <v>25</v>
      </c>
      <c r="E1276" s="2" t="s">
        <v>12</v>
      </c>
      <c r="F1276" s="2">
        <v>2</v>
      </c>
      <c r="G1276" s="2">
        <v>96.35</v>
      </c>
      <c r="H1276" s="3" t="str">
        <f t="shared" si="19"/>
        <v>No</v>
      </c>
    </row>
    <row r="1277" spans="1:8" x14ac:dyDescent="0.3">
      <c r="A1277" s="2">
        <v>1000033959</v>
      </c>
      <c r="B1277" s="2" t="s">
        <v>13</v>
      </c>
      <c r="C1277" s="2" t="s">
        <v>9</v>
      </c>
      <c r="D1277" s="2">
        <v>31</v>
      </c>
      <c r="E1277" s="2" t="s">
        <v>12</v>
      </c>
      <c r="F1277" s="2">
        <v>1</v>
      </c>
      <c r="G1277" s="2">
        <v>12.17</v>
      </c>
      <c r="H1277" s="3" t="str">
        <f t="shared" si="19"/>
        <v>No</v>
      </c>
    </row>
    <row r="1278" spans="1:8" x14ac:dyDescent="0.3">
      <c r="A1278" s="2">
        <v>1000033960</v>
      </c>
      <c r="B1278" s="2" t="s">
        <v>8</v>
      </c>
      <c r="C1278" s="2" t="s">
        <v>16</v>
      </c>
      <c r="D1278" s="2">
        <v>39</v>
      </c>
      <c r="E1278" s="2" t="s">
        <v>12</v>
      </c>
      <c r="F1278" s="2">
        <v>1</v>
      </c>
      <c r="G1278" s="2">
        <v>21.01</v>
      </c>
      <c r="H1278" s="3" t="str">
        <f t="shared" si="19"/>
        <v>No</v>
      </c>
    </row>
    <row r="1279" spans="1:8" x14ac:dyDescent="0.3">
      <c r="A1279" s="2">
        <v>1000033961</v>
      </c>
      <c r="B1279" s="2" t="s">
        <v>21</v>
      </c>
      <c r="C1279" s="2" t="s">
        <v>9</v>
      </c>
      <c r="D1279" s="2">
        <v>25</v>
      </c>
      <c r="E1279" s="2" t="s">
        <v>12</v>
      </c>
      <c r="F1279" s="2">
        <v>1</v>
      </c>
      <c r="G1279" s="2">
        <v>42.9</v>
      </c>
      <c r="H1279" s="3" t="str">
        <f t="shared" si="19"/>
        <v>No</v>
      </c>
    </row>
    <row r="1280" spans="1:8" x14ac:dyDescent="0.3">
      <c r="A1280" s="2">
        <v>1000033962</v>
      </c>
      <c r="B1280" s="2" t="s">
        <v>15</v>
      </c>
      <c r="C1280" s="2" t="s">
        <v>9</v>
      </c>
      <c r="D1280" s="2">
        <v>29</v>
      </c>
      <c r="E1280" s="2" t="s">
        <v>12</v>
      </c>
      <c r="F1280" s="2">
        <v>15</v>
      </c>
      <c r="G1280" s="2">
        <v>809.36</v>
      </c>
      <c r="H1280" s="3" t="str">
        <f t="shared" si="19"/>
        <v>No</v>
      </c>
    </row>
    <row r="1281" spans="1:8" x14ac:dyDescent="0.3">
      <c r="A1281" s="2">
        <v>1000033963</v>
      </c>
      <c r="B1281" s="2" t="s">
        <v>18</v>
      </c>
      <c r="C1281" s="2" t="s">
        <v>9</v>
      </c>
      <c r="D1281" s="2">
        <v>21</v>
      </c>
      <c r="E1281" s="2" t="s">
        <v>12</v>
      </c>
      <c r="F1281" s="2">
        <v>4</v>
      </c>
      <c r="G1281" s="2">
        <v>50.91</v>
      </c>
      <c r="H1281" s="3" t="str">
        <f t="shared" si="19"/>
        <v>No</v>
      </c>
    </row>
    <row r="1282" spans="1:8" x14ac:dyDescent="0.3">
      <c r="A1282" s="2">
        <v>1000033964</v>
      </c>
      <c r="B1282" s="2" t="s">
        <v>18</v>
      </c>
      <c r="C1282" s="2" t="s">
        <v>16</v>
      </c>
      <c r="D1282" s="2">
        <v>26</v>
      </c>
      <c r="E1282" s="2" t="s">
        <v>12</v>
      </c>
      <c r="F1282" s="2">
        <v>2</v>
      </c>
      <c r="G1282" s="2">
        <v>121.79</v>
      </c>
      <c r="H1282" s="3" t="str">
        <f t="shared" si="19"/>
        <v>No</v>
      </c>
    </row>
    <row r="1283" spans="1:8" x14ac:dyDescent="0.3">
      <c r="A1283" s="2">
        <v>1000033965</v>
      </c>
      <c r="B1283" s="2" t="s">
        <v>19</v>
      </c>
      <c r="C1283" s="2" t="s">
        <v>9</v>
      </c>
      <c r="D1283" s="2">
        <v>27</v>
      </c>
      <c r="E1283" s="2" t="s">
        <v>12</v>
      </c>
      <c r="F1283" s="2">
        <v>2</v>
      </c>
      <c r="G1283" s="2">
        <v>44.47</v>
      </c>
      <c r="H1283" s="3" t="str">
        <f t="shared" ref="H1283:H1346" si="20">IF(AND(D1282&gt;=50, D1282&lt;=70, C1282="Female", E1282="QLD"), "Yes", "No")</f>
        <v>No</v>
      </c>
    </row>
    <row r="1284" spans="1:8" x14ac:dyDescent="0.3">
      <c r="A1284" s="2">
        <v>1000033966</v>
      </c>
      <c r="B1284" s="2" t="s">
        <v>8</v>
      </c>
      <c r="C1284" s="2" t="s">
        <v>16</v>
      </c>
      <c r="D1284" s="2">
        <v>36</v>
      </c>
      <c r="E1284" s="2" t="s">
        <v>10</v>
      </c>
      <c r="F1284" s="2">
        <v>4</v>
      </c>
      <c r="G1284" s="2">
        <v>142.08000000000001</v>
      </c>
      <c r="H1284" s="3" t="str">
        <f t="shared" si="20"/>
        <v>No</v>
      </c>
    </row>
    <row r="1285" spans="1:8" x14ac:dyDescent="0.3">
      <c r="A1285" s="2">
        <v>1000033967</v>
      </c>
      <c r="B1285" s="2" t="s">
        <v>19</v>
      </c>
      <c r="C1285" s="2" t="s">
        <v>16</v>
      </c>
      <c r="D1285" s="2">
        <v>25</v>
      </c>
      <c r="E1285" s="2" t="s">
        <v>12</v>
      </c>
      <c r="F1285" s="2">
        <v>1</v>
      </c>
      <c r="G1285" s="2">
        <v>39.799999999999997</v>
      </c>
      <c r="H1285" s="3" t="str">
        <f t="shared" si="20"/>
        <v>No</v>
      </c>
    </row>
    <row r="1286" spans="1:8" x14ac:dyDescent="0.3">
      <c r="A1286" s="2">
        <v>1000033968</v>
      </c>
      <c r="B1286" s="2" t="s">
        <v>21</v>
      </c>
      <c r="C1286" s="2" t="s">
        <v>16</v>
      </c>
      <c r="D1286" s="2">
        <v>20</v>
      </c>
      <c r="E1286" s="2" t="s">
        <v>12</v>
      </c>
      <c r="F1286" s="2">
        <v>3</v>
      </c>
      <c r="G1286" s="2">
        <v>253.3</v>
      </c>
      <c r="H1286" s="3" t="str">
        <f t="shared" si="20"/>
        <v>No</v>
      </c>
    </row>
    <row r="1287" spans="1:8" x14ac:dyDescent="0.3">
      <c r="A1287" s="2">
        <v>1000033969</v>
      </c>
      <c r="B1287" s="2" t="s">
        <v>21</v>
      </c>
      <c r="C1287" s="2" t="s">
        <v>16</v>
      </c>
      <c r="D1287" s="2">
        <v>81</v>
      </c>
      <c r="E1287" s="2" t="s">
        <v>12</v>
      </c>
      <c r="F1287" s="2">
        <v>1</v>
      </c>
      <c r="G1287" s="2">
        <v>28.74</v>
      </c>
      <c r="H1287" s="3" t="str">
        <f t="shared" si="20"/>
        <v>No</v>
      </c>
    </row>
    <row r="1288" spans="1:8" x14ac:dyDescent="0.3">
      <c r="A1288" s="2">
        <v>1000033970</v>
      </c>
      <c r="B1288" s="2" t="s">
        <v>11</v>
      </c>
      <c r="C1288" s="2" t="s">
        <v>9</v>
      </c>
      <c r="D1288" s="2">
        <v>39</v>
      </c>
      <c r="E1288" s="2" t="s">
        <v>12</v>
      </c>
      <c r="F1288" s="2">
        <v>8</v>
      </c>
      <c r="G1288" s="2">
        <v>547.48</v>
      </c>
      <c r="H1288" s="3" t="str">
        <f t="shared" si="20"/>
        <v>No</v>
      </c>
    </row>
    <row r="1289" spans="1:8" x14ac:dyDescent="0.3">
      <c r="A1289" s="2">
        <v>1000033971</v>
      </c>
      <c r="B1289" s="2" t="s">
        <v>15</v>
      </c>
      <c r="C1289" s="2" t="s">
        <v>9</v>
      </c>
      <c r="D1289" s="2">
        <v>49</v>
      </c>
      <c r="E1289" s="2" t="s">
        <v>12</v>
      </c>
      <c r="F1289" s="2">
        <v>5</v>
      </c>
      <c r="G1289" s="2">
        <v>242.56</v>
      </c>
      <c r="H1289" s="3" t="str">
        <f t="shared" si="20"/>
        <v>No</v>
      </c>
    </row>
    <row r="1290" spans="1:8" x14ac:dyDescent="0.3">
      <c r="A1290" s="2">
        <v>1000033972</v>
      </c>
      <c r="B1290" s="2" t="s">
        <v>22</v>
      </c>
      <c r="C1290" s="2" t="s">
        <v>16</v>
      </c>
      <c r="D1290" s="2">
        <v>24</v>
      </c>
      <c r="E1290" s="2" t="s">
        <v>12</v>
      </c>
      <c r="F1290" s="2">
        <v>3</v>
      </c>
      <c r="G1290" s="2">
        <v>668.94</v>
      </c>
      <c r="H1290" s="3" t="str">
        <f t="shared" si="20"/>
        <v>No</v>
      </c>
    </row>
    <row r="1291" spans="1:8" x14ac:dyDescent="0.3">
      <c r="A1291" s="2">
        <v>1000033973</v>
      </c>
      <c r="B1291" s="2" t="s">
        <v>11</v>
      </c>
      <c r="C1291" s="2" t="s">
        <v>9</v>
      </c>
      <c r="D1291" s="2">
        <v>61</v>
      </c>
      <c r="E1291" s="2" t="s">
        <v>12</v>
      </c>
      <c r="F1291" s="2">
        <v>3</v>
      </c>
      <c r="G1291" s="2">
        <v>252.47</v>
      </c>
      <c r="H1291" s="3" t="str">
        <f t="shared" si="20"/>
        <v>No</v>
      </c>
    </row>
    <row r="1292" spans="1:8" x14ac:dyDescent="0.3">
      <c r="A1292" s="2">
        <v>1000033974</v>
      </c>
      <c r="B1292" s="2" t="s">
        <v>15</v>
      </c>
      <c r="C1292" s="2" t="s">
        <v>16</v>
      </c>
      <c r="D1292" s="2">
        <v>81</v>
      </c>
      <c r="E1292" s="2" t="s">
        <v>17</v>
      </c>
      <c r="F1292" s="2">
        <v>1</v>
      </c>
      <c r="G1292" s="2">
        <v>38.79</v>
      </c>
      <c r="H1292" s="3" t="str">
        <f t="shared" si="20"/>
        <v>No</v>
      </c>
    </row>
    <row r="1293" spans="1:8" x14ac:dyDescent="0.3">
      <c r="A1293" s="2">
        <v>1000033975</v>
      </c>
      <c r="B1293" s="2" t="s">
        <v>22</v>
      </c>
      <c r="C1293" s="2" t="s">
        <v>9</v>
      </c>
      <c r="D1293" s="2">
        <v>46</v>
      </c>
      <c r="E1293" s="2" t="s">
        <v>12</v>
      </c>
      <c r="F1293" s="2">
        <v>10</v>
      </c>
      <c r="G1293" s="2">
        <v>290.29000000000002</v>
      </c>
      <c r="H1293" s="3" t="str">
        <f t="shared" si="20"/>
        <v>No</v>
      </c>
    </row>
    <row r="1294" spans="1:8" x14ac:dyDescent="0.3">
      <c r="A1294" s="2">
        <v>1000033976</v>
      </c>
      <c r="B1294" s="2" t="s">
        <v>11</v>
      </c>
      <c r="C1294" s="2" t="s">
        <v>9</v>
      </c>
      <c r="D1294" s="2">
        <v>25</v>
      </c>
      <c r="E1294" s="2" t="s">
        <v>12</v>
      </c>
      <c r="F1294" s="2">
        <v>8</v>
      </c>
      <c r="G1294" s="2">
        <v>110.59</v>
      </c>
      <c r="H1294" s="3" t="str">
        <f t="shared" si="20"/>
        <v>No</v>
      </c>
    </row>
    <row r="1295" spans="1:8" x14ac:dyDescent="0.3">
      <c r="A1295" s="2">
        <v>1000033977</v>
      </c>
      <c r="B1295" s="2" t="s">
        <v>11</v>
      </c>
      <c r="C1295" s="2" t="s">
        <v>9</v>
      </c>
      <c r="D1295" s="2">
        <v>23</v>
      </c>
      <c r="E1295" s="2" t="s">
        <v>12</v>
      </c>
      <c r="F1295" s="2">
        <v>13</v>
      </c>
      <c r="G1295" s="2">
        <v>295.70999999999998</v>
      </c>
      <c r="H1295" s="3" t="str">
        <f t="shared" si="20"/>
        <v>No</v>
      </c>
    </row>
    <row r="1296" spans="1:8" x14ac:dyDescent="0.3">
      <c r="A1296" s="2">
        <v>1000033978</v>
      </c>
      <c r="B1296" s="2" t="s">
        <v>19</v>
      </c>
      <c r="C1296" s="2" t="s">
        <v>9</v>
      </c>
      <c r="D1296" s="2">
        <v>49</v>
      </c>
      <c r="E1296" s="2" t="s">
        <v>12</v>
      </c>
      <c r="F1296" s="2">
        <v>10</v>
      </c>
      <c r="G1296" s="2">
        <v>390.63</v>
      </c>
      <c r="H1296" s="3" t="str">
        <f t="shared" si="20"/>
        <v>No</v>
      </c>
    </row>
    <row r="1297" spans="1:8" x14ac:dyDescent="0.3">
      <c r="A1297" s="2">
        <v>1000033979</v>
      </c>
      <c r="B1297" s="2" t="s">
        <v>22</v>
      </c>
      <c r="C1297" s="2" t="s">
        <v>9</v>
      </c>
      <c r="D1297" s="2">
        <v>45</v>
      </c>
      <c r="E1297" s="2" t="s">
        <v>10</v>
      </c>
      <c r="F1297" s="2">
        <v>1</v>
      </c>
      <c r="G1297" s="2">
        <v>144.66999999999999</v>
      </c>
      <c r="H1297" s="3" t="str">
        <f t="shared" si="20"/>
        <v>No</v>
      </c>
    </row>
    <row r="1298" spans="1:8" x14ac:dyDescent="0.3">
      <c r="A1298" s="2">
        <v>1000033980</v>
      </c>
      <c r="B1298" s="2" t="s">
        <v>19</v>
      </c>
      <c r="C1298" s="2" t="s">
        <v>16</v>
      </c>
      <c r="D1298" s="2">
        <v>24</v>
      </c>
      <c r="E1298" s="2" t="s">
        <v>24</v>
      </c>
      <c r="F1298" s="2">
        <v>2</v>
      </c>
      <c r="G1298" s="2">
        <v>580.34</v>
      </c>
      <c r="H1298" s="3" t="str">
        <f t="shared" si="20"/>
        <v>No</v>
      </c>
    </row>
    <row r="1299" spans="1:8" x14ac:dyDescent="0.3">
      <c r="A1299" s="2">
        <v>1000033981</v>
      </c>
      <c r="B1299" s="2" t="s">
        <v>23</v>
      </c>
      <c r="C1299" s="2" t="s">
        <v>9</v>
      </c>
      <c r="D1299" s="2">
        <v>43</v>
      </c>
      <c r="E1299" s="2" t="s">
        <v>12</v>
      </c>
      <c r="F1299" s="2">
        <v>1</v>
      </c>
      <c r="G1299" s="2">
        <v>5.03</v>
      </c>
      <c r="H1299" s="3" t="str">
        <f t="shared" si="20"/>
        <v>No</v>
      </c>
    </row>
    <row r="1300" spans="1:8" x14ac:dyDescent="0.3">
      <c r="A1300" s="2">
        <v>1000033982</v>
      </c>
      <c r="B1300" s="2" t="s">
        <v>8</v>
      </c>
      <c r="C1300" s="2" t="s">
        <v>9</v>
      </c>
      <c r="D1300" s="2">
        <v>20</v>
      </c>
      <c r="E1300" s="2" t="s">
        <v>12</v>
      </c>
      <c r="F1300" s="2">
        <v>4</v>
      </c>
      <c r="G1300" s="2">
        <v>69.37</v>
      </c>
      <c r="H1300" s="3" t="str">
        <f t="shared" si="20"/>
        <v>No</v>
      </c>
    </row>
    <row r="1301" spans="1:8" x14ac:dyDescent="0.3">
      <c r="A1301" s="2">
        <v>1000033983</v>
      </c>
      <c r="B1301" s="2" t="s">
        <v>22</v>
      </c>
      <c r="C1301" s="2" t="s">
        <v>9</v>
      </c>
      <c r="D1301" s="2">
        <v>29</v>
      </c>
      <c r="E1301" s="2" t="s">
        <v>12</v>
      </c>
      <c r="F1301" s="2">
        <v>17</v>
      </c>
      <c r="G1301" s="2">
        <v>498.5</v>
      </c>
      <c r="H1301" s="3" t="str">
        <f t="shared" si="20"/>
        <v>No</v>
      </c>
    </row>
    <row r="1302" spans="1:8" x14ac:dyDescent="0.3">
      <c r="A1302" s="2">
        <v>1000033984</v>
      </c>
      <c r="B1302" s="2" t="s">
        <v>21</v>
      </c>
      <c r="C1302" s="2" t="s">
        <v>16</v>
      </c>
      <c r="D1302" s="2">
        <v>52</v>
      </c>
      <c r="E1302" s="2" t="s">
        <v>12</v>
      </c>
      <c r="F1302" s="2">
        <v>1</v>
      </c>
      <c r="G1302" s="2">
        <v>1.56</v>
      </c>
      <c r="H1302" s="3" t="str">
        <f t="shared" si="20"/>
        <v>No</v>
      </c>
    </row>
    <row r="1303" spans="1:8" x14ac:dyDescent="0.3">
      <c r="A1303" s="2">
        <v>1000033985</v>
      </c>
      <c r="B1303" s="2" t="s">
        <v>15</v>
      </c>
      <c r="C1303" s="2" t="s">
        <v>9</v>
      </c>
      <c r="D1303" s="2">
        <v>37</v>
      </c>
      <c r="E1303" s="2" t="s">
        <v>12</v>
      </c>
      <c r="F1303" s="2">
        <v>2</v>
      </c>
      <c r="G1303" s="2">
        <v>160.97999999999999</v>
      </c>
      <c r="H1303" s="3" t="str">
        <f t="shared" si="20"/>
        <v>No</v>
      </c>
    </row>
    <row r="1304" spans="1:8" x14ac:dyDescent="0.3">
      <c r="A1304" s="2">
        <v>1000033986</v>
      </c>
      <c r="B1304" s="2" t="s">
        <v>22</v>
      </c>
      <c r="C1304" s="2" t="s">
        <v>9</v>
      </c>
      <c r="D1304" s="2">
        <v>74</v>
      </c>
      <c r="E1304" s="2" t="s">
        <v>12</v>
      </c>
      <c r="F1304" s="2">
        <v>12</v>
      </c>
      <c r="G1304" s="2">
        <v>289.10000000000002</v>
      </c>
      <c r="H1304" s="3" t="str">
        <f t="shared" si="20"/>
        <v>No</v>
      </c>
    </row>
    <row r="1305" spans="1:8" x14ac:dyDescent="0.3">
      <c r="A1305" s="2">
        <v>1000033987</v>
      </c>
      <c r="B1305" s="2" t="s">
        <v>13</v>
      </c>
      <c r="C1305" s="2" t="s">
        <v>16</v>
      </c>
      <c r="D1305" s="2">
        <v>33</v>
      </c>
      <c r="E1305" s="2" t="s">
        <v>12</v>
      </c>
      <c r="F1305" s="2">
        <v>6</v>
      </c>
      <c r="G1305" s="2">
        <v>690.45</v>
      </c>
      <c r="H1305" s="3" t="str">
        <f t="shared" si="20"/>
        <v>No</v>
      </c>
    </row>
    <row r="1306" spans="1:8" x14ac:dyDescent="0.3">
      <c r="A1306" s="2">
        <v>1000033988</v>
      </c>
      <c r="B1306" s="2" t="s">
        <v>13</v>
      </c>
      <c r="C1306" s="2" t="s">
        <v>9</v>
      </c>
      <c r="D1306" s="2">
        <v>36</v>
      </c>
      <c r="E1306" s="2" t="s">
        <v>12</v>
      </c>
      <c r="F1306" s="2">
        <v>6</v>
      </c>
      <c r="G1306" s="2">
        <v>160.88999999999999</v>
      </c>
      <c r="H1306" s="3" t="str">
        <f t="shared" si="20"/>
        <v>No</v>
      </c>
    </row>
    <row r="1307" spans="1:8" x14ac:dyDescent="0.3">
      <c r="A1307" s="2">
        <v>1000033989</v>
      </c>
      <c r="B1307" s="2" t="s">
        <v>15</v>
      </c>
      <c r="C1307" s="2" t="s">
        <v>16</v>
      </c>
      <c r="D1307" s="2">
        <v>30</v>
      </c>
      <c r="E1307" s="2" t="s">
        <v>12</v>
      </c>
      <c r="F1307" s="2">
        <v>8</v>
      </c>
      <c r="G1307" s="2">
        <v>253.23</v>
      </c>
      <c r="H1307" s="3" t="str">
        <f t="shared" si="20"/>
        <v>No</v>
      </c>
    </row>
    <row r="1308" spans="1:8" x14ac:dyDescent="0.3">
      <c r="A1308" s="2">
        <v>1000033990</v>
      </c>
      <c r="B1308" s="2" t="s">
        <v>11</v>
      </c>
      <c r="C1308" s="2" t="s">
        <v>9</v>
      </c>
      <c r="D1308" s="2">
        <v>44</v>
      </c>
      <c r="E1308" s="2" t="s">
        <v>12</v>
      </c>
      <c r="F1308" s="2">
        <v>1</v>
      </c>
      <c r="G1308" s="2">
        <v>69.77</v>
      </c>
      <c r="H1308" s="3" t="str">
        <f t="shared" si="20"/>
        <v>No</v>
      </c>
    </row>
    <row r="1309" spans="1:8" x14ac:dyDescent="0.3">
      <c r="A1309" s="2">
        <v>1000033991</v>
      </c>
      <c r="B1309" s="2" t="s">
        <v>8</v>
      </c>
      <c r="C1309" s="2" t="s">
        <v>16</v>
      </c>
      <c r="D1309" s="2">
        <v>62</v>
      </c>
      <c r="E1309" s="2" t="s">
        <v>12</v>
      </c>
      <c r="F1309" s="2">
        <v>2</v>
      </c>
      <c r="G1309" s="2">
        <v>232.31</v>
      </c>
      <c r="H1309" s="3" t="str">
        <f t="shared" si="20"/>
        <v>No</v>
      </c>
    </row>
    <row r="1310" spans="1:8" x14ac:dyDescent="0.3">
      <c r="A1310" s="2">
        <v>1000033992</v>
      </c>
      <c r="B1310" s="2" t="s">
        <v>11</v>
      </c>
      <c r="C1310" s="2" t="s">
        <v>9</v>
      </c>
      <c r="D1310" s="2">
        <v>59</v>
      </c>
      <c r="E1310" s="2" t="s">
        <v>12</v>
      </c>
      <c r="F1310" s="2">
        <v>1</v>
      </c>
      <c r="G1310" s="2">
        <v>274.66000000000003</v>
      </c>
      <c r="H1310" s="3" t="str">
        <f t="shared" si="20"/>
        <v>No</v>
      </c>
    </row>
    <row r="1311" spans="1:8" x14ac:dyDescent="0.3">
      <c r="A1311" s="2">
        <v>1000033993</v>
      </c>
      <c r="B1311" s="2" t="s">
        <v>23</v>
      </c>
      <c r="C1311" s="2" t="s">
        <v>9</v>
      </c>
      <c r="D1311" s="2">
        <v>41</v>
      </c>
      <c r="E1311" s="2" t="s">
        <v>12</v>
      </c>
      <c r="F1311" s="2">
        <v>1</v>
      </c>
      <c r="G1311" s="2">
        <v>42.83</v>
      </c>
      <c r="H1311" s="3" t="str">
        <f t="shared" si="20"/>
        <v>No</v>
      </c>
    </row>
    <row r="1312" spans="1:8" x14ac:dyDescent="0.3">
      <c r="A1312" s="2">
        <v>1000033994</v>
      </c>
      <c r="B1312" s="2" t="s">
        <v>23</v>
      </c>
      <c r="C1312" s="2" t="s">
        <v>9</v>
      </c>
      <c r="D1312" s="2">
        <v>76</v>
      </c>
      <c r="E1312" s="2" t="s">
        <v>12</v>
      </c>
      <c r="F1312" s="2">
        <v>1</v>
      </c>
      <c r="G1312" s="2">
        <v>79.48</v>
      </c>
      <c r="H1312" s="3" t="str">
        <f t="shared" si="20"/>
        <v>No</v>
      </c>
    </row>
    <row r="1313" spans="1:8" x14ac:dyDescent="0.3">
      <c r="A1313" s="2">
        <v>1000033995</v>
      </c>
      <c r="B1313" s="2" t="s">
        <v>11</v>
      </c>
      <c r="C1313" s="2" t="s">
        <v>16</v>
      </c>
      <c r="D1313" s="2">
        <v>60</v>
      </c>
      <c r="E1313" s="2" t="s">
        <v>12</v>
      </c>
      <c r="F1313" s="2">
        <v>1</v>
      </c>
      <c r="G1313" s="2">
        <v>26.88</v>
      </c>
      <c r="H1313" s="3" t="str">
        <f t="shared" si="20"/>
        <v>No</v>
      </c>
    </row>
    <row r="1314" spans="1:8" x14ac:dyDescent="0.3">
      <c r="A1314" s="2">
        <v>1000033996</v>
      </c>
      <c r="B1314" s="2" t="s">
        <v>15</v>
      </c>
      <c r="C1314" s="2" t="s">
        <v>9</v>
      </c>
      <c r="D1314" s="2">
        <v>63</v>
      </c>
      <c r="E1314" s="2" t="s">
        <v>12</v>
      </c>
      <c r="F1314" s="2">
        <v>3</v>
      </c>
      <c r="G1314" s="2">
        <v>408.65</v>
      </c>
      <c r="H1314" s="3" t="str">
        <f t="shared" si="20"/>
        <v>No</v>
      </c>
    </row>
    <row r="1315" spans="1:8" x14ac:dyDescent="0.3">
      <c r="A1315" s="2">
        <v>1000033997</v>
      </c>
      <c r="B1315" s="2" t="s">
        <v>22</v>
      </c>
      <c r="C1315" s="2" t="s">
        <v>9</v>
      </c>
      <c r="D1315" s="2">
        <v>83</v>
      </c>
      <c r="E1315" s="2" t="s">
        <v>12</v>
      </c>
      <c r="F1315" s="2">
        <v>2</v>
      </c>
      <c r="G1315" s="2">
        <v>95.71</v>
      </c>
      <c r="H1315" s="3" t="str">
        <f t="shared" si="20"/>
        <v>No</v>
      </c>
    </row>
    <row r="1316" spans="1:8" x14ac:dyDescent="0.3">
      <c r="A1316" s="2">
        <v>1000033998</v>
      </c>
      <c r="B1316" s="2" t="s">
        <v>13</v>
      </c>
      <c r="C1316" s="2" t="s">
        <v>9</v>
      </c>
      <c r="D1316" s="2">
        <v>39</v>
      </c>
      <c r="E1316" s="2" t="s">
        <v>12</v>
      </c>
      <c r="F1316" s="2">
        <v>2</v>
      </c>
      <c r="G1316" s="2">
        <v>75.59</v>
      </c>
      <c r="H1316" s="3" t="str">
        <f t="shared" si="20"/>
        <v>No</v>
      </c>
    </row>
    <row r="1317" spans="1:8" x14ac:dyDescent="0.3">
      <c r="A1317" s="2">
        <v>1000033999</v>
      </c>
      <c r="B1317" s="2" t="s">
        <v>18</v>
      </c>
      <c r="C1317" s="2" t="s">
        <v>9</v>
      </c>
      <c r="D1317" s="2">
        <v>44</v>
      </c>
      <c r="E1317" s="2" t="s">
        <v>12</v>
      </c>
      <c r="F1317" s="2">
        <v>4</v>
      </c>
      <c r="G1317" s="2">
        <v>83.87</v>
      </c>
      <c r="H1317" s="3" t="str">
        <f t="shared" si="20"/>
        <v>No</v>
      </c>
    </row>
    <row r="1318" spans="1:8" x14ac:dyDescent="0.3">
      <c r="A1318" s="2">
        <v>1000034000</v>
      </c>
      <c r="B1318" s="2" t="s">
        <v>21</v>
      </c>
      <c r="C1318" s="2" t="s">
        <v>9</v>
      </c>
      <c r="D1318" s="2">
        <v>73</v>
      </c>
      <c r="E1318" s="2" t="s">
        <v>12</v>
      </c>
      <c r="F1318" s="2">
        <v>2</v>
      </c>
      <c r="G1318" s="2">
        <v>92.28</v>
      </c>
      <c r="H1318" s="3" t="str">
        <f t="shared" si="20"/>
        <v>No</v>
      </c>
    </row>
    <row r="1319" spans="1:8" x14ac:dyDescent="0.3">
      <c r="A1319" s="2">
        <v>1000034001</v>
      </c>
      <c r="B1319" s="2" t="s">
        <v>8</v>
      </c>
      <c r="C1319" s="2" t="s">
        <v>9</v>
      </c>
      <c r="D1319" s="2">
        <v>40</v>
      </c>
      <c r="E1319" s="2" t="s">
        <v>10</v>
      </c>
      <c r="F1319" s="2">
        <v>2</v>
      </c>
      <c r="G1319" s="2">
        <v>249.46</v>
      </c>
      <c r="H1319" s="3" t="str">
        <f t="shared" si="20"/>
        <v>No</v>
      </c>
    </row>
    <row r="1320" spans="1:8" x14ac:dyDescent="0.3">
      <c r="A1320" s="2">
        <v>1000034002</v>
      </c>
      <c r="B1320" s="2" t="s">
        <v>13</v>
      </c>
      <c r="C1320" s="2" t="s">
        <v>16</v>
      </c>
      <c r="D1320" s="2">
        <v>66</v>
      </c>
      <c r="E1320" s="2" t="s">
        <v>24</v>
      </c>
      <c r="F1320" s="2">
        <v>6</v>
      </c>
      <c r="G1320" s="2">
        <v>251.45</v>
      </c>
      <c r="H1320" s="3" t="str">
        <f t="shared" si="20"/>
        <v>No</v>
      </c>
    </row>
    <row r="1321" spans="1:8" x14ac:dyDescent="0.3">
      <c r="A1321" s="2">
        <v>1000034003</v>
      </c>
      <c r="B1321" s="2" t="s">
        <v>22</v>
      </c>
      <c r="C1321" s="2" t="s">
        <v>16</v>
      </c>
      <c r="D1321" s="2">
        <v>73</v>
      </c>
      <c r="E1321" s="2" t="s">
        <v>24</v>
      </c>
      <c r="F1321" s="2">
        <v>1</v>
      </c>
      <c r="G1321" s="2">
        <v>32.49</v>
      </c>
      <c r="H1321" s="3" t="str">
        <f t="shared" si="20"/>
        <v>No</v>
      </c>
    </row>
    <row r="1322" spans="1:8" x14ac:dyDescent="0.3">
      <c r="A1322" s="2">
        <v>1000034004</v>
      </c>
      <c r="B1322" s="2" t="s">
        <v>15</v>
      </c>
      <c r="C1322" s="2" t="s">
        <v>9</v>
      </c>
      <c r="D1322" s="2">
        <v>52</v>
      </c>
      <c r="E1322" s="2" t="s">
        <v>24</v>
      </c>
      <c r="F1322" s="2">
        <v>1</v>
      </c>
      <c r="G1322" s="2">
        <v>79.36</v>
      </c>
      <c r="H1322" s="3" t="str">
        <f t="shared" si="20"/>
        <v>No</v>
      </c>
    </row>
    <row r="1323" spans="1:8" x14ac:dyDescent="0.3">
      <c r="A1323" s="2">
        <v>1000034005</v>
      </c>
      <c r="B1323" s="2" t="s">
        <v>19</v>
      </c>
      <c r="C1323" s="2" t="s">
        <v>9</v>
      </c>
      <c r="D1323" s="2">
        <v>52</v>
      </c>
      <c r="E1323" s="2" t="s">
        <v>12</v>
      </c>
      <c r="F1323" s="2">
        <v>6</v>
      </c>
      <c r="G1323" s="2">
        <v>567.38</v>
      </c>
      <c r="H1323" s="3" t="str">
        <f t="shared" si="20"/>
        <v>No</v>
      </c>
    </row>
    <row r="1324" spans="1:8" x14ac:dyDescent="0.3">
      <c r="A1324" s="2">
        <v>1000034006</v>
      </c>
      <c r="B1324" s="2" t="s">
        <v>8</v>
      </c>
      <c r="C1324" s="2" t="s">
        <v>16</v>
      </c>
      <c r="D1324" s="2">
        <v>74</v>
      </c>
      <c r="E1324" s="2" t="s">
        <v>12</v>
      </c>
      <c r="F1324" s="2">
        <v>16</v>
      </c>
      <c r="G1324" s="2">
        <v>1384.32</v>
      </c>
      <c r="H1324" s="3" t="str">
        <f t="shared" si="20"/>
        <v>No</v>
      </c>
    </row>
    <row r="1325" spans="1:8" x14ac:dyDescent="0.3">
      <c r="A1325" s="2">
        <v>1000034007</v>
      </c>
      <c r="B1325" s="2" t="s">
        <v>13</v>
      </c>
      <c r="C1325" s="2" t="s">
        <v>9</v>
      </c>
      <c r="D1325" s="2">
        <v>60</v>
      </c>
      <c r="E1325" s="2" t="s">
        <v>12</v>
      </c>
      <c r="F1325" s="2">
        <v>18</v>
      </c>
      <c r="G1325" s="2">
        <v>666.1</v>
      </c>
      <c r="H1325" s="3" t="str">
        <f t="shared" si="20"/>
        <v>No</v>
      </c>
    </row>
    <row r="1326" spans="1:8" x14ac:dyDescent="0.3">
      <c r="A1326" s="2">
        <v>1000034008</v>
      </c>
      <c r="B1326" s="2" t="s">
        <v>21</v>
      </c>
      <c r="C1326" s="2" t="s">
        <v>16</v>
      </c>
      <c r="D1326" s="2">
        <v>40</v>
      </c>
      <c r="E1326" s="2" t="s">
        <v>12</v>
      </c>
      <c r="F1326" s="2">
        <v>1</v>
      </c>
      <c r="G1326" s="2">
        <v>2.66</v>
      </c>
      <c r="H1326" s="3" t="str">
        <f t="shared" si="20"/>
        <v>No</v>
      </c>
    </row>
    <row r="1327" spans="1:8" x14ac:dyDescent="0.3">
      <c r="A1327" s="2">
        <v>1000034009</v>
      </c>
      <c r="B1327" s="2" t="s">
        <v>22</v>
      </c>
      <c r="C1327" s="2" t="s">
        <v>9</v>
      </c>
      <c r="D1327" s="2">
        <v>32</v>
      </c>
      <c r="E1327" s="2" t="s">
        <v>12</v>
      </c>
      <c r="F1327" s="2">
        <v>7</v>
      </c>
      <c r="G1327" s="2">
        <v>739.84</v>
      </c>
      <c r="H1327" s="3" t="str">
        <f t="shared" si="20"/>
        <v>No</v>
      </c>
    </row>
    <row r="1328" spans="1:8" x14ac:dyDescent="0.3">
      <c r="A1328" s="2">
        <v>1000034010</v>
      </c>
      <c r="B1328" s="2" t="s">
        <v>19</v>
      </c>
      <c r="C1328" s="2" t="s">
        <v>9</v>
      </c>
      <c r="D1328" s="2">
        <v>32</v>
      </c>
      <c r="E1328" s="2" t="s">
        <v>12</v>
      </c>
      <c r="F1328" s="2">
        <v>1</v>
      </c>
      <c r="G1328" s="2">
        <v>34.31</v>
      </c>
      <c r="H1328" s="3" t="str">
        <f t="shared" si="20"/>
        <v>No</v>
      </c>
    </row>
    <row r="1329" spans="1:8" x14ac:dyDescent="0.3">
      <c r="A1329" s="2">
        <v>1000034011</v>
      </c>
      <c r="B1329" s="2" t="s">
        <v>23</v>
      </c>
      <c r="C1329" s="2" t="s">
        <v>16</v>
      </c>
      <c r="D1329" s="2">
        <v>54</v>
      </c>
      <c r="E1329" s="2" t="s">
        <v>12</v>
      </c>
      <c r="F1329" s="2">
        <v>1</v>
      </c>
      <c r="G1329" s="2">
        <v>167.28</v>
      </c>
      <c r="H1329" s="3" t="str">
        <f t="shared" si="20"/>
        <v>No</v>
      </c>
    </row>
    <row r="1330" spans="1:8" x14ac:dyDescent="0.3">
      <c r="A1330" s="2">
        <v>1000034012</v>
      </c>
      <c r="B1330" s="2" t="s">
        <v>18</v>
      </c>
      <c r="C1330" s="2" t="s">
        <v>16</v>
      </c>
      <c r="D1330" s="2">
        <v>32</v>
      </c>
      <c r="E1330" s="2" t="s">
        <v>12</v>
      </c>
      <c r="F1330" s="2">
        <v>1</v>
      </c>
      <c r="G1330" s="2">
        <v>30.68</v>
      </c>
      <c r="H1330" s="3" t="str">
        <f t="shared" si="20"/>
        <v>No</v>
      </c>
    </row>
    <row r="1331" spans="1:8" x14ac:dyDescent="0.3">
      <c r="A1331" s="2">
        <v>1000034013</v>
      </c>
      <c r="B1331" s="2" t="s">
        <v>21</v>
      </c>
      <c r="C1331" s="2" t="s">
        <v>9</v>
      </c>
      <c r="D1331" s="2">
        <v>34</v>
      </c>
      <c r="E1331" s="2" t="s">
        <v>12</v>
      </c>
      <c r="F1331" s="2">
        <v>5</v>
      </c>
      <c r="G1331" s="2">
        <v>183.65</v>
      </c>
      <c r="H1331" s="3" t="str">
        <f t="shared" si="20"/>
        <v>No</v>
      </c>
    </row>
    <row r="1332" spans="1:8" x14ac:dyDescent="0.3">
      <c r="A1332" s="2">
        <v>1000034014</v>
      </c>
      <c r="B1332" s="2" t="s">
        <v>8</v>
      </c>
      <c r="C1332" s="2" t="s">
        <v>9</v>
      </c>
      <c r="D1332" s="2">
        <v>37</v>
      </c>
      <c r="E1332" s="2" t="s">
        <v>12</v>
      </c>
      <c r="F1332" s="2">
        <v>10</v>
      </c>
      <c r="G1332" s="2">
        <v>228.21</v>
      </c>
      <c r="H1332" s="3" t="str">
        <f t="shared" si="20"/>
        <v>No</v>
      </c>
    </row>
    <row r="1333" spans="1:8" x14ac:dyDescent="0.3">
      <c r="A1333" s="2">
        <v>1000034015</v>
      </c>
      <c r="B1333" s="2" t="s">
        <v>18</v>
      </c>
      <c r="C1333" s="2" t="s">
        <v>9</v>
      </c>
      <c r="D1333" s="2">
        <v>33</v>
      </c>
      <c r="E1333" s="2" t="s">
        <v>12</v>
      </c>
      <c r="F1333" s="2">
        <v>7</v>
      </c>
      <c r="G1333" s="2">
        <v>325.44</v>
      </c>
      <c r="H1333" s="3" t="str">
        <f t="shared" si="20"/>
        <v>No</v>
      </c>
    </row>
    <row r="1334" spans="1:8" x14ac:dyDescent="0.3">
      <c r="A1334" s="2">
        <v>1000034016</v>
      </c>
      <c r="B1334" s="2" t="s">
        <v>22</v>
      </c>
      <c r="C1334" s="2" t="s">
        <v>9</v>
      </c>
      <c r="D1334" s="2">
        <v>43</v>
      </c>
      <c r="E1334" s="2" t="s">
        <v>24</v>
      </c>
      <c r="F1334" s="2">
        <v>3</v>
      </c>
      <c r="G1334" s="2">
        <v>170</v>
      </c>
      <c r="H1334" s="3" t="str">
        <f t="shared" si="20"/>
        <v>No</v>
      </c>
    </row>
    <row r="1335" spans="1:8" x14ac:dyDescent="0.3">
      <c r="A1335" s="2">
        <v>1000034017</v>
      </c>
      <c r="B1335" s="2" t="s">
        <v>21</v>
      </c>
      <c r="C1335" s="2" t="s">
        <v>9</v>
      </c>
      <c r="D1335" s="2">
        <v>54</v>
      </c>
      <c r="E1335" s="2" t="s">
        <v>24</v>
      </c>
      <c r="F1335" s="2">
        <v>15</v>
      </c>
      <c r="G1335" s="2">
        <v>373.72</v>
      </c>
      <c r="H1335" s="3" t="str">
        <f t="shared" si="20"/>
        <v>No</v>
      </c>
    </row>
    <row r="1336" spans="1:8" x14ac:dyDescent="0.3">
      <c r="A1336" s="2">
        <v>1000034018</v>
      </c>
      <c r="B1336" s="2" t="s">
        <v>18</v>
      </c>
      <c r="C1336" s="2" t="s">
        <v>9</v>
      </c>
      <c r="D1336" s="2">
        <v>56</v>
      </c>
      <c r="E1336" s="2" t="s">
        <v>24</v>
      </c>
      <c r="F1336" s="2">
        <v>4</v>
      </c>
      <c r="G1336" s="2">
        <v>269.79000000000002</v>
      </c>
      <c r="H1336" s="3" t="str">
        <f t="shared" si="20"/>
        <v>No</v>
      </c>
    </row>
    <row r="1337" spans="1:8" x14ac:dyDescent="0.3">
      <c r="A1337" s="2">
        <v>1000034019</v>
      </c>
      <c r="B1337" s="2" t="s">
        <v>19</v>
      </c>
      <c r="C1337" s="2" t="s">
        <v>16</v>
      </c>
      <c r="D1337" s="2">
        <v>65</v>
      </c>
      <c r="E1337" s="2" t="s">
        <v>24</v>
      </c>
      <c r="F1337" s="2">
        <v>1</v>
      </c>
      <c r="G1337" s="2">
        <v>99.96</v>
      </c>
      <c r="H1337" s="3" t="str">
        <f t="shared" si="20"/>
        <v>No</v>
      </c>
    </row>
    <row r="1338" spans="1:8" x14ac:dyDescent="0.3">
      <c r="A1338" s="2">
        <v>1000034020</v>
      </c>
      <c r="B1338" s="2" t="s">
        <v>22</v>
      </c>
      <c r="C1338" s="2" t="s">
        <v>9</v>
      </c>
      <c r="D1338" s="2">
        <v>28</v>
      </c>
      <c r="E1338" s="2" t="s">
        <v>24</v>
      </c>
      <c r="F1338" s="2">
        <v>3</v>
      </c>
      <c r="G1338" s="2">
        <v>153.75</v>
      </c>
      <c r="H1338" s="3" t="str">
        <f t="shared" si="20"/>
        <v>No</v>
      </c>
    </row>
    <row r="1339" spans="1:8" x14ac:dyDescent="0.3">
      <c r="A1339" s="2">
        <v>1000034021</v>
      </c>
      <c r="B1339" s="2" t="s">
        <v>8</v>
      </c>
      <c r="C1339" s="2" t="s">
        <v>9</v>
      </c>
      <c r="D1339" s="2">
        <v>50</v>
      </c>
      <c r="E1339" s="2" t="s">
        <v>24</v>
      </c>
      <c r="F1339" s="2">
        <v>1</v>
      </c>
      <c r="G1339" s="2">
        <v>57.46</v>
      </c>
      <c r="H1339" s="3" t="str">
        <f t="shared" si="20"/>
        <v>No</v>
      </c>
    </row>
    <row r="1340" spans="1:8" x14ac:dyDescent="0.3">
      <c r="A1340" s="2">
        <v>1000034022</v>
      </c>
      <c r="B1340" s="2" t="s">
        <v>21</v>
      </c>
      <c r="C1340" s="2" t="s">
        <v>16</v>
      </c>
      <c r="D1340" s="2">
        <v>30</v>
      </c>
      <c r="E1340" s="2" t="s">
        <v>24</v>
      </c>
      <c r="F1340" s="2">
        <v>1</v>
      </c>
      <c r="G1340" s="2">
        <v>10.130000000000001</v>
      </c>
      <c r="H1340" s="3" t="str">
        <f t="shared" si="20"/>
        <v>No</v>
      </c>
    </row>
    <row r="1341" spans="1:8" x14ac:dyDescent="0.3">
      <c r="A1341" s="2">
        <v>1000034023</v>
      </c>
      <c r="B1341" s="2" t="s">
        <v>21</v>
      </c>
      <c r="C1341" s="2" t="s">
        <v>9</v>
      </c>
      <c r="D1341" s="2">
        <v>38</v>
      </c>
      <c r="E1341" s="2" t="s">
        <v>24</v>
      </c>
      <c r="F1341" s="2">
        <v>4</v>
      </c>
      <c r="G1341" s="2">
        <v>124.23</v>
      </c>
      <c r="H1341" s="3" t="str">
        <f t="shared" si="20"/>
        <v>No</v>
      </c>
    </row>
    <row r="1342" spans="1:8" x14ac:dyDescent="0.3">
      <c r="A1342" s="2">
        <v>1000034024</v>
      </c>
      <c r="B1342" s="2" t="s">
        <v>23</v>
      </c>
      <c r="C1342" s="2" t="s">
        <v>16</v>
      </c>
      <c r="D1342" s="2">
        <v>49</v>
      </c>
      <c r="E1342" s="2" t="s">
        <v>24</v>
      </c>
      <c r="F1342" s="2">
        <v>3</v>
      </c>
      <c r="G1342" s="2">
        <v>89.72</v>
      </c>
      <c r="H1342" s="3" t="str">
        <f t="shared" si="20"/>
        <v>No</v>
      </c>
    </row>
    <row r="1343" spans="1:8" x14ac:dyDescent="0.3">
      <c r="A1343" s="2">
        <v>1000034025</v>
      </c>
      <c r="B1343" s="2" t="s">
        <v>11</v>
      </c>
      <c r="C1343" s="2" t="s">
        <v>9</v>
      </c>
      <c r="D1343" s="2">
        <v>61</v>
      </c>
      <c r="E1343" s="2" t="s">
        <v>24</v>
      </c>
      <c r="F1343" s="2">
        <v>1</v>
      </c>
      <c r="G1343" s="2">
        <v>8.49</v>
      </c>
      <c r="H1343" s="3" t="str">
        <f t="shared" si="20"/>
        <v>No</v>
      </c>
    </row>
    <row r="1344" spans="1:8" x14ac:dyDescent="0.3">
      <c r="A1344" s="2">
        <v>1000034026</v>
      </c>
      <c r="B1344" s="2" t="s">
        <v>21</v>
      </c>
      <c r="C1344" s="2" t="s">
        <v>9</v>
      </c>
      <c r="D1344" s="2">
        <v>54</v>
      </c>
      <c r="E1344" s="2" t="s">
        <v>12</v>
      </c>
      <c r="F1344" s="2">
        <v>6</v>
      </c>
      <c r="G1344" s="2">
        <v>213.41</v>
      </c>
      <c r="H1344" s="3" t="str">
        <f t="shared" si="20"/>
        <v>No</v>
      </c>
    </row>
    <row r="1345" spans="1:8" x14ac:dyDescent="0.3">
      <c r="A1345" s="2">
        <v>1000034027</v>
      </c>
      <c r="B1345" s="2" t="s">
        <v>21</v>
      </c>
      <c r="C1345" s="2" t="s">
        <v>9</v>
      </c>
      <c r="D1345" s="2">
        <v>46</v>
      </c>
      <c r="E1345" s="2" t="s">
        <v>24</v>
      </c>
      <c r="F1345" s="2">
        <v>1</v>
      </c>
      <c r="G1345" s="2">
        <v>120.32</v>
      </c>
      <c r="H1345" s="3" t="str">
        <f t="shared" si="20"/>
        <v>No</v>
      </c>
    </row>
    <row r="1346" spans="1:8" x14ac:dyDescent="0.3">
      <c r="A1346" s="2">
        <v>1000034028</v>
      </c>
      <c r="B1346" s="2" t="s">
        <v>22</v>
      </c>
      <c r="C1346" s="2" t="s">
        <v>9</v>
      </c>
      <c r="D1346" s="2">
        <v>72</v>
      </c>
      <c r="E1346" s="2" t="s">
        <v>24</v>
      </c>
      <c r="F1346" s="2">
        <v>6</v>
      </c>
      <c r="G1346" s="2">
        <v>78.569999999999993</v>
      </c>
      <c r="H1346" s="3" t="str">
        <f t="shared" si="20"/>
        <v>No</v>
      </c>
    </row>
    <row r="1347" spans="1:8" x14ac:dyDescent="0.3">
      <c r="A1347" s="2">
        <v>1000034029</v>
      </c>
      <c r="B1347" s="2" t="s">
        <v>11</v>
      </c>
      <c r="C1347" s="2" t="s">
        <v>16</v>
      </c>
      <c r="D1347" s="2">
        <v>56</v>
      </c>
      <c r="E1347" s="2" t="s">
        <v>12</v>
      </c>
      <c r="F1347" s="2">
        <v>3</v>
      </c>
      <c r="G1347" s="2">
        <v>448.27</v>
      </c>
      <c r="H1347" s="3" t="str">
        <f t="shared" ref="H1347:H1410" si="21">IF(AND(D1346&gt;=50, D1346&lt;=70, C1346="Female", E1346="QLD"), "Yes", "No")</f>
        <v>No</v>
      </c>
    </row>
    <row r="1348" spans="1:8" x14ac:dyDescent="0.3">
      <c r="A1348" s="2">
        <v>1000034030</v>
      </c>
      <c r="B1348" s="2" t="s">
        <v>21</v>
      </c>
      <c r="C1348" s="2" t="s">
        <v>16</v>
      </c>
      <c r="D1348" s="2">
        <v>47</v>
      </c>
      <c r="E1348" s="2" t="s">
        <v>12</v>
      </c>
      <c r="F1348" s="2">
        <v>1</v>
      </c>
      <c r="G1348" s="2">
        <v>49.04</v>
      </c>
      <c r="H1348" s="3" t="str">
        <f t="shared" si="21"/>
        <v>No</v>
      </c>
    </row>
    <row r="1349" spans="1:8" x14ac:dyDescent="0.3">
      <c r="A1349" s="2">
        <v>1000034031</v>
      </c>
      <c r="B1349" s="2" t="s">
        <v>22</v>
      </c>
      <c r="C1349" s="2" t="s">
        <v>9</v>
      </c>
      <c r="D1349" s="2">
        <v>51</v>
      </c>
      <c r="E1349" s="2" t="s">
        <v>12</v>
      </c>
      <c r="F1349" s="2">
        <v>5</v>
      </c>
      <c r="G1349" s="2">
        <v>321.25</v>
      </c>
      <c r="H1349" s="3" t="str">
        <f t="shared" si="21"/>
        <v>No</v>
      </c>
    </row>
    <row r="1350" spans="1:8" x14ac:dyDescent="0.3">
      <c r="A1350" s="2">
        <v>1000034032</v>
      </c>
      <c r="B1350" s="2" t="s">
        <v>18</v>
      </c>
      <c r="C1350" s="2" t="s">
        <v>9</v>
      </c>
      <c r="D1350" s="2">
        <v>39</v>
      </c>
      <c r="E1350" s="2" t="s">
        <v>12</v>
      </c>
      <c r="F1350" s="2">
        <v>1</v>
      </c>
      <c r="G1350" s="2">
        <v>45.33</v>
      </c>
      <c r="H1350" s="3" t="str">
        <f t="shared" si="21"/>
        <v>No</v>
      </c>
    </row>
    <row r="1351" spans="1:8" x14ac:dyDescent="0.3">
      <c r="A1351" s="2">
        <v>1000034033</v>
      </c>
      <c r="B1351" s="2" t="s">
        <v>13</v>
      </c>
      <c r="C1351" s="2" t="s">
        <v>26</v>
      </c>
      <c r="D1351" s="2">
        <v>45</v>
      </c>
      <c r="E1351" s="2" t="s">
        <v>12</v>
      </c>
      <c r="F1351" s="2">
        <v>5</v>
      </c>
      <c r="G1351" s="2">
        <v>213.55</v>
      </c>
      <c r="H1351" s="3" t="str">
        <f t="shared" si="21"/>
        <v>No</v>
      </c>
    </row>
    <row r="1352" spans="1:8" x14ac:dyDescent="0.3">
      <c r="A1352" s="2">
        <v>1000034034</v>
      </c>
      <c r="B1352" s="2" t="s">
        <v>11</v>
      </c>
      <c r="C1352" s="2" t="s">
        <v>16</v>
      </c>
      <c r="D1352" s="2">
        <v>27</v>
      </c>
      <c r="E1352" s="2" t="s">
        <v>12</v>
      </c>
      <c r="F1352" s="2">
        <v>1</v>
      </c>
      <c r="G1352" s="2">
        <v>52.62</v>
      </c>
      <c r="H1352" s="3" t="str">
        <f t="shared" si="21"/>
        <v>No</v>
      </c>
    </row>
    <row r="1353" spans="1:8" x14ac:dyDescent="0.3">
      <c r="A1353" s="2">
        <v>1000034035</v>
      </c>
      <c r="B1353" s="2" t="s">
        <v>19</v>
      </c>
      <c r="C1353" s="2" t="s">
        <v>9</v>
      </c>
      <c r="D1353" s="2">
        <v>42</v>
      </c>
      <c r="E1353" s="2" t="s">
        <v>12</v>
      </c>
      <c r="F1353" s="2">
        <v>3</v>
      </c>
      <c r="G1353" s="2">
        <v>206.86</v>
      </c>
      <c r="H1353" s="3" t="str">
        <f t="shared" si="21"/>
        <v>No</v>
      </c>
    </row>
    <row r="1354" spans="1:8" x14ac:dyDescent="0.3">
      <c r="A1354" s="2">
        <v>1000034036</v>
      </c>
      <c r="B1354" s="2" t="s">
        <v>21</v>
      </c>
      <c r="C1354" s="2" t="s">
        <v>16</v>
      </c>
      <c r="D1354" s="2">
        <v>35</v>
      </c>
      <c r="E1354" s="2" t="s">
        <v>24</v>
      </c>
      <c r="F1354" s="2">
        <v>3</v>
      </c>
      <c r="G1354" s="2">
        <v>199.36</v>
      </c>
      <c r="H1354" s="3" t="str">
        <f t="shared" si="21"/>
        <v>No</v>
      </c>
    </row>
    <row r="1355" spans="1:8" x14ac:dyDescent="0.3">
      <c r="A1355" s="2">
        <v>1000034037</v>
      </c>
      <c r="B1355" s="2" t="s">
        <v>22</v>
      </c>
      <c r="C1355" s="2" t="s">
        <v>9</v>
      </c>
      <c r="D1355" s="2">
        <v>38</v>
      </c>
      <c r="E1355" s="2" t="s">
        <v>24</v>
      </c>
      <c r="F1355" s="2">
        <v>1</v>
      </c>
      <c r="G1355" s="2">
        <v>43.96</v>
      </c>
      <c r="H1355" s="3" t="str">
        <f t="shared" si="21"/>
        <v>No</v>
      </c>
    </row>
    <row r="1356" spans="1:8" x14ac:dyDescent="0.3">
      <c r="A1356" s="2">
        <v>1000034038</v>
      </c>
      <c r="B1356" s="2" t="s">
        <v>15</v>
      </c>
      <c r="C1356" s="2" t="s">
        <v>16</v>
      </c>
      <c r="D1356" s="2">
        <v>22</v>
      </c>
      <c r="E1356" s="2" t="s">
        <v>17</v>
      </c>
      <c r="F1356" s="2">
        <v>3</v>
      </c>
      <c r="G1356" s="2">
        <v>145.41999999999999</v>
      </c>
      <c r="H1356" s="3" t="str">
        <f t="shared" si="21"/>
        <v>No</v>
      </c>
    </row>
    <row r="1357" spans="1:8" x14ac:dyDescent="0.3">
      <c r="A1357" s="2">
        <v>1000034039</v>
      </c>
      <c r="B1357" s="2" t="s">
        <v>19</v>
      </c>
      <c r="C1357" s="2" t="s">
        <v>9</v>
      </c>
      <c r="D1357" s="2">
        <v>35</v>
      </c>
      <c r="E1357" s="2" t="s">
        <v>24</v>
      </c>
      <c r="F1357" s="2">
        <v>3</v>
      </c>
      <c r="G1357" s="2">
        <v>398.63</v>
      </c>
      <c r="H1357" s="3" t="str">
        <f t="shared" si="21"/>
        <v>No</v>
      </c>
    </row>
    <row r="1358" spans="1:8" x14ac:dyDescent="0.3">
      <c r="A1358" s="2">
        <v>1000034040</v>
      </c>
      <c r="B1358" s="2" t="s">
        <v>11</v>
      </c>
      <c r="C1358" s="2" t="s">
        <v>9</v>
      </c>
      <c r="D1358" s="2">
        <v>58</v>
      </c>
      <c r="E1358" s="2" t="s">
        <v>24</v>
      </c>
      <c r="F1358" s="2">
        <v>2</v>
      </c>
      <c r="G1358" s="2">
        <v>243.15</v>
      </c>
      <c r="H1358" s="3" t="str">
        <f t="shared" si="21"/>
        <v>No</v>
      </c>
    </row>
    <row r="1359" spans="1:8" x14ac:dyDescent="0.3">
      <c r="A1359" s="2">
        <v>1000034041</v>
      </c>
      <c r="B1359" s="2" t="s">
        <v>23</v>
      </c>
      <c r="C1359" s="2" t="s">
        <v>9</v>
      </c>
      <c r="D1359" s="2">
        <v>32</v>
      </c>
      <c r="E1359" s="2" t="s">
        <v>17</v>
      </c>
      <c r="F1359" s="2">
        <v>4</v>
      </c>
      <c r="G1359" s="2">
        <v>452.76</v>
      </c>
      <c r="H1359" s="3" t="str">
        <f t="shared" si="21"/>
        <v>No</v>
      </c>
    </row>
    <row r="1360" spans="1:8" x14ac:dyDescent="0.3">
      <c r="A1360" s="2">
        <v>1000034042</v>
      </c>
      <c r="B1360" s="2" t="s">
        <v>15</v>
      </c>
      <c r="C1360" s="2" t="s">
        <v>9</v>
      </c>
      <c r="D1360" s="2">
        <v>48</v>
      </c>
      <c r="E1360" s="2" t="s">
        <v>24</v>
      </c>
      <c r="F1360" s="2">
        <v>6</v>
      </c>
      <c r="G1360" s="2">
        <v>645.77</v>
      </c>
      <c r="H1360" s="3" t="str">
        <f t="shared" si="21"/>
        <v>No</v>
      </c>
    </row>
    <row r="1361" spans="1:8" x14ac:dyDescent="0.3">
      <c r="A1361" s="2">
        <v>1000034043</v>
      </c>
      <c r="B1361" s="2" t="s">
        <v>21</v>
      </c>
      <c r="C1361" s="2" t="s">
        <v>9</v>
      </c>
      <c r="D1361" s="2">
        <v>57</v>
      </c>
      <c r="E1361" s="2" t="s">
        <v>24</v>
      </c>
      <c r="F1361" s="2">
        <v>7</v>
      </c>
      <c r="G1361" s="2">
        <v>399.64</v>
      </c>
      <c r="H1361" s="3" t="str">
        <f t="shared" si="21"/>
        <v>No</v>
      </c>
    </row>
    <row r="1362" spans="1:8" x14ac:dyDescent="0.3">
      <c r="A1362" s="2">
        <v>1000034044</v>
      </c>
      <c r="B1362" s="2" t="s">
        <v>22</v>
      </c>
      <c r="C1362" s="2" t="s">
        <v>9</v>
      </c>
      <c r="D1362" s="2">
        <v>42</v>
      </c>
      <c r="E1362" s="2" t="s">
        <v>24</v>
      </c>
      <c r="F1362" s="2">
        <v>2</v>
      </c>
      <c r="G1362" s="2">
        <v>457.29</v>
      </c>
      <c r="H1362" s="3" t="str">
        <f t="shared" si="21"/>
        <v>No</v>
      </c>
    </row>
    <row r="1363" spans="1:8" x14ac:dyDescent="0.3">
      <c r="A1363" s="2">
        <v>1000034045</v>
      </c>
      <c r="B1363" s="2" t="s">
        <v>15</v>
      </c>
      <c r="C1363" s="2" t="s">
        <v>16</v>
      </c>
      <c r="D1363" s="2">
        <v>79</v>
      </c>
      <c r="E1363" s="2" t="s">
        <v>12</v>
      </c>
      <c r="F1363" s="2">
        <v>10</v>
      </c>
      <c r="G1363" s="2">
        <v>755.93</v>
      </c>
      <c r="H1363" s="3" t="str">
        <f t="shared" si="21"/>
        <v>No</v>
      </c>
    </row>
    <row r="1364" spans="1:8" x14ac:dyDescent="0.3">
      <c r="A1364" s="2">
        <v>1000034046</v>
      </c>
      <c r="B1364" s="2" t="s">
        <v>13</v>
      </c>
      <c r="C1364" s="2" t="s">
        <v>16</v>
      </c>
      <c r="D1364" s="2">
        <v>46</v>
      </c>
      <c r="E1364" s="2" t="s">
        <v>12</v>
      </c>
      <c r="F1364" s="2">
        <v>1</v>
      </c>
      <c r="G1364" s="2">
        <v>31.2</v>
      </c>
      <c r="H1364" s="3" t="str">
        <f t="shared" si="21"/>
        <v>No</v>
      </c>
    </row>
    <row r="1365" spans="1:8" x14ac:dyDescent="0.3">
      <c r="A1365" s="2">
        <v>1000034047</v>
      </c>
      <c r="B1365" s="2" t="s">
        <v>19</v>
      </c>
      <c r="C1365" s="2" t="s">
        <v>9</v>
      </c>
      <c r="D1365" s="2">
        <v>42</v>
      </c>
      <c r="E1365" s="2" t="s">
        <v>12</v>
      </c>
      <c r="F1365" s="2">
        <v>11</v>
      </c>
      <c r="G1365" s="2">
        <v>123.36</v>
      </c>
      <c r="H1365" s="3" t="str">
        <f t="shared" si="21"/>
        <v>No</v>
      </c>
    </row>
    <row r="1366" spans="1:8" x14ac:dyDescent="0.3">
      <c r="A1366" s="2">
        <v>1000034048</v>
      </c>
      <c r="B1366" s="2" t="s">
        <v>21</v>
      </c>
      <c r="C1366" s="2" t="s">
        <v>16</v>
      </c>
      <c r="D1366" s="2">
        <v>64</v>
      </c>
      <c r="E1366" s="2" t="s">
        <v>12</v>
      </c>
      <c r="F1366" s="2">
        <v>1</v>
      </c>
      <c r="G1366" s="2">
        <v>351.89</v>
      </c>
      <c r="H1366" s="3" t="str">
        <f t="shared" si="21"/>
        <v>No</v>
      </c>
    </row>
    <row r="1367" spans="1:8" x14ac:dyDescent="0.3">
      <c r="A1367" s="2">
        <v>1000034049</v>
      </c>
      <c r="B1367" s="2" t="s">
        <v>11</v>
      </c>
      <c r="C1367" s="2" t="s">
        <v>16</v>
      </c>
      <c r="D1367" s="2">
        <v>66</v>
      </c>
      <c r="E1367" s="2" t="s">
        <v>12</v>
      </c>
      <c r="F1367" s="2">
        <v>1</v>
      </c>
      <c r="G1367" s="2">
        <v>49.9</v>
      </c>
      <c r="H1367" s="3" t="str">
        <f t="shared" si="21"/>
        <v>No</v>
      </c>
    </row>
    <row r="1368" spans="1:8" x14ac:dyDescent="0.3">
      <c r="A1368" s="2">
        <v>1000034050</v>
      </c>
      <c r="B1368" s="2" t="s">
        <v>18</v>
      </c>
      <c r="C1368" s="2" t="s">
        <v>9</v>
      </c>
      <c r="D1368" s="2">
        <v>64</v>
      </c>
      <c r="E1368" s="2" t="s">
        <v>12</v>
      </c>
      <c r="F1368" s="2">
        <v>3</v>
      </c>
      <c r="G1368" s="2">
        <v>198.36</v>
      </c>
      <c r="H1368" s="3" t="str">
        <f t="shared" si="21"/>
        <v>No</v>
      </c>
    </row>
    <row r="1369" spans="1:8" x14ac:dyDescent="0.3">
      <c r="A1369" s="2">
        <v>1000034051</v>
      </c>
      <c r="B1369" s="2" t="s">
        <v>22</v>
      </c>
      <c r="C1369" s="2" t="s">
        <v>16</v>
      </c>
      <c r="D1369" s="2">
        <v>34</v>
      </c>
      <c r="E1369" s="2" t="s">
        <v>24</v>
      </c>
      <c r="F1369" s="2">
        <v>1</v>
      </c>
      <c r="G1369" s="2">
        <v>28.09</v>
      </c>
      <c r="H1369" s="3" t="str">
        <f t="shared" si="21"/>
        <v>No</v>
      </c>
    </row>
    <row r="1370" spans="1:8" x14ac:dyDescent="0.3">
      <c r="A1370" s="2">
        <v>1000034052</v>
      </c>
      <c r="B1370" s="2" t="s">
        <v>22</v>
      </c>
      <c r="C1370" s="2" t="s">
        <v>9</v>
      </c>
      <c r="D1370" s="2">
        <v>58</v>
      </c>
      <c r="E1370" s="2" t="s">
        <v>12</v>
      </c>
      <c r="F1370" s="2">
        <v>9</v>
      </c>
      <c r="G1370" s="2">
        <v>852.98</v>
      </c>
      <c r="H1370" s="3" t="str">
        <f t="shared" si="21"/>
        <v>No</v>
      </c>
    </row>
    <row r="1371" spans="1:8" x14ac:dyDescent="0.3">
      <c r="A1371" s="2">
        <v>1000034053</v>
      </c>
      <c r="B1371" s="2" t="s">
        <v>21</v>
      </c>
      <c r="C1371" s="2" t="s">
        <v>9</v>
      </c>
      <c r="D1371" s="2">
        <v>39</v>
      </c>
      <c r="E1371" s="2" t="s">
        <v>12</v>
      </c>
      <c r="F1371" s="2">
        <v>6</v>
      </c>
      <c r="G1371" s="2">
        <v>228.55</v>
      </c>
      <c r="H1371" s="3" t="str">
        <f t="shared" si="21"/>
        <v>No</v>
      </c>
    </row>
    <row r="1372" spans="1:8" x14ac:dyDescent="0.3">
      <c r="A1372" s="2">
        <v>1000034054</v>
      </c>
      <c r="B1372" s="2" t="s">
        <v>13</v>
      </c>
      <c r="C1372" s="2" t="s">
        <v>16</v>
      </c>
      <c r="D1372" s="2">
        <v>49</v>
      </c>
      <c r="E1372" s="2" t="s">
        <v>12</v>
      </c>
      <c r="F1372" s="2">
        <v>1</v>
      </c>
      <c r="G1372" s="2">
        <v>26.35</v>
      </c>
      <c r="H1372" s="3" t="str">
        <f t="shared" si="21"/>
        <v>No</v>
      </c>
    </row>
    <row r="1373" spans="1:8" x14ac:dyDescent="0.3">
      <c r="A1373" s="2">
        <v>1000034055</v>
      </c>
      <c r="B1373" s="2" t="s">
        <v>18</v>
      </c>
      <c r="C1373" s="2" t="s">
        <v>9</v>
      </c>
      <c r="D1373" s="2">
        <v>58</v>
      </c>
      <c r="E1373" s="2" t="s">
        <v>12</v>
      </c>
      <c r="F1373" s="2">
        <v>4</v>
      </c>
      <c r="G1373" s="2">
        <v>269.97000000000003</v>
      </c>
      <c r="H1373" s="3" t="str">
        <f t="shared" si="21"/>
        <v>No</v>
      </c>
    </row>
    <row r="1374" spans="1:8" x14ac:dyDescent="0.3">
      <c r="A1374" s="2">
        <v>1000034056</v>
      </c>
      <c r="B1374" s="2" t="s">
        <v>18</v>
      </c>
      <c r="C1374" s="2" t="s">
        <v>9</v>
      </c>
      <c r="D1374" s="2">
        <v>46</v>
      </c>
      <c r="E1374" s="2" t="s">
        <v>12</v>
      </c>
      <c r="F1374" s="2">
        <v>15</v>
      </c>
      <c r="G1374" s="2">
        <v>271.67</v>
      </c>
      <c r="H1374" s="3" t="str">
        <f t="shared" si="21"/>
        <v>No</v>
      </c>
    </row>
    <row r="1375" spans="1:8" x14ac:dyDescent="0.3">
      <c r="A1375" s="2">
        <v>1000034057</v>
      </c>
      <c r="B1375" s="2" t="s">
        <v>18</v>
      </c>
      <c r="C1375" s="2" t="s">
        <v>16</v>
      </c>
      <c r="D1375" s="2">
        <v>54</v>
      </c>
      <c r="E1375" s="2" t="s">
        <v>12</v>
      </c>
      <c r="F1375" s="2">
        <v>10</v>
      </c>
      <c r="G1375" s="2">
        <v>327.96</v>
      </c>
      <c r="H1375" s="3" t="str">
        <f t="shared" si="21"/>
        <v>No</v>
      </c>
    </row>
    <row r="1376" spans="1:8" x14ac:dyDescent="0.3">
      <c r="A1376" s="2">
        <v>1000034058</v>
      </c>
      <c r="B1376" s="2" t="s">
        <v>11</v>
      </c>
      <c r="C1376" s="2" t="s">
        <v>16</v>
      </c>
      <c r="D1376" s="2">
        <v>30</v>
      </c>
      <c r="E1376" s="2" t="s">
        <v>12</v>
      </c>
      <c r="F1376" s="2">
        <v>4</v>
      </c>
      <c r="G1376" s="2">
        <v>531.59</v>
      </c>
      <c r="H1376" s="3" t="str">
        <f t="shared" si="21"/>
        <v>No</v>
      </c>
    </row>
    <row r="1377" spans="1:8" x14ac:dyDescent="0.3">
      <c r="A1377" s="2">
        <v>1000034059</v>
      </c>
      <c r="B1377" s="2" t="s">
        <v>11</v>
      </c>
      <c r="C1377" s="2" t="s">
        <v>9</v>
      </c>
      <c r="D1377" s="2">
        <v>44</v>
      </c>
      <c r="E1377" s="2" t="s">
        <v>12</v>
      </c>
      <c r="F1377" s="2">
        <v>2</v>
      </c>
      <c r="G1377" s="2">
        <v>130.63999999999999</v>
      </c>
      <c r="H1377" s="3" t="str">
        <f t="shared" si="21"/>
        <v>No</v>
      </c>
    </row>
    <row r="1378" spans="1:8" x14ac:dyDescent="0.3">
      <c r="A1378" s="2">
        <v>1000034060</v>
      </c>
      <c r="B1378" s="2" t="s">
        <v>19</v>
      </c>
      <c r="C1378" s="2" t="s">
        <v>9</v>
      </c>
      <c r="D1378" s="2">
        <v>61</v>
      </c>
      <c r="E1378" s="2" t="s">
        <v>12</v>
      </c>
      <c r="F1378" s="2">
        <v>1</v>
      </c>
      <c r="G1378" s="2">
        <v>20.420000000000002</v>
      </c>
      <c r="H1378" s="3" t="str">
        <f t="shared" si="21"/>
        <v>No</v>
      </c>
    </row>
    <row r="1379" spans="1:8" x14ac:dyDescent="0.3">
      <c r="A1379" s="2">
        <v>1000034061</v>
      </c>
      <c r="B1379" s="2" t="s">
        <v>8</v>
      </c>
      <c r="C1379" s="2" t="s">
        <v>9</v>
      </c>
      <c r="D1379" s="2">
        <v>50</v>
      </c>
      <c r="E1379" s="2" t="s">
        <v>24</v>
      </c>
      <c r="F1379" s="2">
        <v>3</v>
      </c>
      <c r="G1379" s="2">
        <v>204.94</v>
      </c>
      <c r="H1379" s="3" t="str">
        <f t="shared" si="21"/>
        <v>No</v>
      </c>
    </row>
    <row r="1380" spans="1:8" x14ac:dyDescent="0.3">
      <c r="A1380" s="2">
        <v>1000034062</v>
      </c>
      <c r="B1380" s="2" t="s">
        <v>21</v>
      </c>
      <c r="C1380" s="2" t="s">
        <v>9</v>
      </c>
      <c r="D1380" s="2">
        <v>36</v>
      </c>
      <c r="E1380" s="2" t="s">
        <v>12</v>
      </c>
      <c r="F1380" s="2">
        <v>3</v>
      </c>
      <c r="G1380" s="2">
        <v>151.84</v>
      </c>
      <c r="H1380" s="3" t="str">
        <f t="shared" si="21"/>
        <v>No</v>
      </c>
    </row>
    <row r="1381" spans="1:8" x14ac:dyDescent="0.3">
      <c r="A1381" s="2">
        <v>1000034063</v>
      </c>
      <c r="B1381" s="2" t="s">
        <v>15</v>
      </c>
      <c r="C1381" s="2" t="s">
        <v>9</v>
      </c>
      <c r="D1381" s="2">
        <v>53</v>
      </c>
      <c r="E1381" s="2" t="s">
        <v>12</v>
      </c>
      <c r="F1381" s="2">
        <v>1</v>
      </c>
      <c r="G1381" s="2">
        <v>67.69</v>
      </c>
      <c r="H1381" s="3" t="str">
        <f t="shared" si="21"/>
        <v>No</v>
      </c>
    </row>
    <row r="1382" spans="1:8" x14ac:dyDescent="0.3">
      <c r="A1382" s="2">
        <v>1000034064</v>
      </c>
      <c r="B1382" s="2" t="s">
        <v>11</v>
      </c>
      <c r="C1382" s="2" t="s">
        <v>9</v>
      </c>
      <c r="D1382" s="2">
        <v>63</v>
      </c>
      <c r="E1382" s="2" t="s">
        <v>12</v>
      </c>
      <c r="F1382" s="2">
        <v>15</v>
      </c>
      <c r="G1382" s="2">
        <v>927.52</v>
      </c>
      <c r="H1382" s="3" t="str">
        <f t="shared" si="21"/>
        <v>No</v>
      </c>
    </row>
    <row r="1383" spans="1:8" x14ac:dyDescent="0.3">
      <c r="A1383" s="2">
        <v>1000034065</v>
      </c>
      <c r="B1383" s="2" t="s">
        <v>13</v>
      </c>
      <c r="C1383" s="2" t="s">
        <v>9</v>
      </c>
      <c r="D1383" s="2">
        <v>29</v>
      </c>
      <c r="E1383" s="2" t="s">
        <v>12</v>
      </c>
      <c r="F1383" s="2">
        <v>1</v>
      </c>
      <c r="G1383" s="2">
        <v>314.61</v>
      </c>
      <c r="H1383" s="3" t="str">
        <f t="shared" si="21"/>
        <v>No</v>
      </c>
    </row>
    <row r="1384" spans="1:8" x14ac:dyDescent="0.3">
      <c r="A1384" s="2">
        <v>1000034066</v>
      </c>
      <c r="B1384" s="2" t="s">
        <v>19</v>
      </c>
      <c r="C1384" s="2" t="s">
        <v>9</v>
      </c>
      <c r="D1384" s="2">
        <v>31</v>
      </c>
      <c r="E1384" s="2" t="s">
        <v>12</v>
      </c>
      <c r="F1384" s="2">
        <v>2</v>
      </c>
      <c r="G1384" s="2">
        <v>69.569999999999993</v>
      </c>
      <c r="H1384" s="3" t="str">
        <f t="shared" si="21"/>
        <v>No</v>
      </c>
    </row>
    <row r="1385" spans="1:8" x14ac:dyDescent="0.3">
      <c r="A1385" s="2">
        <v>1000034067</v>
      </c>
      <c r="B1385" s="2" t="s">
        <v>23</v>
      </c>
      <c r="C1385" s="2" t="s">
        <v>9</v>
      </c>
      <c r="D1385" s="2">
        <v>37</v>
      </c>
      <c r="E1385" s="2" t="s">
        <v>12</v>
      </c>
      <c r="F1385" s="2">
        <v>2</v>
      </c>
      <c r="G1385" s="2">
        <v>186.95</v>
      </c>
      <c r="H1385" s="3" t="str">
        <f t="shared" si="21"/>
        <v>No</v>
      </c>
    </row>
    <row r="1386" spans="1:8" x14ac:dyDescent="0.3">
      <c r="A1386" s="2">
        <v>1000034068</v>
      </c>
      <c r="B1386" s="2" t="s">
        <v>22</v>
      </c>
      <c r="C1386" s="2" t="s">
        <v>16</v>
      </c>
      <c r="D1386" s="2">
        <v>58</v>
      </c>
      <c r="E1386" s="2" t="s">
        <v>12</v>
      </c>
      <c r="F1386" s="2">
        <v>3</v>
      </c>
      <c r="G1386" s="2">
        <v>192.16</v>
      </c>
      <c r="H1386" s="3" t="str">
        <f t="shared" si="21"/>
        <v>No</v>
      </c>
    </row>
    <row r="1387" spans="1:8" x14ac:dyDescent="0.3">
      <c r="A1387" s="2">
        <v>1000034069</v>
      </c>
      <c r="B1387" s="2" t="s">
        <v>19</v>
      </c>
      <c r="C1387" s="2" t="s">
        <v>9</v>
      </c>
      <c r="D1387" s="2">
        <v>53</v>
      </c>
      <c r="E1387" s="2" t="s">
        <v>12</v>
      </c>
      <c r="F1387" s="2">
        <v>1</v>
      </c>
      <c r="G1387" s="2">
        <v>185.19</v>
      </c>
      <c r="H1387" s="3" t="str">
        <f t="shared" si="21"/>
        <v>No</v>
      </c>
    </row>
    <row r="1388" spans="1:8" x14ac:dyDescent="0.3">
      <c r="A1388" s="2">
        <v>1000034070</v>
      </c>
      <c r="B1388" s="2" t="s">
        <v>21</v>
      </c>
      <c r="C1388" s="2" t="s">
        <v>16</v>
      </c>
      <c r="D1388" s="2">
        <v>63</v>
      </c>
      <c r="E1388" s="2" t="s">
        <v>12</v>
      </c>
      <c r="F1388" s="2">
        <v>6</v>
      </c>
      <c r="G1388" s="2">
        <v>595.65</v>
      </c>
      <c r="H1388" s="3" t="str">
        <f t="shared" si="21"/>
        <v>No</v>
      </c>
    </row>
    <row r="1389" spans="1:8" x14ac:dyDescent="0.3">
      <c r="A1389" s="2">
        <v>1000034071</v>
      </c>
      <c r="B1389" s="2" t="s">
        <v>18</v>
      </c>
      <c r="C1389" s="2" t="s">
        <v>9</v>
      </c>
      <c r="D1389" s="2">
        <v>57</v>
      </c>
      <c r="E1389" s="2" t="s">
        <v>12</v>
      </c>
      <c r="F1389" s="2">
        <v>4</v>
      </c>
      <c r="G1389" s="2">
        <v>69.37</v>
      </c>
      <c r="H1389" s="3" t="str">
        <f t="shared" si="21"/>
        <v>No</v>
      </c>
    </row>
    <row r="1390" spans="1:8" x14ac:dyDescent="0.3">
      <c r="A1390" s="2">
        <v>1000034072</v>
      </c>
      <c r="B1390" s="2" t="s">
        <v>11</v>
      </c>
      <c r="C1390" s="2" t="s">
        <v>9</v>
      </c>
      <c r="D1390" s="2">
        <v>56</v>
      </c>
      <c r="E1390" s="2" t="s">
        <v>12</v>
      </c>
      <c r="F1390" s="2">
        <v>17</v>
      </c>
      <c r="G1390" s="2">
        <v>498.5</v>
      </c>
      <c r="H1390" s="3" t="str">
        <f t="shared" si="21"/>
        <v>No</v>
      </c>
    </row>
    <row r="1391" spans="1:8" x14ac:dyDescent="0.3">
      <c r="A1391" s="2">
        <v>1000034073</v>
      </c>
      <c r="B1391" s="2" t="s">
        <v>11</v>
      </c>
      <c r="C1391" s="2" t="s">
        <v>9</v>
      </c>
      <c r="D1391" s="2">
        <v>32</v>
      </c>
      <c r="E1391" s="2" t="s">
        <v>12</v>
      </c>
      <c r="F1391" s="2">
        <v>1</v>
      </c>
      <c r="G1391" s="2">
        <v>1.56</v>
      </c>
      <c r="H1391" s="3" t="str">
        <f t="shared" si="21"/>
        <v>No</v>
      </c>
    </row>
    <row r="1392" spans="1:8" x14ac:dyDescent="0.3">
      <c r="A1392" s="2">
        <v>1000034074</v>
      </c>
      <c r="B1392" s="2" t="s">
        <v>13</v>
      </c>
      <c r="C1392" s="2" t="s">
        <v>16</v>
      </c>
      <c r="D1392" s="2">
        <v>44</v>
      </c>
      <c r="E1392" s="2" t="s">
        <v>12</v>
      </c>
      <c r="F1392" s="2">
        <v>2</v>
      </c>
      <c r="G1392" s="2">
        <v>160.97999999999999</v>
      </c>
      <c r="H1392" s="3" t="str">
        <f t="shared" si="21"/>
        <v>No</v>
      </c>
    </row>
    <row r="1393" spans="1:8" x14ac:dyDescent="0.3">
      <c r="A1393" s="2">
        <v>1000034075</v>
      </c>
      <c r="B1393" s="2" t="s">
        <v>18</v>
      </c>
      <c r="C1393" s="2" t="s">
        <v>16</v>
      </c>
      <c r="D1393" s="2">
        <v>31</v>
      </c>
      <c r="E1393" s="2" t="s">
        <v>12</v>
      </c>
      <c r="F1393" s="2">
        <v>12</v>
      </c>
      <c r="G1393" s="2">
        <v>289.10000000000002</v>
      </c>
      <c r="H1393" s="3" t="str">
        <f t="shared" si="21"/>
        <v>No</v>
      </c>
    </row>
    <row r="1394" spans="1:8" x14ac:dyDescent="0.3">
      <c r="A1394" s="2">
        <v>1000034076</v>
      </c>
      <c r="B1394" s="2" t="s">
        <v>15</v>
      </c>
      <c r="C1394" s="2" t="s">
        <v>16</v>
      </c>
      <c r="D1394" s="2">
        <v>38</v>
      </c>
      <c r="E1394" s="2" t="s">
        <v>12</v>
      </c>
      <c r="F1394" s="2">
        <v>6</v>
      </c>
      <c r="G1394" s="2">
        <v>690.45</v>
      </c>
      <c r="H1394" s="3" t="str">
        <f t="shared" si="21"/>
        <v>No</v>
      </c>
    </row>
    <row r="1395" spans="1:8" x14ac:dyDescent="0.3">
      <c r="A1395" s="2">
        <v>1000034077</v>
      </c>
      <c r="B1395" s="2" t="s">
        <v>19</v>
      </c>
      <c r="C1395" s="2" t="s">
        <v>9</v>
      </c>
      <c r="D1395" s="2">
        <v>54</v>
      </c>
      <c r="E1395" s="2" t="s">
        <v>12</v>
      </c>
      <c r="F1395" s="2">
        <v>6</v>
      </c>
      <c r="G1395" s="2">
        <v>160.88999999999999</v>
      </c>
      <c r="H1395" s="3" t="str">
        <f t="shared" si="21"/>
        <v>No</v>
      </c>
    </row>
    <row r="1396" spans="1:8" x14ac:dyDescent="0.3">
      <c r="A1396" s="2">
        <v>1000034078</v>
      </c>
      <c r="B1396" s="2" t="s">
        <v>11</v>
      </c>
      <c r="C1396" s="2" t="s">
        <v>16</v>
      </c>
      <c r="D1396" s="2">
        <v>42</v>
      </c>
      <c r="E1396" s="2" t="s">
        <v>12</v>
      </c>
      <c r="F1396" s="2">
        <v>8</v>
      </c>
      <c r="G1396" s="2">
        <v>253.23</v>
      </c>
      <c r="H1396" s="3" t="str">
        <f t="shared" si="21"/>
        <v>No</v>
      </c>
    </row>
    <row r="1397" spans="1:8" x14ac:dyDescent="0.3">
      <c r="A1397" s="2">
        <v>1000034079</v>
      </c>
      <c r="B1397" s="2" t="s">
        <v>19</v>
      </c>
      <c r="C1397" s="2" t="s">
        <v>9</v>
      </c>
      <c r="D1397" s="2">
        <v>33</v>
      </c>
      <c r="E1397" s="2" t="s">
        <v>10</v>
      </c>
      <c r="F1397" s="2">
        <v>1</v>
      </c>
      <c r="G1397" s="2">
        <v>69.77</v>
      </c>
      <c r="H1397" s="3" t="str">
        <f t="shared" si="21"/>
        <v>No</v>
      </c>
    </row>
    <row r="1398" spans="1:8" x14ac:dyDescent="0.3">
      <c r="A1398" s="2">
        <v>1000034080</v>
      </c>
      <c r="B1398" s="2" t="s">
        <v>11</v>
      </c>
      <c r="C1398" s="2" t="s">
        <v>9</v>
      </c>
      <c r="D1398" s="2">
        <v>37</v>
      </c>
      <c r="E1398" s="2" t="s">
        <v>10</v>
      </c>
      <c r="F1398" s="2">
        <v>2</v>
      </c>
      <c r="G1398" s="2">
        <v>232.31</v>
      </c>
      <c r="H1398" s="3" t="str">
        <f t="shared" si="21"/>
        <v>No</v>
      </c>
    </row>
    <row r="1399" spans="1:8" x14ac:dyDescent="0.3">
      <c r="A1399" s="2">
        <v>1000034081</v>
      </c>
      <c r="B1399" s="2" t="s">
        <v>8</v>
      </c>
      <c r="C1399" s="2" t="s">
        <v>9</v>
      </c>
      <c r="D1399" s="2">
        <v>36</v>
      </c>
      <c r="E1399" s="2" t="s">
        <v>17</v>
      </c>
      <c r="F1399" s="2">
        <v>1</v>
      </c>
      <c r="G1399" s="2">
        <v>274.66000000000003</v>
      </c>
      <c r="H1399" s="3" t="str">
        <f t="shared" si="21"/>
        <v>No</v>
      </c>
    </row>
    <row r="1400" spans="1:8" x14ac:dyDescent="0.3">
      <c r="A1400" s="2">
        <v>1000034082</v>
      </c>
      <c r="B1400" s="2" t="s">
        <v>8</v>
      </c>
      <c r="C1400" s="2" t="s">
        <v>9</v>
      </c>
      <c r="D1400" s="2">
        <v>57</v>
      </c>
      <c r="E1400" s="2" t="s">
        <v>12</v>
      </c>
      <c r="F1400" s="2">
        <v>1</v>
      </c>
      <c r="G1400" s="2">
        <v>42.83</v>
      </c>
      <c r="H1400" s="3" t="str">
        <f t="shared" si="21"/>
        <v>No</v>
      </c>
    </row>
    <row r="1401" spans="1:8" x14ac:dyDescent="0.3">
      <c r="A1401" s="2">
        <v>1000034083</v>
      </c>
      <c r="B1401" s="2" t="s">
        <v>15</v>
      </c>
      <c r="C1401" s="2" t="s">
        <v>16</v>
      </c>
      <c r="D1401" s="2">
        <v>50</v>
      </c>
      <c r="E1401" s="2" t="s">
        <v>12</v>
      </c>
      <c r="F1401" s="2">
        <v>1</v>
      </c>
      <c r="G1401" s="2">
        <v>79.48</v>
      </c>
      <c r="H1401" s="3" t="str">
        <f t="shared" si="21"/>
        <v>No</v>
      </c>
    </row>
    <row r="1402" spans="1:8" x14ac:dyDescent="0.3">
      <c r="A1402" s="2">
        <v>1000034084</v>
      </c>
      <c r="B1402" s="2" t="s">
        <v>8</v>
      </c>
      <c r="C1402" s="2" t="s">
        <v>16</v>
      </c>
      <c r="D1402" s="2">
        <v>37</v>
      </c>
      <c r="E1402" s="2" t="s">
        <v>12</v>
      </c>
      <c r="F1402" s="2">
        <v>1</v>
      </c>
      <c r="G1402" s="2">
        <v>26.88</v>
      </c>
      <c r="H1402" s="3" t="str">
        <f t="shared" si="21"/>
        <v>No</v>
      </c>
    </row>
    <row r="1403" spans="1:8" x14ac:dyDescent="0.3">
      <c r="A1403" s="2">
        <v>1000034085</v>
      </c>
      <c r="B1403" s="2" t="s">
        <v>21</v>
      </c>
      <c r="C1403" s="2" t="s">
        <v>9</v>
      </c>
      <c r="D1403" s="2">
        <v>58</v>
      </c>
      <c r="E1403" s="2" t="s">
        <v>12</v>
      </c>
      <c r="F1403" s="2">
        <v>3</v>
      </c>
      <c r="G1403" s="2">
        <v>408.65</v>
      </c>
      <c r="H1403" s="3" t="str">
        <f t="shared" si="21"/>
        <v>No</v>
      </c>
    </row>
    <row r="1404" spans="1:8" x14ac:dyDescent="0.3">
      <c r="A1404" s="2">
        <v>1000034086</v>
      </c>
      <c r="B1404" s="2" t="s">
        <v>21</v>
      </c>
      <c r="C1404" s="2" t="s">
        <v>9</v>
      </c>
      <c r="D1404" s="2">
        <v>56</v>
      </c>
      <c r="E1404" s="2" t="s">
        <v>12</v>
      </c>
      <c r="F1404" s="2">
        <v>2</v>
      </c>
      <c r="G1404" s="2">
        <v>95.71</v>
      </c>
      <c r="H1404" s="3" t="str">
        <f t="shared" si="21"/>
        <v>No</v>
      </c>
    </row>
    <row r="1405" spans="1:8" x14ac:dyDescent="0.3">
      <c r="A1405" s="2">
        <v>1000034087</v>
      </c>
      <c r="B1405" s="2" t="s">
        <v>18</v>
      </c>
      <c r="C1405" s="2" t="s">
        <v>9</v>
      </c>
      <c r="D1405" s="2">
        <v>69</v>
      </c>
      <c r="E1405" s="2" t="s">
        <v>12</v>
      </c>
      <c r="F1405" s="2">
        <v>2</v>
      </c>
      <c r="G1405" s="2">
        <v>75.59</v>
      </c>
      <c r="H1405" s="3" t="str">
        <f t="shared" si="21"/>
        <v>No</v>
      </c>
    </row>
    <row r="1406" spans="1:8" x14ac:dyDescent="0.3">
      <c r="A1406" s="2">
        <v>1000034088</v>
      </c>
      <c r="B1406" s="2" t="s">
        <v>23</v>
      </c>
      <c r="C1406" s="2" t="s">
        <v>9</v>
      </c>
      <c r="D1406" s="2">
        <v>55</v>
      </c>
      <c r="E1406" s="2" t="s">
        <v>12</v>
      </c>
      <c r="F1406" s="2">
        <v>4</v>
      </c>
      <c r="G1406" s="2">
        <v>83.87</v>
      </c>
      <c r="H1406" s="3" t="str">
        <f t="shared" si="21"/>
        <v>No</v>
      </c>
    </row>
    <row r="1407" spans="1:8" x14ac:dyDescent="0.3">
      <c r="A1407" s="2">
        <v>1000034089</v>
      </c>
      <c r="B1407" s="2" t="s">
        <v>19</v>
      </c>
      <c r="C1407" s="2" t="s">
        <v>9</v>
      </c>
      <c r="D1407" s="2">
        <v>72</v>
      </c>
      <c r="E1407" s="2" t="s">
        <v>12</v>
      </c>
      <c r="F1407" s="2">
        <v>2</v>
      </c>
      <c r="G1407" s="2">
        <v>92.28</v>
      </c>
      <c r="H1407" s="3" t="str">
        <f t="shared" si="21"/>
        <v>No</v>
      </c>
    </row>
    <row r="1408" spans="1:8" x14ac:dyDescent="0.3">
      <c r="A1408" s="2">
        <v>1000034090</v>
      </c>
      <c r="B1408" s="2" t="s">
        <v>18</v>
      </c>
      <c r="C1408" s="2" t="s">
        <v>9</v>
      </c>
      <c r="D1408" s="2">
        <v>73</v>
      </c>
      <c r="E1408" s="2" t="s">
        <v>12</v>
      </c>
      <c r="F1408" s="2">
        <v>2</v>
      </c>
      <c r="G1408" s="2">
        <v>249.46</v>
      </c>
      <c r="H1408" s="3" t="str">
        <f t="shared" si="21"/>
        <v>No</v>
      </c>
    </row>
    <row r="1409" spans="1:8" x14ac:dyDescent="0.3">
      <c r="A1409" s="2">
        <v>1000034091</v>
      </c>
      <c r="B1409" s="2" t="s">
        <v>21</v>
      </c>
      <c r="C1409" s="2" t="s">
        <v>16</v>
      </c>
      <c r="D1409" s="2">
        <v>29</v>
      </c>
      <c r="E1409" s="2" t="s">
        <v>12</v>
      </c>
      <c r="F1409" s="2">
        <v>6</v>
      </c>
      <c r="G1409" s="2">
        <v>251.45</v>
      </c>
      <c r="H1409" s="3" t="str">
        <f t="shared" si="21"/>
        <v>No</v>
      </c>
    </row>
    <row r="1410" spans="1:8" x14ac:dyDescent="0.3">
      <c r="A1410" s="2">
        <v>1000034092</v>
      </c>
      <c r="B1410" s="2" t="s">
        <v>18</v>
      </c>
      <c r="C1410" s="2" t="s">
        <v>16</v>
      </c>
      <c r="D1410" s="2">
        <v>58</v>
      </c>
      <c r="E1410" s="2" t="s">
        <v>12</v>
      </c>
      <c r="F1410" s="2">
        <v>1</v>
      </c>
      <c r="G1410" s="2">
        <v>32.49</v>
      </c>
      <c r="H1410" s="3" t="str">
        <f t="shared" si="21"/>
        <v>No</v>
      </c>
    </row>
    <row r="1411" spans="1:8" x14ac:dyDescent="0.3">
      <c r="A1411" s="2">
        <v>1000034093</v>
      </c>
      <c r="B1411" s="2" t="s">
        <v>22</v>
      </c>
      <c r="C1411" s="2" t="s">
        <v>9</v>
      </c>
      <c r="D1411" s="2">
        <v>59</v>
      </c>
      <c r="E1411" s="2" t="s">
        <v>12</v>
      </c>
      <c r="F1411" s="2">
        <v>1</v>
      </c>
      <c r="G1411" s="2">
        <v>79.36</v>
      </c>
      <c r="H1411" s="3" t="str">
        <f t="shared" ref="H1411:H1474" si="22">IF(AND(D1410&gt;=50, D1410&lt;=70, C1410="Female", E1410="QLD"), "Yes", "No")</f>
        <v>No</v>
      </c>
    </row>
    <row r="1412" spans="1:8" x14ac:dyDescent="0.3">
      <c r="A1412" s="2">
        <v>1000034094</v>
      </c>
      <c r="B1412" s="2" t="s">
        <v>19</v>
      </c>
      <c r="C1412" s="2" t="s">
        <v>9</v>
      </c>
      <c r="D1412" s="2">
        <v>50</v>
      </c>
      <c r="E1412" s="2" t="s">
        <v>12</v>
      </c>
      <c r="F1412" s="2">
        <v>6</v>
      </c>
      <c r="G1412" s="2">
        <v>567.38</v>
      </c>
      <c r="H1412" s="3" t="str">
        <f t="shared" si="22"/>
        <v>No</v>
      </c>
    </row>
    <row r="1413" spans="1:8" x14ac:dyDescent="0.3">
      <c r="A1413" s="2">
        <v>1000034095</v>
      </c>
      <c r="B1413" s="2" t="s">
        <v>23</v>
      </c>
      <c r="C1413" s="2" t="s">
        <v>9</v>
      </c>
      <c r="D1413" s="2">
        <v>55</v>
      </c>
      <c r="E1413" s="2" t="s">
        <v>12</v>
      </c>
      <c r="F1413" s="2">
        <v>16</v>
      </c>
      <c r="G1413" s="2">
        <v>1384.32</v>
      </c>
      <c r="H1413" s="3" t="str">
        <f t="shared" si="22"/>
        <v>No</v>
      </c>
    </row>
    <row r="1414" spans="1:8" x14ac:dyDescent="0.3">
      <c r="A1414" s="2">
        <v>1000034096</v>
      </c>
      <c r="B1414" s="2" t="s">
        <v>18</v>
      </c>
      <c r="C1414" s="2" t="s">
        <v>9</v>
      </c>
      <c r="D1414" s="2">
        <v>67</v>
      </c>
      <c r="E1414" s="2" t="s">
        <v>12</v>
      </c>
      <c r="F1414" s="2">
        <v>18</v>
      </c>
      <c r="G1414" s="2">
        <v>666.1</v>
      </c>
      <c r="H1414" s="3" t="str">
        <f t="shared" si="22"/>
        <v>No</v>
      </c>
    </row>
    <row r="1415" spans="1:8" x14ac:dyDescent="0.3">
      <c r="A1415" s="2">
        <v>1000034097</v>
      </c>
      <c r="B1415" s="2" t="s">
        <v>23</v>
      </c>
      <c r="C1415" s="2" t="s">
        <v>9</v>
      </c>
      <c r="D1415" s="2">
        <v>40</v>
      </c>
      <c r="E1415" s="2" t="s">
        <v>12</v>
      </c>
      <c r="F1415" s="2">
        <v>1</v>
      </c>
      <c r="G1415" s="2">
        <v>2.66</v>
      </c>
      <c r="H1415" s="3" t="str">
        <f t="shared" si="22"/>
        <v>No</v>
      </c>
    </row>
    <row r="1416" spans="1:8" x14ac:dyDescent="0.3">
      <c r="A1416" s="2">
        <v>1000034098</v>
      </c>
      <c r="B1416" s="2" t="s">
        <v>8</v>
      </c>
      <c r="C1416" s="2" t="s">
        <v>9</v>
      </c>
      <c r="D1416" s="2">
        <v>66</v>
      </c>
      <c r="E1416" s="2" t="s">
        <v>12</v>
      </c>
      <c r="F1416" s="2">
        <v>7</v>
      </c>
      <c r="G1416" s="2">
        <v>739.84</v>
      </c>
      <c r="H1416" s="3" t="str">
        <f t="shared" si="22"/>
        <v>No</v>
      </c>
    </row>
    <row r="1417" spans="1:8" x14ac:dyDescent="0.3">
      <c r="A1417" s="2">
        <v>1000034099</v>
      </c>
      <c r="B1417" s="2" t="s">
        <v>13</v>
      </c>
      <c r="C1417" s="2" t="s">
        <v>9</v>
      </c>
      <c r="D1417" s="2">
        <v>62</v>
      </c>
      <c r="E1417" s="2" t="s">
        <v>12</v>
      </c>
      <c r="F1417" s="2">
        <v>1</v>
      </c>
      <c r="G1417" s="2">
        <v>34.31</v>
      </c>
      <c r="H1417" s="3" t="str">
        <f t="shared" si="22"/>
        <v>No</v>
      </c>
    </row>
    <row r="1418" spans="1:8" x14ac:dyDescent="0.3">
      <c r="A1418" s="2">
        <v>1000034100</v>
      </c>
      <c r="B1418" s="2" t="s">
        <v>22</v>
      </c>
      <c r="C1418" s="2" t="s">
        <v>16</v>
      </c>
      <c r="D1418" s="2">
        <v>36</v>
      </c>
      <c r="E1418" s="2" t="s">
        <v>12</v>
      </c>
      <c r="F1418" s="2">
        <v>1</v>
      </c>
      <c r="G1418" s="2">
        <v>167.28</v>
      </c>
      <c r="H1418" s="3" t="str">
        <f t="shared" si="22"/>
        <v>No</v>
      </c>
    </row>
    <row r="1419" spans="1:8" x14ac:dyDescent="0.3">
      <c r="A1419" s="2">
        <v>1000034101</v>
      </c>
      <c r="B1419" s="2" t="s">
        <v>18</v>
      </c>
      <c r="C1419" s="2" t="s">
        <v>9</v>
      </c>
      <c r="D1419" s="2">
        <v>58</v>
      </c>
      <c r="E1419" s="2" t="s">
        <v>12</v>
      </c>
      <c r="F1419" s="2">
        <v>1</v>
      </c>
      <c r="G1419" s="2">
        <v>30.68</v>
      </c>
      <c r="H1419" s="3" t="str">
        <f t="shared" si="22"/>
        <v>No</v>
      </c>
    </row>
    <row r="1420" spans="1:8" x14ac:dyDescent="0.3">
      <c r="A1420" s="2">
        <v>1000034102</v>
      </c>
      <c r="B1420" s="2" t="s">
        <v>23</v>
      </c>
      <c r="C1420" s="2" t="s">
        <v>9</v>
      </c>
      <c r="D1420" s="2">
        <v>60</v>
      </c>
      <c r="E1420" s="2" t="s">
        <v>12</v>
      </c>
      <c r="F1420" s="2">
        <v>5</v>
      </c>
      <c r="G1420" s="2">
        <v>183.65</v>
      </c>
      <c r="H1420" s="3" t="str">
        <f t="shared" si="22"/>
        <v>No</v>
      </c>
    </row>
    <row r="1421" spans="1:8" x14ac:dyDescent="0.3">
      <c r="A1421" s="2">
        <v>1000034103</v>
      </c>
      <c r="B1421" s="2" t="s">
        <v>15</v>
      </c>
      <c r="C1421" s="2" t="s">
        <v>9</v>
      </c>
      <c r="D1421" s="2">
        <v>30</v>
      </c>
      <c r="E1421" s="2" t="s">
        <v>12</v>
      </c>
      <c r="F1421" s="2">
        <v>10</v>
      </c>
      <c r="G1421" s="2">
        <v>228.21</v>
      </c>
      <c r="H1421" s="3" t="str">
        <f t="shared" si="22"/>
        <v>No</v>
      </c>
    </row>
    <row r="1422" spans="1:8" x14ac:dyDescent="0.3">
      <c r="A1422" s="2">
        <v>1000034104</v>
      </c>
      <c r="B1422" s="2" t="s">
        <v>8</v>
      </c>
      <c r="C1422" s="2" t="s">
        <v>9</v>
      </c>
      <c r="D1422" s="2">
        <v>67</v>
      </c>
      <c r="E1422" s="2" t="s">
        <v>12</v>
      </c>
      <c r="F1422" s="2">
        <v>7</v>
      </c>
      <c r="G1422" s="2">
        <v>325.44</v>
      </c>
      <c r="H1422" s="3" t="str">
        <f t="shared" si="22"/>
        <v>No</v>
      </c>
    </row>
    <row r="1423" spans="1:8" x14ac:dyDescent="0.3">
      <c r="A1423" s="2">
        <v>1000034105</v>
      </c>
      <c r="B1423" s="2" t="s">
        <v>18</v>
      </c>
      <c r="C1423" s="2" t="s">
        <v>9</v>
      </c>
      <c r="D1423" s="2">
        <v>26</v>
      </c>
      <c r="E1423" s="2" t="s">
        <v>12</v>
      </c>
      <c r="F1423" s="2">
        <v>3</v>
      </c>
      <c r="G1423" s="2">
        <v>170</v>
      </c>
      <c r="H1423" s="3" t="str">
        <f t="shared" si="22"/>
        <v>No</v>
      </c>
    </row>
    <row r="1424" spans="1:8" x14ac:dyDescent="0.3">
      <c r="A1424" s="2">
        <v>1000034106</v>
      </c>
      <c r="B1424" s="2" t="s">
        <v>23</v>
      </c>
      <c r="C1424" s="2" t="s">
        <v>16</v>
      </c>
      <c r="D1424" s="2">
        <v>24</v>
      </c>
      <c r="E1424" s="2" t="s">
        <v>12</v>
      </c>
      <c r="F1424" s="2">
        <v>15</v>
      </c>
      <c r="G1424" s="2">
        <v>373.72</v>
      </c>
      <c r="H1424" s="3" t="str">
        <f t="shared" si="22"/>
        <v>No</v>
      </c>
    </row>
    <row r="1425" spans="1:8" x14ac:dyDescent="0.3">
      <c r="A1425" s="2">
        <v>1000034107</v>
      </c>
      <c r="B1425" s="2" t="s">
        <v>18</v>
      </c>
      <c r="C1425" s="2" t="s">
        <v>9</v>
      </c>
      <c r="D1425" s="2">
        <v>64</v>
      </c>
      <c r="E1425" s="2" t="s">
        <v>12</v>
      </c>
      <c r="F1425" s="2">
        <v>4</v>
      </c>
      <c r="G1425" s="2">
        <v>269.79000000000002</v>
      </c>
      <c r="H1425" s="3" t="str">
        <f t="shared" si="22"/>
        <v>No</v>
      </c>
    </row>
    <row r="1426" spans="1:8" x14ac:dyDescent="0.3">
      <c r="A1426" s="2">
        <v>1000034108</v>
      </c>
      <c r="B1426" s="2" t="s">
        <v>18</v>
      </c>
      <c r="C1426" s="2" t="s">
        <v>16</v>
      </c>
      <c r="D1426" s="2">
        <v>44</v>
      </c>
      <c r="E1426" s="2" t="s">
        <v>12</v>
      </c>
      <c r="F1426" s="2">
        <v>1</v>
      </c>
      <c r="G1426" s="2">
        <v>99.96</v>
      </c>
      <c r="H1426" s="3" t="str">
        <f t="shared" si="22"/>
        <v>No</v>
      </c>
    </row>
    <row r="1427" spans="1:8" x14ac:dyDescent="0.3">
      <c r="A1427" s="2">
        <v>1000034109</v>
      </c>
      <c r="B1427" s="2" t="s">
        <v>8</v>
      </c>
      <c r="C1427" s="2" t="s">
        <v>9</v>
      </c>
      <c r="D1427" s="2">
        <v>58</v>
      </c>
      <c r="E1427" s="2" t="s">
        <v>12</v>
      </c>
      <c r="F1427" s="2">
        <v>3</v>
      </c>
      <c r="G1427" s="2">
        <v>153.75</v>
      </c>
      <c r="H1427" s="3" t="str">
        <f t="shared" si="22"/>
        <v>No</v>
      </c>
    </row>
    <row r="1428" spans="1:8" x14ac:dyDescent="0.3">
      <c r="A1428" s="2">
        <v>1000034110</v>
      </c>
      <c r="B1428" s="2" t="s">
        <v>15</v>
      </c>
      <c r="C1428" s="2" t="s">
        <v>9</v>
      </c>
      <c r="D1428" s="2">
        <v>57</v>
      </c>
      <c r="E1428" s="2" t="s">
        <v>12</v>
      </c>
      <c r="F1428" s="2">
        <v>1</v>
      </c>
      <c r="G1428" s="2">
        <v>57.46</v>
      </c>
      <c r="H1428" s="3" t="str">
        <f t="shared" si="22"/>
        <v>No</v>
      </c>
    </row>
    <row r="1429" spans="1:8" x14ac:dyDescent="0.3">
      <c r="A1429" s="2">
        <v>1000034111</v>
      </c>
      <c r="B1429" s="2" t="s">
        <v>15</v>
      </c>
      <c r="C1429" s="2" t="s">
        <v>16</v>
      </c>
      <c r="D1429" s="2">
        <v>77</v>
      </c>
      <c r="E1429" s="2" t="s">
        <v>12</v>
      </c>
      <c r="F1429" s="2">
        <v>1</v>
      </c>
      <c r="G1429" s="2">
        <v>10.130000000000001</v>
      </c>
      <c r="H1429" s="3" t="str">
        <f t="shared" si="22"/>
        <v>No</v>
      </c>
    </row>
    <row r="1430" spans="1:8" x14ac:dyDescent="0.3">
      <c r="A1430" s="2">
        <v>1000034112</v>
      </c>
      <c r="B1430" s="2" t="s">
        <v>15</v>
      </c>
      <c r="C1430" s="2" t="s">
        <v>9</v>
      </c>
      <c r="D1430" s="2">
        <v>35</v>
      </c>
      <c r="E1430" s="2" t="s">
        <v>12</v>
      </c>
      <c r="F1430" s="2">
        <v>4</v>
      </c>
      <c r="G1430" s="2">
        <v>124.23</v>
      </c>
      <c r="H1430" s="3" t="str">
        <f t="shared" si="22"/>
        <v>No</v>
      </c>
    </row>
    <row r="1431" spans="1:8" x14ac:dyDescent="0.3">
      <c r="A1431" s="2">
        <v>1000034113</v>
      </c>
      <c r="B1431" s="2" t="s">
        <v>15</v>
      </c>
      <c r="C1431" s="2" t="s">
        <v>9</v>
      </c>
      <c r="D1431" s="2">
        <v>36</v>
      </c>
      <c r="E1431" s="2" t="s">
        <v>12</v>
      </c>
      <c r="F1431" s="2">
        <v>3</v>
      </c>
      <c r="G1431" s="2">
        <v>89.72</v>
      </c>
      <c r="H1431" s="3" t="str">
        <f t="shared" si="22"/>
        <v>No</v>
      </c>
    </row>
    <row r="1432" spans="1:8" x14ac:dyDescent="0.3">
      <c r="A1432" s="2">
        <v>1000034114</v>
      </c>
      <c r="B1432" s="2" t="s">
        <v>18</v>
      </c>
      <c r="C1432" s="2" t="s">
        <v>16</v>
      </c>
      <c r="D1432" s="2">
        <v>67</v>
      </c>
      <c r="E1432" s="2" t="s">
        <v>12</v>
      </c>
      <c r="F1432" s="2">
        <v>1</v>
      </c>
      <c r="G1432" s="2">
        <v>8.49</v>
      </c>
      <c r="H1432" s="3" t="str">
        <f t="shared" si="22"/>
        <v>No</v>
      </c>
    </row>
    <row r="1433" spans="1:8" x14ac:dyDescent="0.3">
      <c r="A1433" s="2">
        <v>1000034115</v>
      </c>
      <c r="B1433" s="2" t="s">
        <v>21</v>
      </c>
      <c r="C1433" s="2" t="s">
        <v>9</v>
      </c>
      <c r="D1433" s="2">
        <v>41</v>
      </c>
      <c r="E1433" s="2" t="s">
        <v>12</v>
      </c>
      <c r="F1433" s="2">
        <v>6</v>
      </c>
      <c r="G1433" s="2">
        <v>213.41</v>
      </c>
      <c r="H1433" s="3" t="str">
        <f t="shared" si="22"/>
        <v>No</v>
      </c>
    </row>
    <row r="1434" spans="1:8" x14ac:dyDescent="0.3">
      <c r="A1434" s="2">
        <v>1000034116</v>
      </c>
      <c r="B1434" s="2" t="s">
        <v>22</v>
      </c>
      <c r="C1434" s="2" t="s">
        <v>9</v>
      </c>
      <c r="D1434" s="2">
        <v>26</v>
      </c>
      <c r="E1434" s="2" t="s">
        <v>12</v>
      </c>
      <c r="F1434" s="2">
        <v>1</v>
      </c>
      <c r="G1434" s="2">
        <v>120.32</v>
      </c>
      <c r="H1434" s="3" t="str">
        <f t="shared" si="22"/>
        <v>No</v>
      </c>
    </row>
    <row r="1435" spans="1:8" x14ac:dyDescent="0.3">
      <c r="A1435" s="2">
        <v>1000034117</v>
      </c>
      <c r="B1435" s="2" t="s">
        <v>13</v>
      </c>
      <c r="C1435" s="2" t="s">
        <v>9</v>
      </c>
      <c r="D1435" s="2">
        <v>50</v>
      </c>
      <c r="E1435" s="2" t="s">
        <v>12</v>
      </c>
      <c r="F1435" s="2">
        <v>6</v>
      </c>
      <c r="G1435" s="2">
        <v>78.569999999999993</v>
      </c>
      <c r="H1435" s="3" t="str">
        <f t="shared" si="22"/>
        <v>No</v>
      </c>
    </row>
    <row r="1436" spans="1:8" x14ac:dyDescent="0.3">
      <c r="A1436" s="2">
        <v>1000034118</v>
      </c>
      <c r="B1436" s="2" t="s">
        <v>13</v>
      </c>
      <c r="C1436" s="2" t="s">
        <v>9</v>
      </c>
      <c r="D1436" s="2">
        <v>64</v>
      </c>
      <c r="E1436" s="2" t="s">
        <v>12</v>
      </c>
      <c r="F1436" s="2">
        <v>3</v>
      </c>
      <c r="G1436" s="2">
        <v>448.27</v>
      </c>
      <c r="H1436" s="3" t="str">
        <f t="shared" si="22"/>
        <v>No</v>
      </c>
    </row>
    <row r="1437" spans="1:8" x14ac:dyDescent="0.3">
      <c r="A1437" s="2">
        <v>1000034119</v>
      </c>
      <c r="B1437" s="2" t="s">
        <v>23</v>
      </c>
      <c r="C1437" s="2" t="s">
        <v>9</v>
      </c>
      <c r="D1437" s="2">
        <v>65</v>
      </c>
      <c r="E1437" s="2" t="s">
        <v>12</v>
      </c>
      <c r="F1437" s="2">
        <v>1</v>
      </c>
      <c r="G1437" s="2">
        <v>49.04</v>
      </c>
      <c r="H1437" s="3" t="str">
        <f t="shared" si="22"/>
        <v>No</v>
      </c>
    </row>
    <row r="1438" spans="1:8" x14ac:dyDescent="0.3">
      <c r="A1438" s="2">
        <v>1000034120</v>
      </c>
      <c r="B1438" s="2" t="s">
        <v>8</v>
      </c>
      <c r="C1438" s="2" t="s">
        <v>9</v>
      </c>
      <c r="D1438" s="2">
        <v>42</v>
      </c>
      <c r="E1438" s="2" t="s">
        <v>12</v>
      </c>
      <c r="F1438" s="2">
        <v>5</v>
      </c>
      <c r="G1438" s="2">
        <v>321.25</v>
      </c>
      <c r="H1438" s="3" t="str">
        <f t="shared" si="22"/>
        <v>No</v>
      </c>
    </row>
    <row r="1439" spans="1:8" x14ac:dyDescent="0.3">
      <c r="A1439" s="2">
        <v>1000034121</v>
      </c>
      <c r="B1439" s="2" t="s">
        <v>19</v>
      </c>
      <c r="C1439" s="2" t="s">
        <v>9</v>
      </c>
      <c r="D1439" s="2">
        <v>54</v>
      </c>
      <c r="E1439" s="2" t="s">
        <v>12</v>
      </c>
      <c r="F1439" s="2">
        <v>1</v>
      </c>
      <c r="G1439" s="2">
        <v>45.33</v>
      </c>
      <c r="H1439" s="3" t="str">
        <f t="shared" si="22"/>
        <v>No</v>
      </c>
    </row>
    <row r="1440" spans="1:8" x14ac:dyDescent="0.3">
      <c r="A1440" s="2">
        <v>1000034122</v>
      </c>
      <c r="B1440" s="2" t="s">
        <v>18</v>
      </c>
      <c r="C1440" s="2" t="s">
        <v>16</v>
      </c>
      <c r="D1440" s="2">
        <v>53</v>
      </c>
      <c r="E1440" s="2" t="s">
        <v>12</v>
      </c>
      <c r="F1440" s="2">
        <v>5</v>
      </c>
      <c r="G1440" s="2">
        <v>213.55</v>
      </c>
      <c r="H1440" s="3" t="str">
        <f t="shared" si="22"/>
        <v>No</v>
      </c>
    </row>
    <row r="1441" spans="1:8" x14ac:dyDescent="0.3">
      <c r="A1441" s="2">
        <v>1000034123</v>
      </c>
      <c r="B1441" s="2" t="s">
        <v>15</v>
      </c>
      <c r="C1441" s="2" t="s">
        <v>9</v>
      </c>
      <c r="D1441" s="2">
        <v>29</v>
      </c>
      <c r="E1441" s="2" t="s">
        <v>12</v>
      </c>
      <c r="F1441" s="2">
        <v>1</v>
      </c>
      <c r="G1441" s="2">
        <v>52.62</v>
      </c>
      <c r="H1441" s="3" t="str">
        <f t="shared" si="22"/>
        <v>No</v>
      </c>
    </row>
    <row r="1442" spans="1:8" x14ac:dyDescent="0.3">
      <c r="A1442" s="2">
        <v>1000034124</v>
      </c>
      <c r="B1442" s="2" t="s">
        <v>18</v>
      </c>
      <c r="C1442" s="2" t="s">
        <v>16</v>
      </c>
      <c r="D1442" s="2">
        <v>37</v>
      </c>
      <c r="E1442" s="2" t="s">
        <v>12</v>
      </c>
      <c r="F1442" s="2">
        <v>3</v>
      </c>
      <c r="G1442" s="2">
        <v>206.86</v>
      </c>
      <c r="H1442" s="3" t="str">
        <f t="shared" si="22"/>
        <v>No</v>
      </c>
    </row>
    <row r="1443" spans="1:8" x14ac:dyDescent="0.3">
      <c r="A1443" s="2">
        <v>1000034125</v>
      </c>
      <c r="B1443" s="2" t="s">
        <v>15</v>
      </c>
      <c r="C1443" s="2" t="s">
        <v>9</v>
      </c>
      <c r="D1443" s="2">
        <v>22</v>
      </c>
      <c r="E1443" s="2" t="s">
        <v>12</v>
      </c>
      <c r="F1443" s="2">
        <v>3</v>
      </c>
      <c r="G1443" s="2">
        <v>199.36</v>
      </c>
      <c r="H1443" s="3" t="str">
        <f t="shared" si="22"/>
        <v>No</v>
      </c>
    </row>
    <row r="1444" spans="1:8" x14ac:dyDescent="0.3">
      <c r="A1444" s="2">
        <v>1000034126</v>
      </c>
      <c r="B1444" s="2" t="s">
        <v>19</v>
      </c>
      <c r="C1444" s="2" t="s">
        <v>16</v>
      </c>
      <c r="D1444" s="2">
        <v>75</v>
      </c>
      <c r="E1444" s="2" t="s">
        <v>12</v>
      </c>
      <c r="F1444" s="2">
        <v>1</v>
      </c>
      <c r="G1444" s="2">
        <v>43.96</v>
      </c>
      <c r="H1444" s="3" t="str">
        <f t="shared" si="22"/>
        <v>No</v>
      </c>
    </row>
    <row r="1445" spans="1:8" x14ac:dyDescent="0.3">
      <c r="A1445" s="2">
        <v>1000034127</v>
      </c>
      <c r="B1445" s="2" t="s">
        <v>21</v>
      </c>
      <c r="C1445" s="2" t="s">
        <v>9</v>
      </c>
      <c r="D1445" s="2">
        <v>45</v>
      </c>
      <c r="E1445" s="2" t="s">
        <v>12</v>
      </c>
      <c r="F1445" s="2">
        <v>3</v>
      </c>
      <c r="G1445" s="2">
        <v>145.41999999999999</v>
      </c>
      <c r="H1445" s="3" t="str">
        <f t="shared" si="22"/>
        <v>No</v>
      </c>
    </row>
    <row r="1446" spans="1:8" x14ac:dyDescent="0.3">
      <c r="A1446" s="2">
        <v>1000034128</v>
      </c>
      <c r="B1446" s="2" t="s">
        <v>18</v>
      </c>
      <c r="C1446" s="2" t="s">
        <v>9</v>
      </c>
      <c r="D1446" s="2">
        <v>61</v>
      </c>
      <c r="E1446" s="2" t="s">
        <v>12</v>
      </c>
      <c r="F1446" s="2">
        <v>3</v>
      </c>
      <c r="G1446" s="2">
        <v>398.63</v>
      </c>
      <c r="H1446" s="3" t="str">
        <f t="shared" si="22"/>
        <v>No</v>
      </c>
    </row>
    <row r="1447" spans="1:8" x14ac:dyDescent="0.3">
      <c r="A1447" s="2">
        <v>1000034129</v>
      </c>
      <c r="B1447" s="2" t="s">
        <v>15</v>
      </c>
      <c r="C1447" s="2" t="s">
        <v>9</v>
      </c>
      <c r="D1447" s="2">
        <v>44</v>
      </c>
      <c r="E1447" s="2" t="s">
        <v>12</v>
      </c>
      <c r="F1447" s="2">
        <v>2</v>
      </c>
      <c r="G1447" s="2">
        <v>243.15</v>
      </c>
      <c r="H1447" s="3" t="str">
        <f t="shared" si="22"/>
        <v>No</v>
      </c>
    </row>
    <row r="1448" spans="1:8" x14ac:dyDescent="0.3">
      <c r="A1448" s="2">
        <v>1000034130</v>
      </c>
      <c r="B1448" s="2" t="s">
        <v>21</v>
      </c>
      <c r="C1448" s="2" t="s">
        <v>9</v>
      </c>
      <c r="D1448" s="2">
        <v>55</v>
      </c>
      <c r="E1448" s="2" t="s">
        <v>12</v>
      </c>
      <c r="F1448" s="2">
        <v>4</v>
      </c>
      <c r="G1448" s="2">
        <v>452.76</v>
      </c>
      <c r="H1448" s="3" t="str">
        <f t="shared" si="22"/>
        <v>No</v>
      </c>
    </row>
    <row r="1449" spans="1:8" x14ac:dyDescent="0.3">
      <c r="A1449" s="2">
        <v>1000034131</v>
      </c>
      <c r="B1449" s="2" t="s">
        <v>11</v>
      </c>
      <c r="C1449" s="2" t="s">
        <v>9</v>
      </c>
      <c r="D1449" s="2">
        <v>46</v>
      </c>
      <c r="E1449" s="2" t="s">
        <v>12</v>
      </c>
      <c r="F1449" s="2">
        <v>6</v>
      </c>
      <c r="G1449" s="2">
        <v>645.77</v>
      </c>
      <c r="H1449" s="3" t="str">
        <f t="shared" si="22"/>
        <v>No</v>
      </c>
    </row>
    <row r="1450" spans="1:8" x14ac:dyDescent="0.3">
      <c r="A1450" s="2">
        <v>1000034132</v>
      </c>
      <c r="B1450" s="2" t="s">
        <v>15</v>
      </c>
      <c r="C1450" s="2" t="s">
        <v>9</v>
      </c>
      <c r="D1450" s="2">
        <v>44</v>
      </c>
      <c r="E1450" s="2" t="s">
        <v>12</v>
      </c>
      <c r="F1450" s="2">
        <v>7</v>
      </c>
      <c r="G1450" s="2">
        <v>399.64</v>
      </c>
      <c r="H1450" s="3" t="str">
        <f t="shared" si="22"/>
        <v>No</v>
      </c>
    </row>
    <row r="1451" spans="1:8" x14ac:dyDescent="0.3">
      <c r="A1451" s="2">
        <v>1000034133</v>
      </c>
      <c r="B1451" s="2" t="s">
        <v>15</v>
      </c>
      <c r="C1451" s="2" t="s">
        <v>9</v>
      </c>
      <c r="D1451" s="2">
        <v>65</v>
      </c>
      <c r="E1451" s="2" t="s">
        <v>12</v>
      </c>
      <c r="F1451" s="2">
        <v>2</v>
      </c>
      <c r="G1451" s="2">
        <v>457.29</v>
      </c>
      <c r="H1451" s="3" t="str">
        <f t="shared" si="22"/>
        <v>No</v>
      </c>
    </row>
    <row r="1452" spans="1:8" x14ac:dyDescent="0.3">
      <c r="A1452" s="2">
        <v>1000034134</v>
      </c>
      <c r="B1452" s="2" t="s">
        <v>8</v>
      </c>
      <c r="C1452" s="2" t="s">
        <v>9</v>
      </c>
      <c r="D1452" s="2">
        <v>26</v>
      </c>
      <c r="E1452" s="2" t="s">
        <v>12</v>
      </c>
      <c r="F1452" s="2">
        <v>10</v>
      </c>
      <c r="G1452" s="2">
        <v>755.93</v>
      </c>
      <c r="H1452" s="3" t="str">
        <f t="shared" si="22"/>
        <v>No</v>
      </c>
    </row>
    <row r="1453" spans="1:8" x14ac:dyDescent="0.3">
      <c r="A1453" s="2">
        <v>1000034135</v>
      </c>
      <c r="B1453" s="2" t="s">
        <v>15</v>
      </c>
      <c r="C1453" s="2" t="s">
        <v>9</v>
      </c>
      <c r="D1453" s="2">
        <v>40</v>
      </c>
      <c r="E1453" s="2" t="s">
        <v>12</v>
      </c>
      <c r="F1453" s="2">
        <v>1</v>
      </c>
      <c r="G1453" s="2">
        <v>31.2</v>
      </c>
      <c r="H1453" s="3" t="str">
        <f t="shared" si="22"/>
        <v>No</v>
      </c>
    </row>
    <row r="1454" spans="1:8" x14ac:dyDescent="0.3">
      <c r="A1454" s="2">
        <v>1000034136</v>
      </c>
      <c r="B1454" s="2" t="s">
        <v>11</v>
      </c>
      <c r="C1454" s="2" t="s">
        <v>9</v>
      </c>
      <c r="D1454" s="2">
        <v>69</v>
      </c>
      <c r="E1454" s="2" t="s">
        <v>12</v>
      </c>
      <c r="F1454" s="2">
        <v>11</v>
      </c>
      <c r="G1454" s="2">
        <v>123.36</v>
      </c>
      <c r="H1454" s="3" t="str">
        <f t="shared" si="22"/>
        <v>No</v>
      </c>
    </row>
    <row r="1455" spans="1:8" x14ac:dyDescent="0.3">
      <c r="A1455" s="2">
        <v>1000034137</v>
      </c>
      <c r="B1455" s="2" t="s">
        <v>13</v>
      </c>
      <c r="C1455" s="2" t="s">
        <v>16</v>
      </c>
      <c r="D1455" s="2">
        <v>78</v>
      </c>
      <c r="E1455" s="2" t="s">
        <v>12</v>
      </c>
      <c r="F1455" s="2">
        <v>1</v>
      </c>
      <c r="G1455" s="2">
        <v>351.89</v>
      </c>
      <c r="H1455" s="3" t="str">
        <f t="shared" si="22"/>
        <v>No</v>
      </c>
    </row>
    <row r="1456" spans="1:8" x14ac:dyDescent="0.3">
      <c r="A1456" s="2">
        <v>1000034138</v>
      </c>
      <c r="B1456" s="2" t="s">
        <v>15</v>
      </c>
      <c r="C1456" s="2" t="s">
        <v>16</v>
      </c>
      <c r="D1456" s="2">
        <v>54</v>
      </c>
      <c r="E1456" s="2" t="s">
        <v>12</v>
      </c>
      <c r="F1456" s="2">
        <v>1</v>
      </c>
      <c r="G1456" s="2">
        <v>49.9</v>
      </c>
      <c r="H1456" s="3" t="str">
        <f t="shared" si="22"/>
        <v>No</v>
      </c>
    </row>
    <row r="1457" spans="1:8" x14ac:dyDescent="0.3">
      <c r="A1457" s="2">
        <v>1000034139</v>
      </c>
      <c r="B1457" s="2" t="s">
        <v>18</v>
      </c>
      <c r="C1457" s="2" t="s">
        <v>9</v>
      </c>
      <c r="D1457" s="2">
        <v>80</v>
      </c>
      <c r="E1457" s="2" t="s">
        <v>12</v>
      </c>
      <c r="F1457" s="2">
        <v>3</v>
      </c>
      <c r="G1457" s="2">
        <v>198.36</v>
      </c>
      <c r="H1457" s="3" t="str">
        <f t="shared" si="22"/>
        <v>No</v>
      </c>
    </row>
    <row r="1458" spans="1:8" x14ac:dyDescent="0.3">
      <c r="A1458" s="2">
        <v>1000034140</v>
      </c>
      <c r="B1458" s="2" t="s">
        <v>21</v>
      </c>
      <c r="C1458" s="2" t="s">
        <v>9</v>
      </c>
      <c r="D1458" s="2">
        <v>50</v>
      </c>
      <c r="E1458" s="2" t="s">
        <v>12</v>
      </c>
      <c r="F1458" s="2">
        <v>1</v>
      </c>
      <c r="G1458" s="2">
        <v>28.09</v>
      </c>
      <c r="H1458" s="3" t="str">
        <f t="shared" si="22"/>
        <v>No</v>
      </c>
    </row>
    <row r="1459" spans="1:8" x14ac:dyDescent="0.3">
      <c r="A1459" s="2">
        <v>1000034141</v>
      </c>
      <c r="B1459" s="2" t="s">
        <v>21</v>
      </c>
      <c r="C1459" s="2" t="s">
        <v>9</v>
      </c>
      <c r="D1459" s="2">
        <v>35</v>
      </c>
      <c r="E1459" s="2" t="s">
        <v>12</v>
      </c>
      <c r="F1459" s="2">
        <v>9</v>
      </c>
      <c r="G1459" s="2">
        <v>852.98</v>
      </c>
      <c r="H1459" s="3" t="str">
        <f t="shared" si="22"/>
        <v>No</v>
      </c>
    </row>
    <row r="1460" spans="1:8" x14ac:dyDescent="0.3">
      <c r="A1460" s="2">
        <v>1000034142</v>
      </c>
      <c r="B1460" s="2" t="s">
        <v>22</v>
      </c>
      <c r="C1460" s="2" t="s">
        <v>9</v>
      </c>
      <c r="D1460" s="2">
        <v>62</v>
      </c>
      <c r="E1460" s="2" t="s">
        <v>12</v>
      </c>
      <c r="F1460" s="2">
        <v>6</v>
      </c>
      <c r="G1460" s="2">
        <v>228.55</v>
      </c>
      <c r="H1460" s="3" t="str">
        <f t="shared" si="22"/>
        <v>No</v>
      </c>
    </row>
    <row r="1461" spans="1:8" x14ac:dyDescent="0.3">
      <c r="A1461" s="2">
        <v>1000034143</v>
      </c>
      <c r="B1461" s="2" t="s">
        <v>8</v>
      </c>
      <c r="C1461" s="2" t="s">
        <v>9</v>
      </c>
      <c r="D1461" s="2">
        <v>34</v>
      </c>
      <c r="E1461" s="2" t="s">
        <v>12</v>
      </c>
      <c r="F1461" s="2">
        <v>1</v>
      </c>
      <c r="G1461" s="2">
        <v>26.35</v>
      </c>
      <c r="H1461" s="3" t="str">
        <f t="shared" si="22"/>
        <v>No</v>
      </c>
    </row>
    <row r="1462" spans="1:8" x14ac:dyDescent="0.3">
      <c r="A1462" s="2">
        <v>1000034144</v>
      </c>
      <c r="B1462" s="2" t="s">
        <v>23</v>
      </c>
      <c r="C1462" s="2" t="s">
        <v>16</v>
      </c>
      <c r="D1462" s="2">
        <v>75</v>
      </c>
      <c r="E1462" s="2" t="s">
        <v>12</v>
      </c>
      <c r="F1462" s="2">
        <v>1</v>
      </c>
      <c r="G1462" s="2">
        <v>7.98</v>
      </c>
      <c r="H1462" s="3" t="str">
        <f t="shared" si="22"/>
        <v>No</v>
      </c>
    </row>
    <row r="1463" spans="1:8" x14ac:dyDescent="0.3">
      <c r="A1463" s="2">
        <v>1000034145</v>
      </c>
      <c r="B1463" s="2" t="s">
        <v>13</v>
      </c>
      <c r="C1463" s="2" t="s">
        <v>9</v>
      </c>
      <c r="D1463" s="2">
        <v>59</v>
      </c>
      <c r="E1463" s="2" t="s">
        <v>12</v>
      </c>
      <c r="F1463" s="2">
        <v>6</v>
      </c>
      <c r="G1463" s="2">
        <v>640.75</v>
      </c>
      <c r="H1463" s="3" t="str">
        <f t="shared" si="22"/>
        <v>No</v>
      </c>
    </row>
    <row r="1464" spans="1:8" x14ac:dyDescent="0.3">
      <c r="A1464" s="2">
        <v>1000034146</v>
      </c>
      <c r="B1464" s="2" t="s">
        <v>18</v>
      </c>
      <c r="C1464" s="2" t="s">
        <v>16</v>
      </c>
      <c r="D1464" s="2">
        <v>54</v>
      </c>
      <c r="E1464" s="2" t="s">
        <v>12</v>
      </c>
      <c r="F1464" s="2">
        <v>3</v>
      </c>
      <c r="G1464" s="2">
        <v>132.33000000000001</v>
      </c>
      <c r="H1464" s="3" t="str">
        <f t="shared" si="22"/>
        <v>No</v>
      </c>
    </row>
    <row r="1465" spans="1:8" x14ac:dyDescent="0.3">
      <c r="A1465" s="2">
        <v>1000034147</v>
      </c>
      <c r="B1465" s="2" t="s">
        <v>22</v>
      </c>
      <c r="C1465" s="2" t="s">
        <v>9</v>
      </c>
      <c r="D1465" s="2">
        <v>59</v>
      </c>
      <c r="E1465" s="2" t="s">
        <v>12</v>
      </c>
      <c r="F1465" s="2">
        <v>2</v>
      </c>
      <c r="G1465" s="2">
        <v>276.07</v>
      </c>
      <c r="H1465" s="3" t="str">
        <f t="shared" si="22"/>
        <v>No</v>
      </c>
    </row>
    <row r="1466" spans="1:8" x14ac:dyDescent="0.3">
      <c r="A1466" s="2">
        <v>1000034148</v>
      </c>
      <c r="B1466" s="2" t="s">
        <v>18</v>
      </c>
      <c r="C1466" s="2" t="s">
        <v>9</v>
      </c>
      <c r="D1466" s="2">
        <v>42</v>
      </c>
      <c r="E1466" s="2" t="s">
        <v>12</v>
      </c>
      <c r="F1466" s="2">
        <v>2</v>
      </c>
      <c r="G1466" s="2">
        <v>55.61</v>
      </c>
      <c r="H1466" s="3" t="str">
        <f t="shared" si="22"/>
        <v>No</v>
      </c>
    </row>
    <row r="1467" spans="1:8" x14ac:dyDescent="0.3">
      <c r="A1467" s="2">
        <v>1000034149</v>
      </c>
      <c r="B1467" s="2" t="s">
        <v>23</v>
      </c>
      <c r="C1467" s="2" t="s">
        <v>16</v>
      </c>
      <c r="D1467" s="2">
        <v>40</v>
      </c>
      <c r="E1467" s="2" t="s">
        <v>12</v>
      </c>
      <c r="F1467" s="2">
        <v>6</v>
      </c>
      <c r="G1467" s="2">
        <v>697.7</v>
      </c>
      <c r="H1467" s="3" t="str">
        <f t="shared" si="22"/>
        <v>No</v>
      </c>
    </row>
    <row r="1468" spans="1:8" x14ac:dyDescent="0.3">
      <c r="A1468" s="2">
        <v>1000034150</v>
      </c>
      <c r="B1468" s="2" t="s">
        <v>19</v>
      </c>
      <c r="C1468" s="2" t="s">
        <v>16</v>
      </c>
      <c r="D1468" s="2">
        <v>76</v>
      </c>
      <c r="E1468" s="2" t="s">
        <v>12</v>
      </c>
      <c r="F1468" s="2">
        <v>5</v>
      </c>
      <c r="G1468" s="2">
        <v>379.8</v>
      </c>
      <c r="H1468" s="3" t="str">
        <f t="shared" si="22"/>
        <v>No</v>
      </c>
    </row>
    <row r="1469" spans="1:8" x14ac:dyDescent="0.3">
      <c r="A1469" s="2">
        <v>1000034151</v>
      </c>
      <c r="B1469" s="2" t="s">
        <v>21</v>
      </c>
      <c r="C1469" s="2" t="s">
        <v>16</v>
      </c>
      <c r="D1469" s="2">
        <v>56</v>
      </c>
      <c r="E1469" s="2" t="s">
        <v>12</v>
      </c>
      <c r="F1469" s="2">
        <v>5</v>
      </c>
      <c r="G1469" s="2">
        <v>315.83</v>
      </c>
      <c r="H1469" s="3" t="str">
        <f t="shared" si="22"/>
        <v>No</v>
      </c>
    </row>
    <row r="1470" spans="1:8" x14ac:dyDescent="0.3">
      <c r="A1470" s="2">
        <v>1000034152</v>
      </c>
      <c r="B1470" s="2" t="s">
        <v>13</v>
      </c>
      <c r="C1470" s="2" t="s">
        <v>9</v>
      </c>
      <c r="D1470" s="2">
        <v>30</v>
      </c>
      <c r="E1470" s="2" t="s">
        <v>14</v>
      </c>
      <c r="F1470" s="2">
        <v>1</v>
      </c>
      <c r="G1470" s="2">
        <v>32.53</v>
      </c>
      <c r="H1470" s="3" t="str">
        <f t="shared" si="22"/>
        <v>No</v>
      </c>
    </row>
    <row r="1471" spans="1:8" x14ac:dyDescent="0.3">
      <c r="A1471" s="2">
        <v>1000034153</v>
      </c>
      <c r="B1471" s="2" t="s">
        <v>18</v>
      </c>
      <c r="C1471" s="2" t="s">
        <v>9</v>
      </c>
      <c r="D1471" s="2">
        <v>33</v>
      </c>
      <c r="E1471" s="2" t="s">
        <v>10</v>
      </c>
      <c r="F1471" s="2">
        <v>1</v>
      </c>
      <c r="G1471" s="2">
        <v>15.09</v>
      </c>
      <c r="H1471" s="3" t="str">
        <f t="shared" si="22"/>
        <v>No</v>
      </c>
    </row>
    <row r="1472" spans="1:8" x14ac:dyDescent="0.3">
      <c r="A1472" s="2">
        <v>1000034154</v>
      </c>
      <c r="B1472" s="2" t="s">
        <v>23</v>
      </c>
      <c r="C1472" s="2" t="s">
        <v>9</v>
      </c>
      <c r="D1472" s="2">
        <v>67</v>
      </c>
      <c r="E1472" s="2" t="s">
        <v>12</v>
      </c>
      <c r="F1472" s="2">
        <v>2</v>
      </c>
      <c r="G1472" s="2">
        <v>235.57</v>
      </c>
      <c r="H1472" s="3" t="str">
        <f t="shared" si="22"/>
        <v>No</v>
      </c>
    </row>
    <row r="1473" spans="1:8" x14ac:dyDescent="0.3">
      <c r="A1473" s="2">
        <v>1000034155</v>
      </c>
      <c r="B1473" s="2" t="s">
        <v>22</v>
      </c>
      <c r="C1473" s="2" t="s">
        <v>16</v>
      </c>
      <c r="D1473" s="2">
        <v>71</v>
      </c>
      <c r="E1473" s="2" t="s">
        <v>12</v>
      </c>
      <c r="F1473" s="2">
        <v>11</v>
      </c>
      <c r="G1473" s="2">
        <v>967.28</v>
      </c>
      <c r="H1473" s="3" t="str">
        <f t="shared" si="22"/>
        <v>No</v>
      </c>
    </row>
    <row r="1474" spans="1:8" x14ac:dyDescent="0.3">
      <c r="A1474" s="2">
        <v>1000034156</v>
      </c>
      <c r="B1474" s="2" t="s">
        <v>21</v>
      </c>
      <c r="C1474" s="2" t="s">
        <v>9</v>
      </c>
      <c r="D1474" s="2">
        <v>39</v>
      </c>
      <c r="E1474" s="2" t="s">
        <v>12</v>
      </c>
      <c r="F1474" s="2">
        <v>4</v>
      </c>
      <c r="G1474" s="2">
        <v>546.4</v>
      </c>
      <c r="H1474" s="3" t="str">
        <f t="shared" si="22"/>
        <v>No</v>
      </c>
    </row>
    <row r="1475" spans="1:8" x14ac:dyDescent="0.3">
      <c r="A1475" s="2">
        <v>1000034157</v>
      </c>
      <c r="B1475" s="2" t="s">
        <v>11</v>
      </c>
      <c r="C1475" s="2" t="s">
        <v>9</v>
      </c>
      <c r="D1475" s="2">
        <v>69</v>
      </c>
      <c r="E1475" s="2" t="s">
        <v>12</v>
      </c>
      <c r="F1475" s="2">
        <v>1</v>
      </c>
      <c r="G1475" s="2">
        <v>159.15</v>
      </c>
      <c r="H1475" s="3" t="str">
        <f t="shared" ref="H1475:H1538" si="23">IF(AND(D1474&gt;=50, D1474&lt;=70, C1474="Female", E1474="QLD"), "Yes", "No")</f>
        <v>No</v>
      </c>
    </row>
    <row r="1476" spans="1:8" x14ac:dyDescent="0.3">
      <c r="A1476" s="2">
        <v>1000034158</v>
      </c>
      <c r="B1476" s="2" t="s">
        <v>18</v>
      </c>
      <c r="C1476" s="2" t="s">
        <v>9</v>
      </c>
      <c r="D1476" s="2">
        <v>62</v>
      </c>
      <c r="E1476" s="2" t="s">
        <v>12</v>
      </c>
      <c r="F1476" s="2">
        <v>3</v>
      </c>
      <c r="G1476" s="2">
        <v>124.27</v>
      </c>
      <c r="H1476" s="3" t="str">
        <f t="shared" si="23"/>
        <v>No</v>
      </c>
    </row>
    <row r="1477" spans="1:8" x14ac:dyDescent="0.3">
      <c r="A1477" s="2">
        <v>1000034159</v>
      </c>
      <c r="B1477" s="2" t="s">
        <v>8</v>
      </c>
      <c r="C1477" s="2" t="s">
        <v>9</v>
      </c>
      <c r="D1477" s="2">
        <v>34</v>
      </c>
      <c r="E1477" s="2" t="s">
        <v>12</v>
      </c>
      <c r="F1477" s="2">
        <v>4</v>
      </c>
      <c r="G1477" s="2">
        <v>186.51</v>
      </c>
      <c r="H1477" s="3" t="str">
        <f t="shared" si="23"/>
        <v>No</v>
      </c>
    </row>
    <row r="1478" spans="1:8" x14ac:dyDescent="0.3">
      <c r="A1478" s="2">
        <v>1000034160</v>
      </c>
      <c r="B1478" s="2" t="s">
        <v>18</v>
      </c>
      <c r="C1478" s="2" t="s">
        <v>16</v>
      </c>
      <c r="D1478" s="2">
        <v>50</v>
      </c>
      <c r="E1478" s="2" t="s">
        <v>12</v>
      </c>
      <c r="F1478" s="2">
        <v>1</v>
      </c>
      <c r="G1478" s="2">
        <v>27.4</v>
      </c>
      <c r="H1478" s="3" t="str">
        <f t="shared" si="23"/>
        <v>No</v>
      </c>
    </row>
    <row r="1479" spans="1:8" x14ac:dyDescent="0.3">
      <c r="A1479" s="2">
        <v>1000034161</v>
      </c>
      <c r="B1479" s="2" t="s">
        <v>21</v>
      </c>
      <c r="C1479" s="2" t="s">
        <v>9</v>
      </c>
      <c r="D1479" s="2">
        <v>26</v>
      </c>
      <c r="E1479" s="2" t="s">
        <v>12</v>
      </c>
      <c r="F1479" s="2">
        <v>5</v>
      </c>
      <c r="G1479" s="2">
        <v>187.91</v>
      </c>
      <c r="H1479" s="3" t="str">
        <f t="shared" si="23"/>
        <v>No</v>
      </c>
    </row>
    <row r="1480" spans="1:8" x14ac:dyDescent="0.3">
      <c r="A1480" s="2">
        <v>1000034162</v>
      </c>
      <c r="B1480" s="2" t="s">
        <v>11</v>
      </c>
      <c r="C1480" s="2" t="s">
        <v>9</v>
      </c>
      <c r="D1480" s="2">
        <v>38</v>
      </c>
      <c r="E1480" s="2" t="s">
        <v>12</v>
      </c>
      <c r="F1480" s="2">
        <v>5</v>
      </c>
      <c r="G1480" s="2">
        <v>291.18</v>
      </c>
      <c r="H1480" s="3" t="str">
        <f t="shared" si="23"/>
        <v>No</v>
      </c>
    </row>
    <row r="1481" spans="1:8" x14ac:dyDescent="0.3">
      <c r="A1481" s="2">
        <v>1000034163</v>
      </c>
      <c r="B1481" s="2" t="s">
        <v>22</v>
      </c>
      <c r="C1481" s="2" t="s">
        <v>9</v>
      </c>
      <c r="D1481" s="2">
        <v>55</v>
      </c>
      <c r="E1481" s="2" t="s">
        <v>12</v>
      </c>
      <c r="F1481" s="2">
        <v>2</v>
      </c>
      <c r="G1481" s="2">
        <v>324.27999999999997</v>
      </c>
      <c r="H1481" s="3" t="str">
        <f t="shared" si="23"/>
        <v>No</v>
      </c>
    </row>
    <row r="1482" spans="1:8" x14ac:dyDescent="0.3">
      <c r="A1482" s="2">
        <v>1000034164</v>
      </c>
      <c r="B1482" s="2" t="s">
        <v>15</v>
      </c>
      <c r="C1482" s="2" t="s">
        <v>9</v>
      </c>
      <c r="D1482" s="2">
        <v>54</v>
      </c>
      <c r="E1482" s="2" t="s">
        <v>12</v>
      </c>
      <c r="F1482" s="2">
        <v>2</v>
      </c>
      <c r="G1482" s="2">
        <v>177.3</v>
      </c>
      <c r="H1482" s="3" t="str">
        <f t="shared" si="23"/>
        <v>No</v>
      </c>
    </row>
    <row r="1483" spans="1:8" x14ac:dyDescent="0.3">
      <c r="A1483" s="2">
        <v>1000034165</v>
      </c>
      <c r="B1483" s="2" t="s">
        <v>15</v>
      </c>
      <c r="C1483" s="2" t="s">
        <v>9</v>
      </c>
      <c r="D1483" s="2">
        <v>57</v>
      </c>
      <c r="E1483" s="2" t="s">
        <v>12</v>
      </c>
      <c r="F1483" s="2">
        <v>3</v>
      </c>
      <c r="G1483" s="2">
        <v>590.29</v>
      </c>
      <c r="H1483" s="3" t="str">
        <f t="shared" si="23"/>
        <v>No</v>
      </c>
    </row>
    <row r="1484" spans="1:8" x14ac:dyDescent="0.3">
      <c r="A1484" s="2">
        <v>1000034166</v>
      </c>
      <c r="B1484" s="2" t="s">
        <v>8</v>
      </c>
      <c r="C1484" s="2" t="s">
        <v>9</v>
      </c>
      <c r="D1484" s="2">
        <v>63</v>
      </c>
      <c r="E1484" s="2" t="s">
        <v>12</v>
      </c>
      <c r="F1484" s="2">
        <v>4</v>
      </c>
      <c r="G1484" s="2">
        <v>52.69</v>
      </c>
      <c r="H1484" s="3" t="str">
        <f t="shared" si="23"/>
        <v>No</v>
      </c>
    </row>
    <row r="1485" spans="1:8" x14ac:dyDescent="0.3">
      <c r="A1485" s="2">
        <v>1000034167</v>
      </c>
      <c r="B1485" s="2" t="s">
        <v>23</v>
      </c>
      <c r="C1485" s="2" t="s">
        <v>16</v>
      </c>
      <c r="D1485" s="2">
        <v>34</v>
      </c>
      <c r="E1485" s="2" t="s">
        <v>12</v>
      </c>
      <c r="F1485" s="2">
        <v>1</v>
      </c>
      <c r="G1485" s="2">
        <v>174.27</v>
      </c>
      <c r="H1485" s="3" t="str">
        <f t="shared" si="23"/>
        <v>No</v>
      </c>
    </row>
    <row r="1486" spans="1:8" x14ac:dyDescent="0.3">
      <c r="A1486" s="2">
        <v>1000034168</v>
      </c>
      <c r="B1486" s="2" t="s">
        <v>15</v>
      </c>
      <c r="C1486" s="2" t="s">
        <v>9</v>
      </c>
      <c r="D1486" s="2">
        <v>55</v>
      </c>
      <c r="E1486" s="2" t="s">
        <v>12</v>
      </c>
      <c r="F1486" s="2">
        <v>4</v>
      </c>
      <c r="G1486" s="2">
        <v>253.79</v>
      </c>
      <c r="H1486" s="3" t="str">
        <f t="shared" si="23"/>
        <v>No</v>
      </c>
    </row>
    <row r="1487" spans="1:8" x14ac:dyDescent="0.3">
      <c r="A1487" s="2">
        <v>1000034169</v>
      </c>
      <c r="B1487" s="2" t="s">
        <v>13</v>
      </c>
      <c r="C1487" s="2" t="s">
        <v>16</v>
      </c>
      <c r="D1487" s="2">
        <v>30</v>
      </c>
      <c r="E1487" s="2" t="s">
        <v>12</v>
      </c>
      <c r="F1487" s="2">
        <v>1</v>
      </c>
      <c r="G1487" s="2">
        <v>59.38</v>
      </c>
      <c r="H1487" s="3" t="str">
        <f t="shared" si="23"/>
        <v>No</v>
      </c>
    </row>
    <row r="1488" spans="1:8" x14ac:dyDescent="0.3">
      <c r="A1488" s="2">
        <v>1000034170</v>
      </c>
      <c r="B1488" s="2" t="s">
        <v>22</v>
      </c>
      <c r="C1488" s="2" t="s">
        <v>9</v>
      </c>
      <c r="D1488" s="2">
        <v>44</v>
      </c>
      <c r="E1488" s="2" t="s">
        <v>12</v>
      </c>
      <c r="F1488" s="2">
        <v>2</v>
      </c>
      <c r="G1488" s="2">
        <v>82.73</v>
      </c>
      <c r="H1488" s="3" t="str">
        <f t="shared" si="23"/>
        <v>No</v>
      </c>
    </row>
    <row r="1489" spans="1:8" x14ac:dyDescent="0.3">
      <c r="A1489" s="2">
        <v>1000034171</v>
      </c>
      <c r="B1489" s="2" t="s">
        <v>15</v>
      </c>
      <c r="C1489" s="2" t="s">
        <v>9</v>
      </c>
      <c r="D1489" s="2">
        <v>61</v>
      </c>
      <c r="E1489" s="2" t="s">
        <v>12</v>
      </c>
      <c r="F1489" s="2">
        <v>1</v>
      </c>
      <c r="G1489" s="2">
        <v>5.35</v>
      </c>
      <c r="H1489" s="3" t="str">
        <f t="shared" si="23"/>
        <v>No</v>
      </c>
    </row>
    <row r="1490" spans="1:8" x14ac:dyDescent="0.3">
      <c r="A1490" s="2">
        <v>1000034172</v>
      </c>
      <c r="B1490" s="2" t="s">
        <v>18</v>
      </c>
      <c r="C1490" s="2" t="s">
        <v>9</v>
      </c>
      <c r="D1490" s="2">
        <v>22</v>
      </c>
      <c r="E1490" s="2" t="s">
        <v>12</v>
      </c>
      <c r="F1490" s="2">
        <v>8</v>
      </c>
      <c r="G1490" s="2">
        <v>336.44</v>
      </c>
      <c r="H1490" s="3" t="str">
        <f t="shared" si="23"/>
        <v>No</v>
      </c>
    </row>
    <row r="1491" spans="1:8" x14ac:dyDescent="0.3">
      <c r="A1491" s="2">
        <v>1000034173</v>
      </c>
      <c r="B1491" s="2" t="s">
        <v>13</v>
      </c>
      <c r="C1491" s="2" t="s">
        <v>9</v>
      </c>
      <c r="D1491" s="2">
        <v>28</v>
      </c>
      <c r="E1491" s="2" t="s">
        <v>12</v>
      </c>
      <c r="F1491" s="2">
        <v>5</v>
      </c>
      <c r="G1491" s="2">
        <v>186.85</v>
      </c>
      <c r="H1491" s="3" t="str">
        <f t="shared" si="23"/>
        <v>No</v>
      </c>
    </row>
    <row r="1492" spans="1:8" x14ac:dyDescent="0.3">
      <c r="A1492" s="2">
        <v>1000034174</v>
      </c>
      <c r="B1492" s="2" t="s">
        <v>23</v>
      </c>
      <c r="C1492" s="2" t="s">
        <v>9</v>
      </c>
      <c r="D1492" s="2">
        <v>43</v>
      </c>
      <c r="E1492" s="2" t="s">
        <v>12</v>
      </c>
      <c r="F1492" s="2">
        <v>1</v>
      </c>
      <c r="G1492" s="2">
        <v>99.88</v>
      </c>
      <c r="H1492" s="3" t="str">
        <f t="shared" si="23"/>
        <v>No</v>
      </c>
    </row>
    <row r="1493" spans="1:8" x14ac:dyDescent="0.3">
      <c r="A1493" s="2">
        <v>1000034175</v>
      </c>
      <c r="B1493" s="2" t="s">
        <v>23</v>
      </c>
      <c r="C1493" s="2" t="s">
        <v>9</v>
      </c>
      <c r="D1493" s="2">
        <v>43</v>
      </c>
      <c r="E1493" s="2" t="s">
        <v>12</v>
      </c>
      <c r="F1493" s="2">
        <v>2</v>
      </c>
      <c r="G1493" s="2">
        <v>151.08000000000001</v>
      </c>
      <c r="H1493" s="3" t="str">
        <f t="shared" si="23"/>
        <v>No</v>
      </c>
    </row>
    <row r="1494" spans="1:8" x14ac:dyDescent="0.3">
      <c r="A1494" s="2">
        <v>1000034176</v>
      </c>
      <c r="B1494" s="2" t="s">
        <v>22</v>
      </c>
      <c r="C1494" s="2" t="s">
        <v>9</v>
      </c>
      <c r="D1494" s="2">
        <v>34</v>
      </c>
      <c r="E1494" s="2" t="s">
        <v>12</v>
      </c>
      <c r="F1494" s="2">
        <v>7</v>
      </c>
      <c r="G1494" s="2">
        <v>281.73</v>
      </c>
      <c r="H1494" s="3" t="str">
        <f t="shared" si="23"/>
        <v>No</v>
      </c>
    </row>
    <row r="1495" spans="1:8" x14ac:dyDescent="0.3">
      <c r="A1495" s="2">
        <v>1000034177</v>
      </c>
      <c r="B1495" s="2" t="s">
        <v>23</v>
      </c>
      <c r="C1495" s="2" t="s">
        <v>16</v>
      </c>
      <c r="D1495" s="2">
        <v>75</v>
      </c>
      <c r="E1495" s="2" t="s">
        <v>12</v>
      </c>
      <c r="F1495" s="2">
        <v>4</v>
      </c>
      <c r="G1495" s="2">
        <v>45.5</v>
      </c>
      <c r="H1495" s="3" t="str">
        <f t="shared" si="23"/>
        <v>No</v>
      </c>
    </row>
    <row r="1496" spans="1:8" x14ac:dyDescent="0.3">
      <c r="A1496" s="2">
        <v>1000034178</v>
      </c>
      <c r="B1496" s="2" t="s">
        <v>23</v>
      </c>
      <c r="C1496" s="2" t="s">
        <v>9</v>
      </c>
      <c r="D1496" s="2">
        <v>64</v>
      </c>
      <c r="E1496" s="2" t="s">
        <v>12</v>
      </c>
      <c r="F1496" s="2">
        <v>4</v>
      </c>
      <c r="G1496" s="2">
        <v>470.77</v>
      </c>
      <c r="H1496" s="3" t="str">
        <f t="shared" si="23"/>
        <v>No</v>
      </c>
    </row>
    <row r="1497" spans="1:8" x14ac:dyDescent="0.3">
      <c r="A1497" s="2">
        <v>1000034179</v>
      </c>
      <c r="B1497" s="2" t="s">
        <v>8</v>
      </c>
      <c r="C1497" s="2" t="s">
        <v>9</v>
      </c>
      <c r="D1497" s="2">
        <v>66</v>
      </c>
      <c r="E1497" s="2" t="s">
        <v>12</v>
      </c>
      <c r="F1497" s="2">
        <v>5</v>
      </c>
      <c r="G1497" s="2">
        <v>125.71</v>
      </c>
      <c r="H1497" s="3" t="str">
        <f t="shared" si="23"/>
        <v>No</v>
      </c>
    </row>
    <row r="1498" spans="1:8" x14ac:dyDescent="0.3">
      <c r="A1498" s="2">
        <v>1000034180</v>
      </c>
      <c r="B1498" s="2" t="s">
        <v>18</v>
      </c>
      <c r="C1498" s="2" t="s">
        <v>9</v>
      </c>
      <c r="D1498" s="2">
        <v>62</v>
      </c>
      <c r="E1498" s="2" t="s">
        <v>12</v>
      </c>
      <c r="F1498" s="2">
        <v>15</v>
      </c>
      <c r="G1498" s="2">
        <v>525.41</v>
      </c>
      <c r="H1498" s="3" t="str">
        <f t="shared" si="23"/>
        <v>No</v>
      </c>
    </row>
    <row r="1499" spans="1:8" x14ac:dyDescent="0.3">
      <c r="A1499" s="2">
        <v>1000034181</v>
      </c>
      <c r="B1499" s="2" t="s">
        <v>19</v>
      </c>
      <c r="C1499" s="2" t="s">
        <v>9</v>
      </c>
      <c r="D1499" s="2">
        <v>52</v>
      </c>
      <c r="E1499" s="2" t="s">
        <v>12</v>
      </c>
      <c r="F1499" s="2">
        <v>5</v>
      </c>
      <c r="G1499" s="2">
        <v>294.38</v>
      </c>
      <c r="H1499" s="3" t="str">
        <f t="shared" si="23"/>
        <v>No</v>
      </c>
    </row>
    <row r="1500" spans="1:8" x14ac:dyDescent="0.3">
      <c r="A1500" s="2">
        <v>1000034182</v>
      </c>
      <c r="B1500" s="2" t="s">
        <v>11</v>
      </c>
      <c r="C1500" s="2" t="s">
        <v>9</v>
      </c>
      <c r="D1500" s="2">
        <v>36</v>
      </c>
      <c r="E1500" s="2" t="s">
        <v>12</v>
      </c>
      <c r="F1500" s="2">
        <v>12</v>
      </c>
      <c r="G1500" s="2">
        <v>308.83</v>
      </c>
      <c r="H1500" s="3" t="str">
        <f t="shared" si="23"/>
        <v>No</v>
      </c>
    </row>
    <row r="1501" spans="1:8" x14ac:dyDescent="0.3">
      <c r="A1501" s="2">
        <v>1000034183</v>
      </c>
      <c r="B1501" s="2" t="s">
        <v>13</v>
      </c>
      <c r="C1501" s="2" t="s">
        <v>9</v>
      </c>
      <c r="D1501" s="2">
        <v>55</v>
      </c>
      <c r="E1501" s="2" t="s">
        <v>12</v>
      </c>
      <c r="F1501" s="2">
        <v>3</v>
      </c>
      <c r="G1501" s="2">
        <v>102.28</v>
      </c>
      <c r="H1501" s="3" t="str">
        <f t="shared" si="23"/>
        <v>No</v>
      </c>
    </row>
    <row r="1502" spans="1:8" x14ac:dyDescent="0.3">
      <c r="A1502" s="2">
        <v>1000034184</v>
      </c>
      <c r="B1502" s="2" t="s">
        <v>15</v>
      </c>
      <c r="C1502" s="2" t="s">
        <v>9</v>
      </c>
      <c r="D1502" s="2">
        <v>29</v>
      </c>
      <c r="E1502" s="2" t="s">
        <v>12</v>
      </c>
      <c r="F1502" s="2">
        <v>5</v>
      </c>
      <c r="G1502" s="2">
        <v>179.79</v>
      </c>
      <c r="H1502" s="3" t="str">
        <f t="shared" si="23"/>
        <v>No</v>
      </c>
    </row>
    <row r="1503" spans="1:8" x14ac:dyDescent="0.3">
      <c r="A1503" s="2">
        <v>1000034185</v>
      </c>
      <c r="B1503" s="2" t="s">
        <v>23</v>
      </c>
      <c r="C1503" s="2" t="s">
        <v>9</v>
      </c>
      <c r="D1503" s="2">
        <v>79</v>
      </c>
      <c r="E1503" s="2" t="s">
        <v>12</v>
      </c>
      <c r="F1503" s="2">
        <v>5</v>
      </c>
      <c r="G1503" s="2">
        <v>1261.44</v>
      </c>
      <c r="H1503" s="3" t="str">
        <f t="shared" si="23"/>
        <v>No</v>
      </c>
    </row>
    <row r="1504" spans="1:8" x14ac:dyDescent="0.3">
      <c r="A1504" s="2">
        <v>1000034186</v>
      </c>
      <c r="B1504" s="2" t="s">
        <v>22</v>
      </c>
      <c r="C1504" s="2" t="s">
        <v>16</v>
      </c>
      <c r="D1504" s="2">
        <v>80</v>
      </c>
      <c r="E1504" s="2" t="s">
        <v>12</v>
      </c>
      <c r="F1504" s="2">
        <v>8</v>
      </c>
      <c r="G1504" s="2">
        <v>220.96</v>
      </c>
      <c r="H1504" s="3" t="str">
        <f t="shared" si="23"/>
        <v>No</v>
      </c>
    </row>
    <row r="1505" spans="1:8" x14ac:dyDescent="0.3">
      <c r="A1505" s="2">
        <v>1000034187</v>
      </c>
      <c r="B1505" s="2" t="s">
        <v>11</v>
      </c>
      <c r="C1505" s="2" t="s">
        <v>16</v>
      </c>
      <c r="D1505" s="2">
        <v>28</v>
      </c>
      <c r="E1505" s="2" t="s">
        <v>12</v>
      </c>
      <c r="F1505" s="2">
        <v>7</v>
      </c>
      <c r="G1505" s="2">
        <v>978.09</v>
      </c>
      <c r="H1505" s="3" t="str">
        <f t="shared" si="23"/>
        <v>No</v>
      </c>
    </row>
    <row r="1506" spans="1:8" x14ac:dyDescent="0.3">
      <c r="A1506" s="2">
        <v>1000034188</v>
      </c>
      <c r="B1506" s="2" t="s">
        <v>22</v>
      </c>
      <c r="C1506" s="2" t="s">
        <v>9</v>
      </c>
      <c r="D1506" s="2">
        <v>79</v>
      </c>
      <c r="E1506" s="2" t="s">
        <v>12</v>
      </c>
      <c r="F1506" s="2">
        <v>5</v>
      </c>
      <c r="G1506" s="2">
        <v>202.19</v>
      </c>
      <c r="H1506" s="3" t="str">
        <f t="shared" si="23"/>
        <v>No</v>
      </c>
    </row>
    <row r="1507" spans="1:8" x14ac:dyDescent="0.3">
      <c r="A1507" s="2">
        <v>1000034189</v>
      </c>
      <c r="B1507" s="2" t="s">
        <v>18</v>
      </c>
      <c r="C1507" s="2" t="s">
        <v>9</v>
      </c>
      <c r="D1507" s="2">
        <v>76</v>
      </c>
      <c r="E1507" s="2" t="s">
        <v>12</v>
      </c>
      <c r="F1507" s="2">
        <v>4</v>
      </c>
      <c r="G1507" s="2">
        <v>73.23</v>
      </c>
      <c r="H1507" s="3" t="str">
        <f t="shared" si="23"/>
        <v>No</v>
      </c>
    </row>
    <row r="1508" spans="1:8" x14ac:dyDescent="0.3">
      <c r="A1508" s="2">
        <v>1000034190</v>
      </c>
      <c r="B1508" s="2" t="s">
        <v>13</v>
      </c>
      <c r="C1508" s="2" t="s">
        <v>9</v>
      </c>
      <c r="D1508" s="2">
        <v>59</v>
      </c>
      <c r="E1508" s="2" t="s">
        <v>17</v>
      </c>
      <c r="F1508" s="2">
        <v>3</v>
      </c>
      <c r="G1508" s="2">
        <v>85.47</v>
      </c>
      <c r="H1508" s="3" t="str">
        <f t="shared" si="23"/>
        <v>No</v>
      </c>
    </row>
    <row r="1509" spans="1:8" x14ac:dyDescent="0.3">
      <c r="A1509" s="2">
        <v>1000034191</v>
      </c>
      <c r="B1509" s="2" t="s">
        <v>22</v>
      </c>
      <c r="C1509" s="2" t="s">
        <v>16</v>
      </c>
      <c r="D1509" s="2">
        <v>43</v>
      </c>
      <c r="E1509" s="2" t="s">
        <v>17</v>
      </c>
      <c r="F1509" s="2">
        <v>1</v>
      </c>
      <c r="G1509" s="2">
        <v>46.3</v>
      </c>
      <c r="H1509" s="3" t="str">
        <f t="shared" si="23"/>
        <v>No</v>
      </c>
    </row>
    <row r="1510" spans="1:8" x14ac:dyDescent="0.3">
      <c r="A1510" s="2">
        <v>1000034192</v>
      </c>
      <c r="B1510" s="2" t="s">
        <v>8</v>
      </c>
      <c r="C1510" s="2" t="s">
        <v>9</v>
      </c>
      <c r="D1510" s="2">
        <v>52</v>
      </c>
      <c r="E1510" s="2" t="s">
        <v>17</v>
      </c>
      <c r="F1510" s="2">
        <v>5</v>
      </c>
      <c r="G1510" s="2">
        <v>222</v>
      </c>
      <c r="H1510" s="3" t="str">
        <f t="shared" si="23"/>
        <v>No</v>
      </c>
    </row>
    <row r="1511" spans="1:8" x14ac:dyDescent="0.3">
      <c r="A1511" s="2">
        <v>1000034193</v>
      </c>
      <c r="B1511" s="2" t="s">
        <v>22</v>
      </c>
      <c r="C1511" s="2" t="s">
        <v>16</v>
      </c>
      <c r="D1511" s="2">
        <v>35</v>
      </c>
      <c r="E1511" s="2" t="s">
        <v>17</v>
      </c>
      <c r="F1511" s="2">
        <v>6</v>
      </c>
      <c r="G1511" s="2">
        <v>375.78</v>
      </c>
      <c r="H1511" s="3" t="str">
        <f t="shared" si="23"/>
        <v>No</v>
      </c>
    </row>
    <row r="1512" spans="1:8" x14ac:dyDescent="0.3">
      <c r="A1512" s="2">
        <v>1000034194</v>
      </c>
      <c r="B1512" s="2" t="s">
        <v>19</v>
      </c>
      <c r="C1512" s="2" t="s">
        <v>9</v>
      </c>
      <c r="D1512" s="2">
        <v>56</v>
      </c>
      <c r="E1512" s="2" t="s">
        <v>12</v>
      </c>
      <c r="F1512" s="2">
        <v>1</v>
      </c>
      <c r="G1512" s="2">
        <v>10.37</v>
      </c>
      <c r="H1512" s="3" t="str">
        <f t="shared" si="23"/>
        <v>No</v>
      </c>
    </row>
    <row r="1513" spans="1:8" x14ac:dyDescent="0.3">
      <c r="A1513" s="2">
        <v>1000034195</v>
      </c>
      <c r="B1513" s="2" t="s">
        <v>18</v>
      </c>
      <c r="C1513" s="2" t="s">
        <v>9</v>
      </c>
      <c r="D1513" s="2">
        <v>65</v>
      </c>
      <c r="E1513" s="2" t="s">
        <v>17</v>
      </c>
      <c r="F1513" s="2">
        <v>13</v>
      </c>
      <c r="G1513" s="2">
        <v>915.11</v>
      </c>
      <c r="H1513" s="3" t="str">
        <f t="shared" si="23"/>
        <v>No</v>
      </c>
    </row>
    <row r="1514" spans="1:8" x14ac:dyDescent="0.3">
      <c r="A1514" s="2">
        <v>1000034196</v>
      </c>
      <c r="B1514" s="2" t="s">
        <v>23</v>
      </c>
      <c r="C1514" s="2" t="s">
        <v>9</v>
      </c>
      <c r="D1514" s="2">
        <v>41</v>
      </c>
      <c r="E1514" s="2" t="s">
        <v>12</v>
      </c>
      <c r="F1514" s="2">
        <v>5</v>
      </c>
      <c r="G1514" s="2">
        <v>373.94</v>
      </c>
      <c r="H1514" s="3" t="str">
        <f t="shared" si="23"/>
        <v>No</v>
      </c>
    </row>
    <row r="1515" spans="1:8" x14ac:dyDescent="0.3">
      <c r="A1515" s="2">
        <v>1000034197</v>
      </c>
      <c r="B1515" s="2" t="s">
        <v>15</v>
      </c>
      <c r="C1515" s="2" t="s">
        <v>16</v>
      </c>
      <c r="D1515" s="2">
        <v>62</v>
      </c>
      <c r="E1515" s="2" t="s">
        <v>17</v>
      </c>
      <c r="F1515" s="2">
        <v>9</v>
      </c>
      <c r="G1515" s="2">
        <v>227.53</v>
      </c>
      <c r="H1515" s="3" t="str">
        <f t="shared" si="23"/>
        <v>No</v>
      </c>
    </row>
    <row r="1516" spans="1:8" x14ac:dyDescent="0.3">
      <c r="A1516" s="2">
        <v>1000034198</v>
      </c>
      <c r="B1516" s="2" t="s">
        <v>22</v>
      </c>
      <c r="C1516" s="2" t="s">
        <v>9</v>
      </c>
      <c r="D1516" s="2">
        <v>66</v>
      </c>
      <c r="E1516" s="2" t="s">
        <v>17</v>
      </c>
      <c r="F1516" s="2">
        <v>5</v>
      </c>
      <c r="G1516" s="2">
        <v>290.02999999999997</v>
      </c>
      <c r="H1516" s="3" t="str">
        <f t="shared" si="23"/>
        <v>No</v>
      </c>
    </row>
    <row r="1517" spans="1:8" x14ac:dyDescent="0.3">
      <c r="A1517" s="2">
        <v>1000034199</v>
      </c>
      <c r="B1517" s="2" t="s">
        <v>8</v>
      </c>
      <c r="C1517" s="2" t="s">
        <v>9</v>
      </c>
      <c r="D1517" s="2">
        <v>52</v>
      </c>
      <c r="E1517" s="2" t="s">
        <v>12</v>
      </c>
      <c r="F1517" s="2">
        <v>1</v>
      </c>
      <c r="G1517" s="2">
        <v>31.7</v>
      </c>
      <c r="H1517" s="3" t="str">
        <f t="shared" si="23"/>
        <v>No</v>
      </c>
    </row>
    <row r="1518" spans="1:8" x14ac:dyDescent="0.3">
      <c r="A1518" s="2">
        <v>1000034200</v>
      </c>
      <c r="B1518" s="2" t="s">
        <v>8</v>
      </c>
      <c r="C1518" s="2" t="s">
        <v>9</v>
      </c>
      <c r="D1518" s="2">
        <v>53</v>
      </c>
      <c r="E1518" s="2" t="s">
        <v>12</v>
      </c>
      <c r="F1518" s="2">
        <v>9</v>
      </c>
      <c r="G1518" s="2">
        <v>335.36</v>
      </c>
      <c r="H1518" s="3" t="str">
        <f t="shared" si="23"/>
        <v>No</v>
      </c>
    </row>
    <row r="1519" spans="1:8" x14ac:dyDescent="0.3">
      <c r="A1519" s="2">
        <v>1000034201</v>
      </c>
      <c r="B1519" s="2" t="s">
        <v>23</v>
      </c>
      <c r="C1519" s="2" t="s">
        <v>9</v>
      </c>
      <c r="D1519" s="2">
        <v>23</v>
      </c>
      <c r="E1519" s="2" t="s">
        <v>12</v>
      </c>
      <c r="F1519" s="2">
        <v>4</v>
      </c>
      <c r="G1519" s="2">
        <v>222.32</v>
      </c>
      <c r="H1519" s="3" t="str">
        <f t="shared" si="23"/>
        <v>No</v>
      </c>
    </row>
    <row r="1520" spans="1:8" x14ac:dyDescent="0.3">
      <c r="A1520" s="2">
        <v>1000034202</v>
      </c>
      <c r="B1520" s="2" t="s">
        <v>19</v>
      </c>
      <c r="C1520" s="2" t="s">
        <v>9</v>
      </c>
      <c r="D1520" s="2">
        <v>42</v>
      </c>
      <c r="E1520" s="2" t="s">
        <v>17</v>
      </c>
      <c r="F1520" s="2">
        <v>9</v>
      </c>
      <c r="G1520" s="2">
        <v>1737.01</v>
      </c>
      <c r="H1520" s="3" t="str">
        <f t="shared" si="23"/>
        <v>No</v>
      </c>
    </row>
    <row r="1521" spans="1:8" x14ac:dyDescent="0.3">
      <c r="A1521" s="2">
        <v>1000034203</v>
      </c>
      <c r="B1521" s="2" t="s">
        <v>21</v>
      </c>
      <c r="C1521" s="2" t="s">
        <v>16</v>
      </c>
      <c r="D1521" s="2">
        <v>57</v>
      </c>
      <c r="E1521" s="2" t="s">
        <v>17</v>
      </c>
      <c r="F1521" s="2">
        <v>3</v>
      </c>
      <c r="G1521" s="2">
        <v>264.64</v>
      </c>
      <c r="H1521" s="3" t="str">
        <f t="shared" si="23"/>
        <v>No</v>
      </c>
    </row>
    <row r="1522" spans="1:8" x14ac:dyDescent="0.3">
      <c r="A1522" s="2">
        <v>1000034204</v>
      </c>
      <c r="B1522" s="2" t="s">
        <v>15</v>
      </c>
      <c r="C1522" s="2" t="s">
        <v>9</v>
      </c>
      <c r="D1522" s="2">
        <v>62</v>
      </c>
      <c r="E1522" s="2" t="s">
        <v>17</v>
      </c>
      <c r="F1522" s="2">
        <v>5</v>
      </c>
      <c r="G1522" s="2">
        <v>267.7</v>
      </c>
      <c r="H1522" s="3" t="str">
        <f t="shared" si="23"/>
        <v>No</v>
      </c>
    </row>
    <row r="1523" spans="1:8" x14ac:dyDescent="0.3">
      <c r="A1523" s="2">
        <v>1000034205</v>
      </c>
      <c r="B1523" s="2" t="s">
        <v>23</v>
      </c>
      <c r="C1523" s="2" t="s">
        <v>9</v>
      </c>
      <c r="D1523" s="2">
        <v>25</v>
      </c>
      <c r="E1523" s="2" t="s">
        <v>17</v>
      </c>
      <c r="F1523" s="2">
        <v>2</v>
      </c>
      <c r="G1523" s="2">
        <v>79.91</v>
      </c>
      <c r="H1523" s="3" t="str">
        <f t="shared" si="23"/>
        <v>No</v>
      </c>
    </row>
    <row r="1524" spans="1:8" x14ac:dyDescent="0.3">
      <c r="A1524" s="2">
        <v>1000034206</v>
      </c>
      <c r="B1524" s="2" t="s">
        <v>18</v>
      </c>
      <c r="C1524" s="2" t="s">
        <v>9</v>
      </c>
      <c r="D1524" s="2">
        <v>55</v>
      </c>
      <c r="E1524" s="2" t="s">
        <v>17</v>
      </c>
      <c r="F1524" s="2">
        <v>5</v>
      </c>
      <c r="G1524" s="2">
        <v>216.56</v>
      </c>
      <c r="H1524" s="3" t="str">
        <f t="shared" si="23"/>
        <v>No</v>
      </c>
    </row>
    <row r="1525" spans="1:8" x14ac:dyDescent="0.3">
      <c r="A1525" s="2">
        <v>1000034207</v>
      </c>
      <c r="B1525" s="2" t="s">
        <v>22</v>
      </c>
      <c r="C1525" s="2" t="s">
        <v>9</v>
      </c>
      <c r="D1525" s="2">
        <v>43</v>
      </c>
      <c r="E1525" s="2" t="s">
        <v>12</v>
      </c>
      <c r="F1525" s="2">
        <v>8</v>
      </c>
      <c r="G1525" s="2">
        <v>240.27</v>
      </c>
      <c r="H1525" s="3" t="str">
        <f t="shared" si="23"/>
        <v>No</v>
      </c>
    </row>
    <row r="1526" spans="1:8" x14ac:dyDescent="0.3">
      <c r="A1526" s="2">
        <v>1000034208</v>
      </c>
      <c r="B1526" s="2" t="s">
        <v>22</v>
      </c>
      <c r="C1526" s="2" t="s">
        <v>9</v>
      </c>
      <c r="D1526" s="2">
        <v>82</v>
      </c>
      <c r="E1526" s="2" t="s">
        <v>10</v>
      </c>
      <c r="F1526" s="2">
        <v>6</v>
      </c>
      <c r="G1526" s="2">
        <v>654.17999999999995</v>
      </c>
      <c r="H1526" s="3" t="str">
        <f t="shared" si="23"/>
        <v>No</v>
      </c>
    </row>
    <row r="1527" spans="1:8" x14ac:dyDescent="0.3">
      <c r="A1527" s="2">
        <v>1000034209</v>
      </c>
      <c r="B1527" s="2" t="s">
        <v>15</v>
      </c>
      <c r="C1527" s="2" t="s">
        <v>9</v>
      </c>
      <c r="D1527" s="2">
        <v>47</v>
      </c>
      <c r="E1527" s="2" t="s">
        <v>10</v>
      </c>
      <c r="F1527" s="2">
        <v>3</v>
      </c>
      <c r="G1527" s="2">
        <v>165.97</v>
      </c>
      <c r="H1527" s="3" t="str">
        <f t="shared" si="23"/>
        <v>No</v>
      </c>
    </row>
    <row r="1528" spans="1:8" x14ac:dyDescent="0.3">
      <c r="A1528" s="2">
        <v>1000034210</v>
      </c>
      <c r="B1528" s="2" t="s">
        <v>18</v>
      </c>
      <c r="C1528" s="2" t="s">
        <v>9</v>
      </c>
      <c r="D1528" s="2">
        <v>60</v>
      </c>
      <c r="E1528" s="2" t="s">
        <v>10</v>
      </c>
      <c r="F1528" s="2">
        <v>1</v>
      </c>
      <c r="G1528" s="2">
        <v>316.52</v>
      </c>
      <c r="H1528" s="3" t="str">
        <f t="shared" si="23"/>
        <v>No</v>
      </c>
    </row>
    <row r="1529" spans="1:8" x14ac:dyDescent="0.3">
      <c r="A1529" s="2">
        <v>1000034211</v>
      </c>
      <c r="B1529" s="2" t="s">
        <v>23</v>
      </c>
      <c r="C1529" s="2" t="s">
        <v>16</v>
      </c>
      <c r="D1529" s="2">
        <v>58</v>
      </c>
      <c r="E1529" s="2" t="s">
        <v>10</v>
      </c>
      <c r="F1529" s="2">
        <v>1</v>
      </c>
      <c r="G1529" s="2">
        <v>32.31</v>
      </c>
      <c r="H1529" s="3" t="str">
        <f t="shared" si="23"/>
        <v>Yes</v>
      </c>
    </row>
    <row r="1530" spans="1:8" x14ac:dyDescent="0.3">
      <c r="A1530" s="2">
        <v>1000034212</v>
      </c>
      <c r="B1530" s="2" t="s">
        <v>21</v>
      </c>
      <c r="C1530" s="2" t="s">
        <v>9</v>
      </c>
      <c r="D1530" s="2">
        <v>45</v>
      </c>
      <c r="E1530" s="2" t="s">
        <v>10</v>
      </c>
      <c r="F1530" s="2">
        <v>1</v>
      </c>
      <c r="G1530" s="2">
        <v>43.51</v>
      </c>
      <c r="H1530" s="3" t="str">
        <f t="shared" si="23"/>
        <v>No</v>
      </c>
    </row>
    <row r="1531" spans="1:8" x14ac:dyDescent="0.3">
      <c r="A1531" s="2">
        <v>1000034213</v>
      </c>
      <c r="B1531" s="2" t="s">
        <v>19</v>
      </c>
      <c r="C1531" s="2" t="s">
        <v>9</v>
      </c>
      <c r="D1531" s="2">
        <v>50</v>
      </c>
      <c r="E1531" s="2" t="s">
        <v>10</v>
      </c>
      <c r="F1531" s="2">
        <v>7</v>
      </c>
      <c r="G1531" s="2">
        <v>275.48</v>
      </c>
      <c r="H1531" s="3" t="str">
        <f t="shared" si="23"/>
        <v>No</v>
      </c>
    </row>
    <row r="1532" spans="1:8" x14ac:dyDescent="0.3">
      <c r="A1532" s="2">
        <v>1000034214</v>
      </c>
      <c r="B1532" s="2" t="s">
        <v>18</v>
      </c>
      <c r="C1532" s="2" t="s">
        <v>9</v>
      </c>
      <c r="D1532" s="2">
        <v>48</v>
      </c>
      <c r="E1532" s="2" t="s">
        <v>10</v>
      </c>
      <c r="F1532" s="2">
        <v>5</v>
      </c>
      <c r="G1532" s="2">
        <v>193.83</v>
      </c>
      <c r="H1532" s="3" t="str">
        <f t="shared" si="23"/>
        <v>Yes</v>
      </c>
    </row>
    <row r="1533" spans="1:8" x14ac:dyDescent="0.3">
      <c r="A1533" s="2">
        <v>1000034215</v>
      </c>
      <c r="B1533" s="2" t="s">
        <v>8</v>
      </c>
      <c r="C1533" s="2" t="s">
        <v>16</v>
      </c>
      <c r="D1533" s="2">
        <v>67</v>
      </c>
      <c r="E1533" s="2" t="s">
        <v>10</v>
      </c>
      <c r="F1533" s="2">
        <v>1</v>
      </c>
      <c r="G1533" s="2">
        <v>46.81</v>
      </c>
      <c r="H1533" s="3" t="str">
        <f t="shared" si="23"/>
        <v>No</v>
      </c>
    </row>
    <row r="1534" spans="1:8" x14ac:dyDescent="0.3">
      <c r="A1534" s="2">
        <v>1000034216</v>
      </c>
      <c r="B1534" s="2" t="s">
        <v>13</v>
      </c>
      <c r="C1534" s="2" t="s">
        <v>9</v>
      </c>
      <c r="D1534" s="2">
        <v>24</v>
      </c>
      <c r="E1534" s="2" t="s">
        <v>10</v>
      </c>
      <c r="F1534" s="2">
        <v>13</v>
      </c>
      <c r="G1534" s="2">
        <v>610.04999999999995</v>
      </c>
      <c r="H1534" s="3" t="str">
        <f t="shared" si="23"/>
        <v>No</v>
      </c>
    </row>
    <row r="1535" spans="1:8" x14ac:dyDescent="0.3">
      <c r="A1535" s="2">
        <v>1000034217</v>
      </c>
      <c r="B1535" s="2" t="s">
        <v>13</v>
      </c>
      <c r="C1535" s="2" t="s">
        <v>16</v>
      </c>
      <c r="D1535" s="2">
        <v>54</v>
      </c>
      <c r="E1535" s="2" t="s">
        <v>10</v>
      </c>
      <c r="F1535" s="2">
        <v>11</v>
      </c>
      <c r="G1535" s="2">
        <v>506.36</v>
      </c>
      <c r="H1535" s="3" t="str">
        <f t="shared" si="23"/>
        <v>No</v>
      </c>
    </row>
    <row r="1536" spans="1:8" x14ac:dyDescent="0.3">
      <c r="A1536" s="2">
        <v>1000034218</v>
      </c>
      <c r="B1536" s="2" t="s">
        <v>13</v>
      </c>
      <c r="C1536" s="2" t="s">
        <v>16</v>
      </c>
      <c r="D1536" s="2">
        <v>68</v>
      </c>
      <c r="E1536" s="2" t="s">
        <v>10</v>
      </c>
      <c r="F1536" s="2">
        <v>8</v>
      </c>
      <c r="G1536" s="2">
        <v>822.11</v>
      </c>
      <c r="H1536" s="3" t="str">
        <f t="shared" si="23"/>
        <v>No</v>
      </c>
    </row>
    <row r="1537" spans="1:8" x14ac:dyDescent="0.3">
      <c r="A1537" s="2">
        <v>1000034219</v>
      </c>
      <c r="B1537" s="2" t="s">
        <v>22</v>
      </c>
      <c r="C1537" s="2" t="s">
        <v>16</v>
      </c>
      <c r="D1537" s="2">
        <v>74</v>
      </c>
      <c r="E1537" s="2" t="s">
        <v>10</v>
      </c>
      <c r="F1537" s="2">
        <v>5</v>
      </c>
      <c r="G1537" s="2">
        <v>275.64</v>
      </c>
      <c r="H1537" s="3" t="str">
        <f t="shared" si="23"/>
        <v>No</v>
      </c>
    </row>
    <row r="1538" spans="1:8" x14ac:dyDescent="0.3">
      <c r="A1538" s="2">
        <v>1000034220</v>
      </c>
      <c r="B1538" s="2" t="s">
        <v>23</v>
      </c>
      <c r="C1538" s="2" t="s">
        <v>16</v>
      </c>
      <c r="D1538" s="2">
        <v>57</v>
      </c>
      <c r="E1538" s="2" t="s">
        <v>14</v>
      </c>
      <c r="F1538" s="2">
        <v>7</v>
      </c>
      <c r="G1538" s="2">
        <v>232.01</v>
      </c>
      <c r="H1538" s="3" t="str">
        <f t="shared" si="23"/>
        <v>No</v>
      </c>
    </row>
    <row r="1539" spans="1:8" x14ac:dyDescent="0.3">
      <c r="A1539" s="2">
        <v>1000034221</v>
      </c>
      <c r="B1539" s="2" t="s">
        <v>21</v>
      </c>
      <c r="C1539" s="2" t="s">
        <v>9</v>
      </c>
      <c r="D1539" s="2">
        <v>26</v>
      </c>
      <c r="E1539" s="2" t="s">
        <v>10</v>
      </c>
      <c r="F1539" s="2">
        <v>1</v>
      </c>
      <c r="G1539" s="2">
        <v>42.44</v>
      </c>
      <c r="H1539" s="3" t="str">
        <f t="shared" ref="H1539:H1602" si="24">IF(AND(D1538&gt;=50, D1538&lt;=70, C1538="Female", E1538="QLD"), "Yes", "No")</f>
        <v>No</v>
      </c>
    </row>
    <row r="1540" spans="1:8" x14ac:dyDescent="0.3">
      <c r="A1540" s="2">
        <v>1000034222</v>
      </c>
      <c r="B1540" s="2" t="s">
        <v>21</v>
      </c>
      <c r="C1540" s="2" t="s">
        <v>9</v>
      </c>
      <c r="D1540" s="2">
        <v>57</v>
      </c>
      <c r="E1540" s="2" t="s">
        <v>10</v>
      </c>
      <c r="F1540" s="2">
        <v>5</v>
      </c>
      <c r="G1540" s="2">
        <v>361.7</v>
      </c>
      <c r="H1540" s="3" t="str">
        <f t="shared" si="24"/>
        <v>No</v>
      </c>
    </row>
    <row r="1541" spans="1:8" x14ac:dyDescent="0.3">
      <c r="A1541" s="2">
        <v>1000034223</v>
      </c>
      <c r="B1541" s="2" t="s">
        <v>8</v>
      </c>
      <c r="C1541" s="2" t="s">
        <v>9</v>
      </c>
      <c r="D1541" s="2">
        <v>47</v>
      </c>
      <c r="E1541" s="2" t="s">
        <v>10</v>
      </c>
      <c r="F1541" s="2">
        <v>3</v>
      </c>
      <c r="G1541" s="2">
        <v>108.17</v>
      </c>
      <c r="H1541" s="3" t="str">
        <f t="shared" si="24"/>
        <v>Yes</v>
      </c>
    </row>
    <row r="1542" spans="1:8" x14ac:dyDescent="0.3">
      <c r="A1542" s="2">
        <v>1000034224</v>
      </c>
      <c r="B1542" s="2" t="s">
        <v>23</v>
      </c>
      <c r="C1542" s="2" t="s">
        <v>9</v>
      </c>
      <c r="D1542" s="2">
        <v>58</v>
      </c>
      <c r="E1542" s="2" t="s">
        <v>10</v>
      </c>
      <c r="F1542" s="2">
        <v>1</v>
      </c>
      <c r="G1542" s="2">
        <v>112.4</v>
      </c>
      <c r="H1542" s="3" t="str">
        <f t="shared" si="24"/>
        <v>No</v>
      </c>
    </row>
    <row r="1543" spans="1:8" x14ac:dyDescent="0.3">
      <c r="A1543" s="2">
        <v>1000034225</v>
      </c>
      <c r="B1543" s="2" t="s">
        <v>22</v>
      </c>
      <c r="C1543" s="2" t="s">
        <v>16</v>
      </c>
      <c r="D1543" s="2">
        <v>42</v>
      </c>
      <c r="E1543" s="2" t="s">
        <v>10</v>
      </c>
      <c r="F1543" s="2">
        <v>4</v>
      </c>
      <c r="G1543" s="2">
        <v>655.21</v>
      </c>
      <c r="H1543" s="3" t="str">
        <f t="shared" si="24"/>
        <v>Yes</v>
      </c>
    </row>
    <row r="1544" spans="1:8" x14ac:dyDescent="0.3">
      <c r="A1544" s="2">
        <v>1000034226</v>
      </c>
      <c r="B1544" s="2" t="s">
        <v>19</v>
      </c>
      <c r="C1544" s="2" t="s">
        <v>16</v>
      </c>
      <c r="D1544" s="2">
        <v>58</v>
      </c>
      <c r="E1544" s="2" t="s">
        <v>10</v>
      </c>
      <c r="F1544" s="2">
        <v>13</v>
      </c>
      <c r="G1544" s="2">
        <v>730.24</v>
      </c>
      <c r="H1544" s="3" t="str">
        <f t="shared" si="24"/>
        <v>No</v>
      </c>
    </row>
    <row r="1545" spans="1:8" x14ac:dyDescent="0.3">
      <c r="A1545" s="2">
        <v>1000034227</v>
      </c>
      <c r="B1545" s="2" t="s">
        <v>13</v>
      </c>
      <c r="C1545" s="2" t="s">
        <v>9</v>
      </c>
      <c r="D1545" s="2">
        <v>46</v>
      </c>
      <c r="E1545" s="2" t="s">
        <v>10</v>
      </c>
      <c r="F1545" s="2">
        <v>2</v>
      </c>
      <c r="G1545" s="2">
        <v>135.77000000000001</v>
      </c>
      <c r="H1545" s="3" t="str">
        <f t="shared" si="24"/>
        <v>No</v>
      </c>
    </row>
    <row r="1546" spans="1:8" x14ac:dyDescent="0.3">
      <c r="A1546" s="2">
        <v>1000034228</v>
      </c>
      <c r="B1546" s="2" t="s">
        <v>18</v>
      </c>
      <c r="C1546" s="2" t="s">
        <v>9</v>
      </c>
      <c r="D1546" s="2">
        <v>56</v>
      </c>
      <c r="E1546" s="2" t="s">
        <v>10</v>
      </c>
      <c r="F1546" s="2">
        <v>5</v>
      </c>
      <c r="G1546" s="2">
        <v>323.01</v>
      </c>
      <c r="H1546" s="3" t="str">
        <f t="shared" si="24"/>
        <v>No</v>
      </c>
    </row>
    <row r="1547" spans="1:8" x14ac:dyDescent="0.3">
      <c r="A1547" s="2">
        <v>1000034229</v>
      </c>
      <c r="B1547" s="2" t="s">
        <v>13</v>
      </c>
      <c r="C1547" s="2" t="s">
        <v>9</v>
      </c>
      <c r="D1547" s="2">
        <v>63</v>
      </c>
      <c r="E1547" s="2" t="s">
        <v>10</v>
      </c>
      <c r="F1547" s="2">
        <v>1</v>
      </c>
      <c r="G1547" s="2">
        <v>65.38</v>
      </c>
      <c r="H1547" s="3" t="str">
        <f t="shared" si="24"/>
        <v>Yes</v>
      </c>
    </row>
    <row r="1548" spans="1:8" x14ac:dyDescent="0.3">
      <c r="A1548" s="2">
        <v>1000034230</v>
      </c>
      <c r="B1548" s="2" t="s">
        <v>15</v>
      </c>
      <c r="C1548" s="2" t="s">
        <v>16</v>
      </c>
      <c r="D1548" s="2">
        <v>70</v>
      </c>
      <c r="E1548" s="2" t="s">
        <v>10</v>
      </c>
      <c r="F1548" s="2">
        <v>4</v>
      </c>
      <c r="G1548" s="2">
        <v>210.44</v>
      </c>
      <c r="H1548" s="3" t="str">
        <f t="shared" si="24"/>
        <v>Yes</v>
      </c>
    </row>
    <row r="1549" spans="1:8" x14ac:dyDescent="0.3">
      <c r="A1549" s="2">
        <v>1000034231</v>
      </c>
      <c r="B1549" s="2" t="s">
        <v>15</v>
      </c>
      <c r="C1549" s="2" t="s">
        <v>9</v>
      </c>
      <c r="D1549" s="2">
        <v>56</v>
      </c>
      <c r="E1549" s="2" t="s">
        <v>10</v>
      </c>
      <c r="F1549" s="2">
        <v>3</v>
      </c>
      <c r="G1549" s="2">
        <v>157.54</v>
      </c>
      <c r="H1549" s="3" t="str">
        <f t="shared" si="24"/>
        <v>No</v>
      </c>
    </row>
    <row r="1550" spans="1:8" x14ac:dyDescent="0.3">
      <c r="A1550" s="2">
        <v>1000034232</v>
      </c>
      <c r="B1550" s="2" t="s">
        <v>11</v>
      </c>
      <c r="C1550" s="2" t="s">
        <v>16</v>
      </c>
      <c r="D1550" s="2">
        <v>71</v>
      </c>
      <c r="E1550" s="2" t="s">
        <v>17</v>
      </c>
      <c r="F1550" s="2">
        <v>4</v>
      </c>
      <c r="G1550" s="2">
        <v>254.45</v>
      </c>
      <c r="H1550" s="3" t="str">
        <f t="shared" si="24"/>
        <v>Yes</v>
      </c>
    </row>
    <row r="1551" spans="1:8" x14ac:dyDescent="0.3">
      <c r="A1551" s="2">
        <v>1000034233</v>
      </c>
      <c r="B1551" s="2" t="s">
        <v>8</v>
      </c>
      <c r="C1551" s="2" t="s">
        <v>9</v>
      </c>
      <c r="D1551" s="2">
        <v>67</v>
      </c>
      <c r="E1551" s="2" t="s">
        <v>17</v>
      </c>
      <c r="F1551" s="2">
        <v>7</v>
      </c>
      <c r="G1551" s="2">
        <v>238.11</v>
      </c>
      <c r="H1551" s="3" t="str">
        <f t="shared" si="24"/>
        <v>No</v>
      </c>
    </row>
    <row r="1552" spans="1:8" x14ac:dyDescent="0.3">
      <c r="A1552" s="2">
        <v>1000034234</v>
      </c>
      <c r="B1552" s="2" t="s">
        <v>15</v>
      </c>
      <c r="C1552" s="2" t="s">
        <v>9</v>
      </c>
      <c r="D1552" s="2">
        <v>74</v>
      </c>
      <c r="E1552" s="2" t="s">
        <v>17</v>
      </c>
      <c r="F1552" s="2">
        <v>1</v>
      </c>
      <c r="G1552" s="2">
        <v>106.05</v>
      </c>
      <c r="H1552" s="3" t="str">
        <f t="shared" si="24"/>
        <v>No</v>
      </c>
    </row>
    <row r="1553" spans="1:8" x14ac:dyDescent="0.3">
      <c r="A1553" s="2">
        <v>1000034235</v>
      </c>
      <c r="B1553" s="2" t="s">
        <v>22</v>
      </c>
      <c r="C1553" s="2" t="s">
        <v>9</v>
      </c>
      <c r="D1553" s="2">
        <v>56</v>
      </c>
      <c r="E1553" s="2" t="s">
        <v>17</v>
      </c>
      <c r="F1553" s="2">
        <v>5</v>
      </c>
      <c r="G1553" s="2">
        <v>516.6</v>
      </c>
      <c r="H1553" s="3" t="str">
        <f t="shared" si="24"/>
        <v>No</v>
      </c>
    </row>
    <row r="1554" spans="1:8" x14ac:dyDescent="0.3">
      <c r="A1554" s="2">
        <v>1000034236</v>
      </c>
      <c r="B1554" s="2" t="s">
        <v>21</v>
      </c>
      <c r="C1554" s="2" t="s">
        <v>9</v>
      </c>
      <c r="D1554" s="2">
        <v>60</v>
      </c>
      <c r="E1554" s="2" t="s">
        <v>17</v>
      </c>
      <c r="F1554" s="2">
        <v>3</v>
      </c>
      <c r="G1554" s="2">
        <v>349.48</v>
      </c>
      <c r="H1554" s="3" t="str">
        <f t="shared" si="24"/>
        <v>No</v>
      </c>
    </row>
    <row r="1555" spans="1:8" x14ac:dyDescent="0.3">
      <c r="A1555" s="2">
        <v>1000034237</v>
      </c>
      <c r="B1555" s="2" t="s">
        <v>13</v>
      </c>
      <c r="C1555" s="2" t="s">
        <v>9</v>
      </c>
      <c r="D1555" s="2">
        <v>39</v>
      </c>
      <c r="E1555" s="2" t="s">
        <v>17</v>
      </c>
      <c r="F1555" s="2">
        <v>3</v>
      </c>
      <c r="G1555" s="2">
        <v>724.38</v>
      </c>
      <c r="H1555" s="3" t="str">
        <f t="shared" si="24"/>
        <v>No</v>
      </c>
    </row>
    <row r="1556" spans="1:8" x14ac:dyDescent="0.3">
      <c r="A1556" s="2">
        <v>1000034238</v>
      </c>
      <c r="B1556" s="2" t="s">
        <v>13</v>
      </c>
      <c r="C1556" s="2" t="s">
        <v>9</v>
      </c>
      <c r="D1556" s="2">
        <v>60</v>
      </c>
      <c r="E1556" s="2" t="s">
        <v>10</v>
      </c>
      <c r="F1556" s="2">
        <v>2</v>
      </c>
      <c r="G1556" s="2">
        <v>36.799999999999997</v>
      </c>
      <c r="H1556" s="3" t="str">
        <f t="shared" si="24"/>
        <v>No</v>
      </c>
    </row>
    <row r="1557" spans="1:8" x14ac:dyDescent="0.3">
      <c r="A1557" s="2">
        <v>1000034239</v>
      </c>
      <c r="B1557" s="2" t="s">
        <v>19</v>
      </c>
      <c r="C1557" s="2" t="s">
        <v>9</v>
      </c>
      <c r="D1557" s="2">
        <v>46</v>
      </c>
      <c r="E1557" s="2" t="s">
        <v>10</v>
      </c>
      <c r="F1557" s="2">
        <v>2</v>
      </c>
      <c r="G1557" s="2">
        <v>159.79</v>
      </c>
      <c r="H1557" s="3" t="str">
        <f t="shared" si="24"/>
        <v>Yes</v>
      </c>
    </row>
    <row r="1558" spans="1:8" x14ac:dyDescent="0.3">
      <c r="A1558" s="2">
        <v>1000034240</v>
      </c>
      <c r="B1558" s="2" t="s">
        <v>23</v>
      </c>
      <c r="C1558" s="2" t="s">
        <v>9</v>
      </c>
      <c r="D1558" s="2">
        <v>73</v>
      </c>
      <c r="E1558" s="2" t="s">
        <v>17</v>
      </c>
      <c r="F1558" s="2">
        <v>6</v>
      </c>
      <c r="G1558" s="2">
        <v>692.79</v>
      </c>
      <c r="H1558" s="3" t="str">
        <f t="shared" si="24"/>
        <v>No</v>
      </c>
    </row>
    <row r="1559" spans="1:8" x14ac:dyDescent="0.3">
      <c r="A1559" s="2">
        <v>1000034241</v>
      </c>
      <c r="B1559" s="2" t="s">
        <v>15</v>
      </c>
      <c r="C1559" s="2" t="s">
        <v>9</v>
      </c>
      <c r="D1559" s="2">
        <v>73</v>
      </c>
      <c r="E1559" s="2" t="s">
        <v>10</v>
      </c>
      <c r="F1559" s="2">
        <v>1</v>
      </c>
      <c r="G1559" s="2">
        <v>56.6</v>
      </c>
      <c r="H1559" s="3" t="str">
        <f t="shared" si="24"/>
        <v>No</v>
      </c>
    </row>
    <row r="1560" spans="1:8" x14ac:dyDescent="0.3">
      <c r="A1560" s="2">
        <v>1000034242</v>
      </c>
      <c r="B1560" s="2" t="s">
        <v>13</v>
      </c>
      <c r="C1560" s="2" t="s">
        <v>9</v>
      </c>
      <c r="D1560" s="2">
        <v>78</v>
      </c>
      <c r="E1560" s="2" t="s">
        <v>10</v>
      </c>
      <c r="F1560" s="2">
        <v>3</v>
      </c>
      <c r="G1560" s="2">
        <v>233.36</v>
      </c>
      <c r="H1560" s="3" t="str">
        <f t="shared" si="24"/>
        <v>No</v>
      </c>
    </row>
    <row r="1561" spans="1:8" x14ac:dyDescent="0.3">
      <c r="A1561" s="2">
        <v>1000034243</v>
      </c>
      <c r="B1561" s="2" t="s">
        <v>23</v>
      </c>
      <c r="C1561" s="2" t="s">
        <v>9</v>
      </c>
      <c r="D1561" s="2">
        <v>29</v>
      </c>
      <c r="E1561" s="2" t="s">
        <v>10</v>
      </c>
      <c r="F1561" s="2">
        <v>1</v>
      </c>
      <c r="G1561" s="2">
        <v>4.71</v>
      </c>
      <c r="H1561" s="3" t="str">
        <f t="shared" si="24"/>
        <v>No</v>
      </c>
    </row>
    <row r="1562" spans="1:8" x14ac:dyDescent="0.3">
      <c r="A1562" s="2">
        <v>1000034244</v>
      </c>
      <c r="B1562" s="2" t="s">
        <v>13</v>
      </c>
      <c r="C1562" s="2" t="s">
        <v>9</v>
      </c>
      <c r="D1562" s="2">
        <v>42</v>
      </c>
      <c r="E1562" s="2" t="s">
        <v>10</v>
      </c>
      <c r="F1562" s="2">
        <v>6</v>
      </c>
      <c r="G1562" s="2">
        <v>156.33000000000001</v>
      </c>
      <c r="H1562" s="3" t="str">
        <f t="shared" si="24"/>
        <v>No</v>
      </c>
    </row>
    <row r="1563" spans="1:8" x14ac:dyDescent="0.3">
      <c r="A1563" s="2">
        <v>1000034245</v>
      </c>
      <c r="B1563" s="2" t="s">
        <v>21</v>
      </c>
      <c r="C1563" s="2" t="s">
        <v>16</v>
      </c>
      <c r="D1563" s="2">
        <v>25</v>
      </c>
      <c r="E1563" s="2" t="s">
        <v>10</v>
      </c>
      <c r="F1563" s="2">
        <v>5</v>
      </c>
      <c r="G1563" s="2">
        <v>253.02</v>
      </c>
      <c r="H1563" s="3" t="str">
        <f t="shared" si="24"/>
        <v>No</v>
      </c>
    </row>
    <row r="1564" spans="1:8" x14ac:dyDescent="0.3">
      <c r="A1564" s="2">
        <v>1000034246</v>
      </c>
      <c r="B1564" s="2" t="s">
        <v>11</v>
      </c>
      <c r="C1564" s="2" t="s">
        <v>16</v>
      </c>
      <c r="D1564" s="2">
        <v>38</v>
      </c>
      <c r="E1564" s="2" t="s">
        <v>10</v>
      </c>
      <c r="F1564" s="2">
        <v>2</v>
      </c>
      <c r="G1564" s="2">
        <v>123.67</v>
      </c>
      <c r="H1564" s="3" t="str">
        <f t="shared" si="24"/>
        <v>No</v>
      </c>
    </row>
    <row r="1565" spans="1:8" x14ac:dyDescent="0.3">
      <c r="A1565" s="2">
        <v>1000034247</v>
      </c>
      <c r="B1565" s="2" t="s">
        <v>22</v>
      </c>
      <c r="C1565" s="2" t="s">
        <v>16</v>
      </c>
      <c r="D1565" s="2">
        <v>41</v>
      </c>
      <c r="E1565" s="2" t="s">
        <v>10</v>
      </c>
      <c r="F1565" s="2">
        <v>16</v>
      </c>
      <c r="G1565" s="2">
        <v>569.1</v>
      </c>
      <c r="H1565" s="3" t="str">
        <f t="shared" si="24"/>
        <v>No</v>
      </c>
    </row>
    <row r="1566" spans="1:8" x14ac:dyDescent="0.3">
      <c r="A1566" s="2">
        <v>1000034248</v>
      </c>
      <c r="B1566" s="2" t="s">
        <v>23</v>
      </c>
      <c r="C1566" s="2" t="s">
        <v>9</v>
      </c>
      <c r="D1566" s="2">
        <v>29</v>
      </c>
      <c r="E1566" s="2" t="s">
        <v>10</v>
      </c>
      <c r="F1566" s="2">
        <v>7</v>
      </c>
      <c r="G1566" s="2">
        <v>242.54</v>
      </c>
      <c r="H1566" s="3" t="str">
        <f t="shared" si="24"/>
        <v>No</v>
      </c>
    </row>
    <row r="1567" spans="1:8" x14ac:dyDescent="0.3">
      <c r="A1567" s="2">
        <v>1000034249</v>
      </c>
      <c r="B1567" s="2" t="s">
        <v>13</v>
      </c>
      <c r="C1567" s="2" t="s">
        <v>9</v>
      </c>
      <c r="D1567" s="2">
        <v>72</v>
      </c>
      <c r="E1567" s="2" t="s">
        <v>10</v>
      </c>
      <c r="F1567" s="2">
        <v>3</v>
      </c>
      <c r="G1567" s="2">
        <v>157.88999999999999</v>
      </c>
      <c r="H1567" s="3" t="str">
        <f t="shared" si="24"/>
        <v>No</v>
      </c>
    </row>
    <row r="1568" spans="1:8" x14ac:dyDescent="0.3">
      <c r="A1568" s="2">
        <v>1000034250</v>
      </c>
      <c r="B1568" s="2" t="s">
        <v>13</v>
      </c>
      <c r="C1568" s="2" t="s">
        <v>9</v>
      </c>
      <c r="D1568" s="2">
        <v>45</v>
      </c>
      <c r="E1568" s="2" t="s">
        <v>10</v>
      </c>
      <c r="F1568" s="2">
        <v>8</v>
      </c>
      <c r="G1568" s="2">
        <v>295.41000000000003</v>
      </c>
      <c r="H1568" s="3" t="str">
        <f t="shared" si="24"/>
        <v>No</v>
      </c>
    </row>
    <row r="1569" spans="1:8" x14ac:dyDescent="0.3">
      <c r="A1569" s="2">
        <v>1000034251</v>
      </c>
      <c r="B1569" s="2" t="s">
        <v>23</v>
      </c>
      <c r="C1569" s="2" t="s">
        <v>9</v>
      </c>
      <c r="D1569" s="2">
        <v>66</v>
      </c>
      <c r="E1569" s="2" t="s">
        <v>10</v>
      </c>
      <c r="F1569" s="2">
        <v>9</v>
      </c>
      <c r="G1569" s="2">
        <v>547.30999999999995</v>
      </c>
      <c r="H1569" s="3" t="str">
        <f t="shared" si="24"/>
        <v>No</v>
      </c>
    </row>
    <row r="1570" spans="1:8" x14ac:dyDescent="0.3">
      <c r="A1570" s="2">
        <v>1000034252</v>
      </c>
      <c r="B1570" s="2" t="s">
        <v>13</v>
      </c>
      <c r="C1570" s="2" t="s">
        <v>9</v>
      </c>
      <c r="D1570" s="2">
        <v>59</v>
      </c>
      <c r="E1570" s="2" t="s">
        <v>10</v>
      </c>
      <c r="F1570" s="2">
        <v>11</v>
      </c>
      <c r="G1570" s="2">
        <v>542.48</v>
      </c>
      <c r="H1570" s="3" t="str">
        <f t="shared" si="24"/>
        <v>Yes</v>
      </c>
    </row>
    <row r="1571" spans="1:8" x14ac:dyDescent="0.3">
      <c r="A1571" s="2">
        <v>1000034253</v>
      </c>
      <c r="B1571" s="2" t="s">
        <v>8</v>
      </c>
      <c r="C1571" s="2" t="s">
        <v>9</v>
      </c>
      <c r="D1571" s="2">
        <v>63</v>
      </c>
      <c r="E1571" s="2" t="s">
        <v>10</v>
      </c>
      <c r="F1571" s="2">
        <v>8</v>
      </c>
      <c r="G1571" s="2">
        <v>192.36</v>
      </c>
      <c r="H1571" s="3" t="str">
        <f t="shared" si="24"/>
        <v>Yes</v>
      </c>
    </row>
    <row r="1572" spans="1:8" x14ac:dyDescent="0.3">
      <c r="A1572" s="2">
        <v>1000034254</v>
      </c>
      <c r="B1572" s="2" t="s">
        <v>22</v>
      </c>
      <c r="C1572" s="2" t="s">
        <v>9</v>
      </c>
      <c r="D1572" s="2">
        <v>57</v>
      </c>
      <c r="E1572" s="2" t="s">
        <v>10</v>
      </c>
      <c r="F1572" s="2">
        <v>3</v>
      </c>
      <c r="G1572" s="2">
        <v>68.290000000000006</v>
      </c>
      <c r="H1572" s="3" t="str">
        <f t="shared" si="24"/>
        <v>Yes</v>
      </c>
    </row>
    <row r="1573" spans="1:8" x14ac:dyDescent="0.3">
      <c r="A1573" s="2">
        <v>1000034255</v>
      </c>
      <c r="B1573" s="2" t="s">
        <v>13</v>
      </c>
      <c r="C1573" s="2" t="s">
        <v>9</v>
      </c>
      <c r="D1573" s="2">
        <v>80</v>
      </c>
      <c r="E1573" s="2" t="s">
        <v>10</v>
      </c>
      <c r="F1573" s="2">
        <v>6</v>
      </c>
      <c r="G1573" s="2">
        <v>195.24</v>
      </c>
      <c r="H1573" s="3" t="str">
        <f t="shared" si="24"/>
        <v>Yes</v>
      </c>
    </row>
    <row r="1574" spans="1:8" x14ac:dyDescent="0.3">
      <c r="A1574" s="2">
        <v>1000034256</v>
      </c>
      <c r="B1574" s="2" t="s">
        <v>19</v>
      </c>
      <c r="C1574" s="2" t="s">
        <v>16</v>
      </c>
      <c r="D1574" s="2">
        <v>68</v>
      </c>
      <c r="E1574" s="2" t="s">
        <v>10</v>
      </c>
      <c r="F1574" s="2">
        <v>9</v>
      </c>
      <c r="G1574" s="2">
        <v>834.94</v>
      </c>
      <c r="H1574" s="3" t="str">
        <f t="shared" si="24"/>
        <v>No</v>
      </c>
    </row>
    <row r="1575" spans="1:8" x14ac:dyDescent="0.3">
      <c r="A1575" s="2">
        <v>1000034257</v>
      </c>
      <c r="B1575" s="2" t="s">
        <v>22</v>
      </c>
      <c r="C1575" s="2" t="s">
        <v>16</v>
      </c>
      <c r="D1575" s="2">
        <v>77</v>
      </c>
      <c r="E1575" s="2" t="s">
        <v>10</v>
      </c>
      <c r="F1575" s="2">
        <v>10</v>
      </c>
      <c r="G1575" s="2">
        <v>670.74</v>
      </c>
      <c r="H1575" s="3" t="str">
        <f t="shared" si="24"/>
        <v>No</v>
      </c>
    </row>
    <row r="1576" spans="1:8" x14ac:dyDescent="0.3">
      <c r="A1576" s="2">
        <v>1000034258</v>
      </c>
      <c r="B1576" s="2" t="s">
        <v>15</v>
      </c>
      <c r="C1576" s="2" t="s">
        <v>16</v>
      </c>
      <c r="D1576" s="2">
        <v>58</v>
      </c>
      <c r="E1576" s="2" t="s">
        <v>10</v>
      </c>
      <c r="F1576" s="2">
        <v>7</v>
      </c>
      <c r="G1576" s="2">
        <v>675.91</v>
      </c>
      <c r="H1576" s="3" t="str">
        <f t="shared" si="24"/>
        <v>No</v>
      </c>
    </row>
    <row r="1577" spans="1:8" x14ac:dyDescent="0.3">
      <c r="A1577" s="2">
        <v>1000034259</v>
      </c>
      <c r="B1577" s="2" t="s">
        <v>19</v>
      </c>
      <c r="C1577" s="2" t="s">
        <v>9</v>
      </c>
      <c r="D1577" s="2">
        <v>39</v>
      </c>
      <c r="E1577" s="2" t="s">
        <v>10</v>
      </c>
      <c r="F1577" s="2">
        <v>3</v>
      </c>
      <c r="G1577" s="2">
        <v>172.81</v>
      </c>
      <c r="H1577" s="3" t="str">
        <f t="shared" si="24"/>
        <v>No</v>
      </c>
    </row>
    <row r="1578" spans="1:8" x14ac:dyDescent="0.3">
      <c r="A1578" s="2">
        <v>1000034260</v>
      </c>
      <c r="B1578" s="2" t="s">
        <v>21</v>
      </c>
      <c r="C1578" s="2" t="s">
        <v>9</v>
      </c>
      <c r="D1578" s="2">
        <v>28</v>
      </c>
      <c r="E1578" s="2" t="s">
        <v>14</v>
      </c>
      <c r="F1578" s="2">
        <v>3</v>
      </c>
      <c r="G1578" s="2">
        <v>124.02</v>
      </c>
      <c r="H1578" s="3" t="str">
        <f t="shared" si="24"/>
        <v>No</v>
      </c>
    </row>
    <row r="1579" spans="1:8" x14ac:dyDescent="0.3">
      <c r="A1579" s="2">
        <v>1000034261</v>
      </c>
      <c r="B1579" s="2" t="s">
        <v>11</v>
      </c>
      <c r="C1579" s="2" t="s">
        <v>9</v>
      </c>
      <c r="D1579" s="2">
        <v>58</v>
      </c>
      <c r="E1579" s="2" t="s">
        <v>10</v>
      </c>
      <c r="F1579" s="2">
        <v>3</v>
      </c>
      <c r="G1579" s="2">
        <v>184.25</v>
      </c>
      <c r="H1579" s="3" t="str">
        <f t="shared" si="24"/>
        <v>No</v>
      </c>
    </row>
    <row r="1580" spans="1:8" x14ac:dyDescent="0.3">
      <c r="A1580" s="2">
        <v>1000034262</v>
      </c>
      <c r="B1580" s="2" t="s">
        <v>21</v>
      </c>
      <c r="C1580" s="2" t="s">
        <v>9</v>
      </c>
      <c r="D1580" s="2">
        <v>41</v>
      </c>
      <c r="E1580" s="2" t="s">
        <v>10</v>
      </c>
      <c r="F1580" s="2">
        <v>5</v>
      </c>
      <c r="G1580" s="2">
        <v>117.97</v>
      </c>
      <c r="H1580" s="3" t="str">
        <f t="shared" si="24"/>
        <v>Yes</v>
      </c>
    </row>
    <row r="1581" spans="1:8" x14ac:dyDescent="0.3">
      <c r="A1581" s="2">
        <v>1000034263</v>
      </c>
      <c r="B1581" s="2" t="s">
        <v>21</v>
      </c>
      <c r="C1581" s="2" t="s">
        <v>16</v>
      </c>
      <c r="D1581" s="2">
        <v>35</v>
      </c>
      <c r="E1581" s="2" t="s">
        <v>14</v>
      </c>
      <c r="F1581" s="2">
        <v>4</v>
      </c>
      <c r="G1581" s="2">
        <v>306.83999999999997</v>
      </c>
      <c r="H1581" s="3" t="str">
        <f t="shared" si="24"/>
        <v>No</v>
      </c>
    </row>
    <row r="1582" spans="1:8" x14ac:dyDescent="0.3">
      <c r="A1582" s="2">
        <v>1000034264</v>
      </c>
      <c r="B1582" s="2" t="s">
        <v>21</v>
      </c>
      <c r="C1582" s="2" t="s">
        <v>9</v>
      </c>
      <c r="D1582" s="2">
        <v>39</v>
      </c>
      <c r="E1582" s="2" t="s">
        <v>14</v>
      </c>
      <c r="F1582" s="2">
        <v>6</v>
      </c>
      <c r="G1582" s="2">
        <v>259.81</v>
      </c>
      <c r="H1582" s="3" t="str">
        <f t="shared" si="24"/>
        <v>No</v>
      </c>
    </row>
    <row r="1583" spans="1:8" x14ac:dyDescent="0.3">
      <c r="A1583" s="2">
        <v>1000034265</v>
      </c>
      <c r="B1583" s="2" t="s">
        <v>8</v>
      </c>
      <c r="C1583" s="2" t="s">
        <v>9</v>
      </c>
      <c r="D1583" s="2">
        <v>66</v>
      </c>
      <c r="E1583" s="2" t="s">
        <v>10</v>
      </c>
      <c r="F1583" s="2">
        <v>13</v>
      </c>
      <c r="G1583" s="2">
        <v>817.59</v>
      </c>
      <c r="H1583" s="3" t="str">
        <f t="shared" si="24"/>
        <v>No</v>
      </c>
    </row>
    <row r="1584" spans="1:8" x14ac:dyDescent="0.3">
      <c r="A1584" s="2">
        <v>1000034266</v>
      </c>
      <c r="B1584" s="2" t="s">
        <v>15</v>
      </c>
      <c r="C1584" s="2" t="s">
        <v>16</v>
      </c>
      <c r="D1584" s="2">
        <v>70</v>
      </c>
      <c r="E1584" s="2" t="s">
        <v>10</v>
      </c>
      <c r="F1584" s="2">
        <v>1</v>
      </c>
      <c r="G1584" s="2">
        <v>60.57</v>
      </c>
      <c r="H1584" s="3" t="str">
        <f t="shared" si="24"/>
        <v>Yes</v>
      </c>
    </row>
    <row r="1585" spans="1:8" x14ac:dyDescent="0.3">
      <c r="A1585" s="2">
        <v>1000034267</v>
      </c>
      <c r="B1585" s="2" t="s">
        <v>22</v>
      </c>
      <c r="C1585" s="2" t="s">
        <v>9</v>
      </c>
      <c r="D1585" s="2">
        <v>73</v>
      </c>
      <c r="E1585" s="2" t="s">
        <v>14</v>
      </c>
      <c r="F1585" s="2">
        <v>13</v>
      </c>
      <c r="G1585" s="2">
        <v>537.26</v>
      </c>
      <c r="H1585" s="3" t="str">
        <f t="shared" si="24"/>
        <v>No</v>
      </c>
    </row>
    <row r="1586" spans="1:8" x14ac:dyDescent="0.3">
      <c r="A1586" s="2">
        <v>1000034268</v>
      </c>
      <c r="B1586" s="2" t="s">
        <v>13</v>
      </c>
      <c r="C1586" s="2" t="s">
        <v>9</v>
      </c>
      <c r="D1586" s="2">
        <v>52</v>
      </c>
      <c r="E1586" s="2" t="s">
        <v>10</v>
      </c>
      <c r="F1586" s="2">
        <v>1</v>
      </c>
      <c r="G1586" s="2">
        <v>51.52</v>
      </c>
      <c r="H1586" s="3" t="str">
        <f t="shared" si="24"/>
        <v>No</v>
      </c>
    </row>
    <row r="1587" spans="1:8" x14ac:dyDescent="0.3">
      <c r="A1587" s="2">
        <v>1000034269</v>
      </c>
      <c r="B1587" s="2" t="s">
        <v>11</v>
      </c>
      <c r="C1587" s="2" t="s">
        <v>9</v>
      </c>
      <c r="D1587" s="2">
        <v>73</v>
      </c>
      <c r="E1587" s="2" t="s">
        <v>10</v>
      </c>
      <c r="F1587" s="2">
        <v>5</v>
      </c>
      <c r="G1587" s="2">
        <v>73.5</v>
      </c>
      <c r="H1587" s="3" t="str">
        <f t="shared" si="24"/>
        <v>Yes</v>
      </c>
    </row>
    <row r="1588" spans="1:8" x14ac:dyDescent="0.3">
      <c r="A1588" s="2">
        <v>1000034270</v>
      </c>
      <c r="B1588" s="2" t="s">
        <v>13</v>
      </c>
      <c r="C1588" s="2" t="s">
        <v>9</v>
      </c>
      <c r="D1588" s="2">
        <v>76</v>
      </c>
      <c r="E1588" s="2" t="s">
        <v>10</v>
      </c>
      <c r="F1588" s="2">
        <v>3</v>
      </c>
      <c r="G1588" s="2">
        <v>42.51</v>
      </c>
      <c r="H1588" s="3" t="str">
        <f t="shared" si="24"/>
        <v>No</v>
      </c>
    </row>
    <row r="1589" spans="1:8" x14ac:dyDescent="0.3">
      <c r="A1589" s="2">
        <v>1000034271</v>
      </c>
      <c r="B1589" s="2" t="s">
        <v>23</v>
      </c>
      <c r="C1589" s="2" t="s">
        <v>16</v>
      </c>
      <c r="D1589" s="2">
        <v>40</v>
      </c>
      <c r="E1589" s="2" t="s">
        <v>10</v>
      </c>
      <c r="F1589" s="2">
        <v>7</v>
      </c>
      <c r="G1589" s="2">
        <v>505.79</v>
      </c>
      <c r="H1589" s="3" t="str">
        <f t="shared" si="24"/>
        <v>No</v>
      </c>
    </row>
    <row r="1590" spans="1:8" x14ac:dyDescent="0.3">
      <c r="A1590" s="2">
        <v>1000034272</v>
      </c>
      <c r="B1590" s="2" t="s">
        <v>22</v>
      </c>
      <c r="C1590" s="2" t="s">
        <v>9</v>
      </c>
      <c r="D1590" s="2">
        <v>80</v>
      </c>
      <c r="E1590" s="2" t="s">
        <v>10</v>
      </c>
      <c r="F1590" s="2">
        <v>3</v>
      </c>
      <c r="G1590" s="2">
        <v>230.73</v>
      </c>
      <c r="H1590" s="3" t="str">
        <f t="shared" si="24"/>
        <v>No</v>
      </c>
    </row>
    <row r="1591" spans="1:8" x14ac:dyDescent="0.3">
      <c r="A1591" s="2">
        <v>1000034273</v>
      </c>
      <c r="B1591" s="2" t="s">
        <v>15</v>
      </c>
      <c r="C1591" s="2" t="s">
        <v>9</v>
      </c>
      <c r="D1591" s="2">
        <v>63</v>
      </c>
      <c r="E1591" s="2" t="s">
        <v>10</v>
      </c>
      <c r="F1591" s="2">
        <v>1</v>
      </c>
      <c r="G1591" s="2">
        <v>104.14</v>
      </c>
      <c r="H1591" s="3" t="str">
        <f t="shared" si="24"/>
        <v>No</v>
      </c>
    </row>
    <row r="1592" spans="1:8" x14ac:dyDescent="0.3">
      <c r="A1592" s="2">
        <v>1000034274</v>
      </c>
      <c r="B1592" s="2" t="s">
        <v>15</v>
      </c>
      <c r="C1592" s="2" t="s">
        <v>9</v>
      </c>
      <c r="D1592" s="2">
        <v>63</v>
      </c>
      <c r="E1592" s="2" t="s">
        <v>10</v>
      </c>
      <c r="F1592" s="2">
        <v>1</v>
      </c>
      <c r="G1592" s="2">
        <v>25.86</v>
      </c>
      <c r="H1592" s="3" t="str">
        <f t="shared" si="24"/>
        <v>Yes</v>
      </c>
    </row>
    <row r="1593" spans="1:8" x14ac:dyDescent="0.3">
      <c r="A1593" s="2">
        <v>1000034275</v>
      </c>
      <c r="B1593" s="2" t="s">
        <v>13</v>
      </c>
      <c r="C1593" s="2" t="s">
        <v>9</v>
      </c>
      <c r="D1593" s="2">
        <v>42</v>
      </c>
      <c r="E1593" s="2" t="s">
        <v>10</v>
      </c>
      <c r="F1593" s="2">
        <v>4</v>
      </c>
      <c r="G1593" s="2">
        <v>818.23</v>
      </c>
      <c r="H1593" s="3" t="str">
        <f t="shared" si="24"/>
        <v>Yes</v>
      </c>
    </row>
    <row r="1594" spans="1:8" x14ac:dyDescent="0.3">
      <c r="A1594" s="2">
        <v>1000034276</v>
      </c>
      <c r="B1594" s="2" t="s">
        <v>18</v>
      </c>
      <c r="C1594" s="2" t="s">
        <v>9</v>
      </c>
      <c r="D1594" s="2">
        <v>43</v>
      </c>
      <c r="E1594" s="2" t="s">
        <v>10</v>
      </c>
      <c r="F1594" s="2">
        <v>2</v>
      </c>
      <c r="G1594" s="2">
        <v>180.04</v>
      </c>
      <c r="H1594" s="3" t="str">
        <f t="shared" si="24"/>
        <v>No</v>
      </c>
    </row>
    <row r="1595" spans="1:8" x14ac:dyDescent="0.3">
      <c r="A1595" s="2">
        <v>1000034277</v>
      </c>
      <c r="B1595" s="2" t="s">
        <v>19</v>
      </c>
      <c r="C1595" s="2" t="s">
        <v>9</v>
      </c>
      <c r="D1595" s="2">
        <v>34</v>
      </c>
      <c r="E1595" s="2" t="s">
        <v>10</v>
      </c>
      <c r="F1595" s="2">
        <v>3</v>
      </c>
      <c r="G1595" s="2">
        <v>190.2</v>
      </c>
      <c r="H1595" s="3" t="str">
        <f t="shared" si="24"/>
        <v>No</v>
      </c>
    </row>
    <row r="1596" spans="1:8" x14ac:dyDescent="0.3">
      <c r="A1596" s="2">
        <v>1000034278</v>
      </c>
      <c r="B1596" s="2" t="s">
        <v>11</v>
      </c>
      <c r="C1596" s="2" t="s">
        <v>16</v>
      </c>
      <c r="D1596" s="2">
        <v>66</v>
      </c>
      <c r="E1596" s="2" t="s">
        <v>10</v>
      </c>
      <c r="F1596" s="2">
        <v>7</v>
      </c>
      <c r="G1596" s="2">
        <v>558.52</v>
      </c>
      <c r="H1596" s="3" t="str">
        <f t="shared" si="24"/>
        <v>No</v>
      </c>
    </row>
    <row r="1597" spans="1:8" x14ac:dyDescent="0.3">
      <c r="A1597" s="2">
        <v>1000034279</v>
      </c>
      <c r="B1597" s="2" t="s">
        <v>8</v>
      </c>
      <c r="C1597" s="2" t="s">
        <v>9</v>
      </c>
      <c r="D1597" s="2">
        <v>68</v>
      </c>
      <c r="E1597" s="2" t="s">
        <v>10</v>
      </c>
      <c r="F1597" s="2">
        <v>3</v>
      </c>
      <c r="G1597" s="2">
        <v>132.46</v>
      </c>
      <c r="H1597" s="3" t="str">
        <f t="shared" si="24"/>
        <v>No</v>
      </c>
    </row>
    <row r="1598" spans="1:8" x14ac:dyDescent="0.3">
      <c r="A1598" s="2">
        <v>1000034280</v>
      </c>
      <c r="B1598" s="2" t="s">
        <v>21</v>
      </c>
      <c r="C1598" s="2" t="s">
        <v>9</v>
      </c>
      <c r="D1598" s="2">
        <v>49</v>
      </c>
      <c r="E1598" s="2" t="s">
        <v>10</v>
      </c>
      <c r="F1598" s="2">
        <v>1</v>
      </c>
      <c r="G1598" s="2">
        <v>34.24</v>
      </c>
      <c r="H1598" s="3" t="str">
        <f t="shared" si="24"/>
        <v>Yes</v>
      </c>
    </row>
    <row r="1599" spans="1:8" x14ac:dyDescent="0.3">
      <c r="A1599" s="2">
        <v>1000034281</v>
      </c>
      <c r="B1599" s="2" t="s">
        <v>21</v>
      </c>
      <c r="C1599" s="2" t="s">
        <v>9</v>
      </c>
      <c r="D1599" s="2">
        <v>72</v>
      </c>
      <c r="E1599" s="2" t="s">
        <v>10</v>
      </c>
      <c r="F1599" s="2">
        <v>2</v>
      </c>
      <c r="G1599" s="2">
        <v>83.44</v>
      </c>
      <c r="H1599" s="3" t="str">
        <f t="shared" si="24"/>
        <v>No</v>
      </c>
    </row>
    <row r="1600" spans="1:8" x14ac:dyDescent="0.3">
      <c r="A1600" s="2">
        <v>1000034282</v>
      </c>
      <c r="B1600" s="2" t="s">
        <v>15</v>
      </c>
      <c r="C1600" s="2" t="s">
        <v>9</v>
      </c>
      <c r="D1600" s="2">
        <v>57</v>
      </c>
      <c r="E1600" s="2" t="s">
        <v>10</v>
      </c>
      <c r="F1600" s="2">
        <v>6</v>
      </c>
      <c r="G1600" s="2">
        <v>313.76</v>
      </c>
      <c r="H1600" s="3" t="str">
        <f t="shared" si="24"/>
        <v>No</v>
      </c>
    </row>
    <row r="1601" spans="1:8" x14ac:dyDescent="0.3">
      <c r="A1601" s="2">
        <v>1000034283</v>
      </c>
      <c r="B1601" s="2" t="s">
        <v>22</v>
      </c>
      <c r="C1601" s="2" t="s">
        <v>9</v>
      </c>
      <c r="D1601" s="2">
        <v>69</v>
      </c>
      <c r="E1601" s="2" t="s">
        <v>10</v>
      </c>
      <c r="F1601" s="2">
        <v>8</v>
      </c>
      <c r="G1601" s="2">
        <v>726.88</v>
      </c>
      <c r="H1601" s="3" t="str">
        <f t="shared" si="24"/>
        <v>Yes</v>
      </c>
    </row>
    <row r="1602" spans="1:8" x14ac:dyDescent="0.3">
      <c r="A1602" s="2">
        <v>1000034284</v>
      </c>
      <c r="B1602" s="2" t="s">
        <v>8</v>
      </c>
      <c r="C1602" s="2" t="s">
        <v>16</v>
      </c>
      <c r="D1602" s="2">
        <v>54</v>
      </c>
      <c r="E1602" s="2" t="s">
        <v>10</v>
      </c>
      <c r="F1602" s="2">
        <v>3</v>
      </c>
      <c r="G1602" s="2">
        <v>487.91</v>
      </c>
      <c r="H1602" s="3" t="str">
        <f t="shared" si="24"/>
        <v>Yes</v>
      </c>
    </row>
    <row r="1603" spans="1:8" x14ac:dyDescent="0.3">
      <c r="A1603" s="2">
        <v>1000034285</v>
      </c>
      <c r="B1603" s="2" t="s">
        <v>13</v>
      </c>
      <c r="C1603" s="2" t="s">
        <v>16</v>
      </c>
      <c r="D1603" s="2">
        <v>49</v>
      </c>
      <c r="E1603" s="2" t="s">
        <v>10</v>
      </c>
      <c r="F1603" s="2">
        <v>4</v>
      </c>
      <c r="G1603" s="2">
        <v>39.44</v>
      </c>
      <c r="H1603" s="3" t="str">
        <f t="shared" ref="H1603:H1666" si="25">IF(AND(D1602&gt;=50, D1602&lt;=70, C1602="Female", E1602="QLD"), "Yes", "No")</f>
        <v>No</v>
      </c>
    </row>
    <row r="1604" spans="1:8" x14ac:dyDescent="0.3">
      <c r="A1604" s="2">
        <v>1000034286</v>
      </c>
      <c r="B1604" s="2" t="s">
        <v>8</v>
      </c>
      <c r="C1604" s="2" t="s">
        <v>9</v>
      </c>
      <c r="D1604" s="2">
        <v>69</v>
      </c>
      <c r="E1604" s="2" t="s">
        <v>10</v>
      </c>
      <c r="F1604" s="2">
        <v>1</v>
      </c>
      <c r="G1604" s="2">
        <v>27.4</v>
      </c>
      <c r="H1604" s="3" t="str">
        <f t="shared" si="25"/>
        <v>No</v>
      </c>
    </row>
    <row r="1605" spans="1:8" x14ac:dyDescent="0.3">
      <c r="A1605" s="2">
        <v>1000034287</v>
      </c>
      <c r="B1605" s="2" t="s">
        <v>21</v>
      </c>
      <c r="C1605" s="2" t="s">
        <v>9</v>
      </c>
      <c r="D1605" s="2">
        <v>41</v>
      </c>
      <c r="E1605" s="2" t="s">
        <v>10</v>
      </c>
      <c r="F1605" s="2">
        <v>1</v>
      </c>
      <c r="G1605" s="2">
        <v>55.37</v>
      </c>
      <c r="H1605" s="3" t="str">
        <f t="shared" si="25"/>
        <v>Yes</v>
      </c>
    </row>
    <row r="1606" spans="1:8" x14ac:dyDescent="0.3">
      <c r="A1606" s="2">
        <v>1000034288</v>
      </c>
      <c r="B1606" s="2" t="s">
        <v>15</v>
      </c>
      <c r="C1606" s="2" t="s">
        <v>9</v>
      </c>
      <c r="D1606" s="2">
        <v>62</v>
      </c>
      <c r="E1606" s="2" t="s">
        <v>10</v>
      </c>
      <c r="F1606" s="2">
        <v>25</v>
      </c>
      <c r="G1606" s="2">
        <v>388.99</v>
      </c>
      <c r="H1606" s="3" t="str">
        <f t="shared" si="25"/>
        <v>No</v>
      </c>
    </row>
    <row r="1607" spans="1:8" x14ac:dyDescent="0.3">
      <c r="A1607" s="2">
        <v>1000034289</v>
      </c>
      <c r="B1607" s="2" t="s">
        <v>21</v>
      </c>
      <c r="C1607" s="2" t="s">
        <v>9</v>
      </c>
      <c r="D1607" s="2">
        <v>57</v>
      </c>
      <c r="E1607" s="2" t="s">
        <v>10</v>
      </c>
      <c r="F1607" s="2">
        <v>1</v>
      </c>
      <c r="G1607" s="2">
        <v>200.34</v>
      </c>
      <c r="H1607" s="3" t="str">
        <f t="shared" si="25"/>
        <v>Yes</v>
      </c>
    </row>
    <row r="1608" spans="1:8" x14ac:dyDescent="0.3">
      <c r="A1608" s="2">
        <v>1000034290</v>
      </c>
      <c r="B1608" s="2" t="s">
        <v>19</v>
      </c>
      <c r="C1608" s="2" t="s">
        <v>9</v>
      </c>
      <c r="D1608" s="2">
        <v>68</v>
      </c>
      <c r="E1608" s="2" t="s">
        <v>10</v>
      </c>
      <c r="F1608" s="2">
        <v>2</v>
      </c>
      <c r="G1608" s="2">
        <v>21.66</v>
      </c>
      <c r="H1608" s="3" t="str">
        <f t="shared" si="25"/>
        <v>Yes</v>
      </c>
    </row>
    <row r="1609" spans="1:8" x14ac:dyDescent="0.3">
      <c r="A1609" s="2">
        <v>1000034291</v>
      </c>
      <c r="B1609" s="2" t="s">
        <v>21</v>
      </c>
      <c r="C1609" s="2" t="s">
        <v>9</v>
      </c>
      <c r="D1609" s="2">
        <v>66</v>
      </c>
      <c r="E1609" s="2" t="s">
        <v>10</v>
      </c>
      <c r="F1609" s="2">
        <v>4</v>
      </c>
      <c r="G1609" s="2">
        <v>246.37</v>
      </c>
      <c r="H1609" s="3" t="str">
        <f t="shared" si="25"/>
        <v>Yes</v>
      </c>
    </row>
    <row r="1610" spans="1:8" x14ac:dyDescent="0.3">
      <c r="A1610" s="2">
        <v>1000034292</v>
      </c>
      <c r="B1610" s="2" t="s">
        <v>11</v>
      </c>
      <c r="C1610" s="2" t="s">
        <v>16</v>
      </c>
      <c r="D1610" s="2">
        <v>37</v>
      </c>
      <c r="E1610" s="2" t="s">
        <v>10</v>
      </c>
      <c r="F1610" s="2">
        <v>1</v>
      </c>
      <c r="G1610" s="2">
        <v>49.77</v>
      </c>
      <c r="H1610" s="3" t="str">
        <f t="shared" si="25"/>
        <v>Yes</v>
      </c>
    </row>
    <row r="1611" spans="1:8" x14ac:dyDescent="0.3">
      <c r="A1611" s="2">
        <v>1000034293</v>
      </c>
      <c r="B1611" s="2" t="s">
        <v>19</v>
      </c>
      <c r="C1611" s="2" t="s">
        <v>16</v>
      </c>
      <c r="D1611" s="2">
        <v>38</v>
      </c>
      <c r="E1611" s="2" t="s">
        <v>10</v>
      </c>
      <c r="F1611" s="2">
        <v>5</v>
      </c>
      <c r="G1611" s="2">
        <v>261.64999999999998</v>
      </c>
      <c r="H1611" s="3" t="str">
        <f t="shared" si="25"/>
        <v>No</v>
      </c>
    </row>
    <row r="1612" spans="1:8" x14ac:dyDescent="0.3">
      <c r="A1612" s="2">
        <v>1000034294</v>
      </c>
      <c r="B1612" s="2" t="s">
        <v>15</v>
      </c>
      <c r="C1612" s="2" t="s">
        <v>9</v>
      </c>
      <c r="D1612" s="2">
        <v>34</v>
      </c>
      <c r="E1612" s="2" t="s">
        <v>10</v>
      </c>
      <c r="F1612" s="2">
        <v>4</v>
      </c>
      <c r="G1612" s="2">
        <v>119.04</v>
      </c>
      <c r="H1612" s="3" t="str">
        <f t="shared" si="25"/>
        <v>No</v>
      </c>
    </row>
    <row r="1613" spans="1:8" x14ac:dyDescent="0.3">
      <c r="A1613" s="2">
        <v>1000034295</v>
      </c>
      <c r="B1613" s="2" t="s">
        <v>23</v>
      </c>
      <c r="C1613" s="2" t="s">
        <v>9</v>
      </c>
      <c r="D1613" s="2">
        <v>47</v>
      </c>
      <c r="E1613" s="2" t="s">
        <v>10</v>
      </c>
      <c r="F1613" s="2">
        <v>1</v>
      </c>
      <c r="G1613" s="2">
        <v>17.72</v>
      </c>
      <c r="H1613" s="3" t="str">
        <f t="shared" si="25"/>
        <v>No</v>
      </c>
    </row>
    <row r="1614" spans="1:8" x14ac:dyDescent="0.3">
      <c r="A1614" s="2">
        <v>1000034296</v>
      </c>
      <c r="B1614" s="2" t="s">
        <v>22</v>
      </c>
      <c r="C1614" s="2" t="s">
        <v>9</v>
      </c>
      <c r="D1614" s="2">
        <v>68</v>
      </c>
      <c r="E1614" s="2" t="s">
        <v>10</v>
      </c>
      <c r="F1614" s="2">
        <v>1</v>
      </c>
      <c r="G1614" s="2">
        <v>41.54</v>
      </c>
      <c r="H1614" s="3" t="str">
        <f t="shared" si="25"/>
        <v>No</v>
      </c>
    </row>
    <row r="1615" spans="1:8" x14ac:dyDescent="0.3">
      <c r="A1615" s="2">
        <v>1000034297</v>
      </c>
      <c r="B1615" s="2" t="s">
        <v>19</v>
      </c>
      <c r="C1615" s="2" t="s">
        <v>9</v>
      </c>
      <c r="D1615" s="2">
        <v>53</v>
      </c>
      <c r="E1615" s="2" t="s">
        <v>10</v>
      </c>
      <c r="F1615" s="2">
        <v>7</v>
      </c>
      <c r="G1615" s="2">
        <v>448.51</v>
      </c>
      <c r="H1615" s="3" t="str">
        <f t="shared" si="25"/>
        <v>Yes</v>
      </c>
    </row>
    <row r="1616" spans="1:8" x14ac:dyDescent="0.3">
      <c r="A1616" s="2">
        <v>1000034298</v>
      </c>
      <c r="B1616" s="2" t="s">
        <v>11</v>
      </c>
      <c r="C1616" s="2" t="s">
        <v>16</v>
      </c>
      <c r="D1616" s="2">
        <v>36</v>
      </c>
      <c r="E1616" s="2" t="s">
        <v>10</v>
      </c>
      <c r="F1616" s="2">
        <v>5</v>
      </c>
      <c r="G1616" s="2">
        <v>143.84</v>
      </c>
      <c r="H1616" s="3" t="str">
        <f t="shared" si="25"/>
        <v>Yes</v>
      </c>
    </row>
    <row r="1617" spans="1:8" x14ac:dyDescent="0.3">
      <c r="A1617" s="2">
        <v>1000034299</v>
      </c>
      <c r="B1617" s="2" t="s">
        <v>18</v>
      </c>
      <c r="C1617" s="2" t="s">
        <v>16</v>
      </c>
      <c r="D1617" s="2">
        <v>58</v>
      </c>
      <c r="E1617" s="2" t="s">
        <v>10</v>
      </c>
      <c r="F1617" s="2">
        <v>12</v>
      </c>
      <c r="G1617" s="2">
        <v>348.88</v>
      </c>
      <c r="H1617" s="3" t="str">
        <f t="shared" si="25"/>
        <v>No</v>
      </c>
    </row>
    <row r="1618" spans="1:8" x14ac:dyDescent="0.3">
      <c r="A1618" s="2">
        <v>1000034300</v>
      </c>
      <c r="B1618" s="2" t="s">
        <v>19</v>
      </c>
      <c r="C1618" s="2" t="s">
        <v>9</v>
      </c>
      <c r="D1618" s="2">
        <v>56</v>
      </c>
      <c r="E1618" s="2" t="s">
        <v>10</v>
      </c>
      <c r="F1618" s="2">
        <v>7</v>
      </c>
      <c r="G1618" s="2">
        <v>366.83</v>
      </c>
      <c r="H1618" s="3" t="str">
        <f t="shared" si="25"/>
        <v>No</v>
      </c>
    </row>
    <row r="1619" spans="1:8" x14ac:dyDescent="0.3">
      <c r="A1619" s="2">
        <v>1000034301</v>
      </c>
      <c r="B1619" s="2" t="s">
        <v>18</v>
      </c>
      <c r="C1619" s="2" t="s">
        <v>9</v>
      </c>
      <c r="D1619" s="2">
        <v>32</v>
      </c>
      <c r="E1619" s="2" t="s">
        <v>10</v>
      </c>
      <c r="F1619" s="2">
        <v>11</v>
      </c>
      <c r="G1619" s="2">
        <v>966.8</v>
      </c>
      <c r="H1619" s="3" t="str">
        <f t="shared" si="25"/>
        <v>Yes</v>
      </c>
    </row>
    <row r="1620" spans="1:8" x14ac:dyDescent="0.3">
      <c r="A1620" s="2">
        <v>1000034302</v>
      </c>
      <c r="B1620" s="2" t="s">
        <v>13</v>
      </c>
      <c r="C1620" s="2" t="s">
        <v>16</v>
      </c>
      <c r="D1620" s="2">
        <v>47</v>
      </c>
      <c r="E1620" s="2" t="s">
        <v>10</v>
      </c>
      <c r="F1620" s="2">
        <v>1</v>
      </c>
      <c r="G1620" s="2">
        <v>19.54</v>
      </c>
      <c r="H1620" s="3" t="str">
        <f t="shared" si="25"/>
        <v>No</v>
      </c>
    </row>
    <row r="1621" spans="1:8" x14ac:dyDescent="0.3">
      <c r="A1621" s="2">
        <v>1000034303</v>
      </c>
      <c r="B1621" s="2" t="s">
        <v>22</v>
      </c>
      <c r="C1621" s="2" t="s">
        <v>9</v>
      </c>
      <c r="D1621" s="2">
        <v>47</v>
      </c>
      <c r="E1621" s="2" t="s">
        <v>10</v>
      </c>
      <c r="F1621" s="2">
        <v>3</v>
      </c>
      <c r="G1621" s="2">
        <v>217.87</v>
      </c>
      <c r="H1621" s="3" t="str">
        <f t="shared" si="25"/>
        <v>No</v>
      </c>
    </row>
    <row r="1622" spans="1:8" x14ac:dyDescent="0.3">
      <c r="A1622" s="2">
        <v>1000034304</v>
      </c>
      <c r="B1622" s="2" t="s">
        <v>15</v>
      </c>
      <c r="C1622" s="2" t="s">
        <v>16</v>
      </c>
      <c r="D1622" s="2">
        <v>61</v>
      </c>
      <c r="E1622" s="2" t="s">
        <v>10</v>
      </c>
      <c r="F1622" s="2">
        <v>1</v>
      </c>
      <c r="G1622" s="2">
        <v>76.900000000000006</v>
      </c>
      <c r="H1622" s="3" t="str">
        <f t="shared" si="25"/>
        <v>No</v>
      </c>
    </row>
    <row r="1623" spans="1:8" x14ac:dyDescent="0.3">
      <c r="A1623" s="2">
        <v>1000034305</v>
      </c>
      <c r="B1623" s="2" t="s">
        <v>8</v>
      </c>
      <c r="C1623" s="2" t="s">
        <v>16</v>
      </c>
      <c r="D1623" s="2">
        <v>44</v>
      </c>
      <c r="E1623" s="2" t="s">
        <v>10</v>
      </c>
      <c r="F1623" s="2">
        <v>2</v>
      </c>
      <c r="G1623" s="2">
        <v>73.290000000000006</v>
      </c>
      <c r="H1623" s="3" t="str">
        <f t="shared" si="25"/>
        <v>No</v>
      </c>
    </row>
    <row r="1624" spans="1:8" x14ac:dyDescent="0.3">
      <c r="A1624" s="2">
        <v>1000034306</v>
      </c>
      <c r="B1624" s="2" t="s">
        <v>19</v>
      </c>
      <c r="C1624" s="2" t="s">
        <v>9</v>
      </c>
      <c r="D1624" s="2">
        <v>44</v>
      </c>
      <c r="E1624" s="2" t="s">
        <v>10</v>
      </c>
      <c r="F1624" s="2">
        <v>1</v>
      </c>
      <c r="G1624" s="2">
        <v>8.5399999999999991</v>
      </c>
      <c r="H1624" s="3" t="str">
        <f t="shared" si="25"/>
        <v>No</v>
      </c>
    </row>
    <row r="1625" spans="1:8" x14ac:dyDescent="0.3">
      <c r="A1625" s="2">
        <v>1000034307</v>
      </c>
      <c r="B1625" s="2" t="s">
        <v>19</v>
      </c>
      <c r="C1625" s="2" t="s">
        <v>9</v>
      </c>
      <c r="D1625" s="2">
        <v>37</v>
      </c>
      <c r="E1625" s="2" t="s">
        <v>10</v>
      </c>
      <c r="F1625" s="2">
        <v>6</v>
      </c>
      <c r="G1625" s="2">
        <v>116.48</v>
      </c>
      <c r="H1625" s="3" t="str">
        <f t="shared" si="25"/>
        <v>No</v>
      </c>
    </row>
    <row r="1626" spans="1:8" x14ac:dyDescent="0.3">
      <c r="A1626" s="2">
        <v>1000034308</v>
      </c>
      <c r="B1626" s="2" t="s">
        <v>11</v>
      </c>
      <c r="C1626" s="2" t="s">
        <v>16</v>
      </c>
      <c r="D1626" s="2">
        <v>69</v>
      </c>
      <c r="E1626" s="2" t="s">
        <v>10</v>
      </c>
      <c r="F1626" s="2">
        <v>9</v>
      </c>
      <c r="G1626" s="2">
        <v>666.64</v>
      </c>
      <c r="H1626" s="3" t="str">
        <f t="shared" si="25"/>
        <v>No</v>
      </c>
    </row>
    <row r="1627" spans="1:8" x14ac:dyDescent="0.3">
      <c r="A1627" s="2">
        <v>1000034309</v>
      </c>
      <c r="B1627" s="2" t="s">
        <v>13</v>
      </c>
      <c r="C1627" s="2" t="s">
        <v>9</v>
      </c>
      <c r="D1627" s="2">
        <v>52</v>
      </c>
      <c r="E1627" s="2" t="s">
        <v>10</v>
      </c>
      <c r="F1627" s="2">
        <v>7</v>
      </c>
      <c r="G1627" s="2">
        <v>418.12</v>
      </c>
      <c r="H1627" s="3" t="str">
        <f t="shared" si="25"/>
        <v>No</v>
      </c>
    </row>
    <row r="1628" spans="1:8" x14ac:dyDescent="0.3">
      <c r="A1628" s="2">
        <v>1000034310</v>
      </c>
      <c r="B1628" s="2" t="s">
        <v>18</v>
      </c>
      <c r="C1628" s="2" t="s">
        <v>9</v>
      </c>
      <c r="D1628" s="2">
        <v>55</v>
      </c>
      <c r="E1628" s="2" t="s">
        <v>10</v>
      </c>
      <c r="F1628" s="2">
        <v>5</v>
      </c>
      <c r="G1628" s="2">
        <v>202.14</v>
      </c>
      <c r="H1628" s="3" t="str">
        <f t="shared" si="25"/>
        <v>Yes</v>
      </c>
    </row>
    <row r="1629" spans="1:8" x14ac:dyDescent="0.3">
      <c r="A1629" s="2">
        <v>1000034311</v>
      </c>
      <c r="B1629" s="2" t="s">
        <v>21</v>
      </c>
      <c r="C1629" s="2" t="s">
        <v>16</v>
      </c>
      <c r="D1629" s="2">
        <v>46</v>
      </c>
      <c r="E1629" s="2" t="s">
        <v>14</v>
      </c>
      <c r="F1629" s="2">
        <v>9</v>
      </c>
      <c r="G1629" s="2">
        <v>127.11</v>
      </c>
      <c r="H1629" s="3" t="str">
        <f t="shared" si="25"/>
        <v>Yes</v>
      </c>
    </row>
    <row r="1630" spans="1:8" x14ac:dyDescent="0.3">
      <c r="A1630" s="2">
        <v>1000034312</v>
      </c>
      <c r="B1630" s="2" t="s">
        <v>18</v>
      </c>
      <c r="C1630" s="2" t="s">
        <v>9</v>
      </c>
      <c r="D1630" s="2">
        <v>39</v>
      </c>
      <c r="E1630" s="2" t="s">
        <v>17</v>
      </c>
      <c r="F1630" s="2">
        <v>1</v>
      </c>
      <c r="G1630" s="2">
        <v>25.16</v>
      </c>
      <c r="H1630" s="3" t="str">
        <f t="shared" si="25"/>
        <v>No</v>
      </c>
    </row>
    <row r="1631" spans="1:8" x14ac:dyDescent="0.3">
      <c r="A1631" s="2">
        <v>1000034313</v>
      </c>
      <c r="B1631" s="2" t="s">
        <v>13</v>
      </c>
      <c r="C1631" s="2" t="s">
        <v>16</v>
      </c>
      <c r="D1631" s="2">
        <v>69</v>
      </c>
      <c r="E1631" s="2" t="s">
        <v>10</v>
      </c>
      <c r="F1631" s="2">
        <v>7</v>
      </c>
      <c r="G1631" s="2">
        <v>97.54</v>
      </c>
      <c r="H1631" s="3" t="str">
        <f t="shared" si="25"/>
        <v>No</v>
      </c>
    </row>
    <row r="1632" spans="1:8" x14ac:dyDescent="0.3">
      <c r="A1632" s="2">
        <v>1000034314</v>
      </c>
      <c r="B1632" s="2" t="s">
        <v>13</v>
      </c>
      <c r="C1632" s="2" t="s">
        <v>9</v>
      </c>
      <c r="D1632" s="2">
        <v>75</v>
      </c>
      <c r="E1632" s="2" t="s">
        <v>17</v>
      </c>
      <c r="F1632" s="2">
        <v>2</v>
      </c>
      <c r="G1632" s="2">
        <v>85.95</v>
      </c>
      <c r="H1632" s="3" t="str">
        <f t="shared" si="25"/>
        <v>No</v>
      </c>
    </row>
    <row r="1633" spans="1:8" x14ac:dyDescent="0.3">
      <c r="A1633" s="2">
        <v>1000034315</v>
      </c>
      <c r="B1633" s="2" t="s">
        <v>21</v>
      </c>
      <c r="C1633" s="2" t="s">
        <v>16</v>
      </c>
      <c r="D1633" s="2">
        <v>35</v>
      </c>
      <c r="E1633" s="2" t="s">
        <v>10</v>
      </c>
      <c r="F1633" s="2">
        <v>5</v>
      </c>
      <c r="G1633" s="2">
        <v>123.13</v>
      </c>
      <c r="H1633" s="3" t="str">
        <f t="shared" si="25"/>
        <v>No</v>
      </c>
    </row>
    <row r="1634" spans="1:8" x14ac:dyDescent="0.3">
      <c r="A1634" s="2">
        <v>1000034316</v>
      </c>
      <c r="B1634" s="2" t="s">
        <v>15</v>
      </c>
      <c r="C1634" s="2" t="s">
        <v>9</v>
      </c>
      <c r="D1634" s="2">
        <v>42</v>
      </c>
      <c r="E1634" s="2" t="s">
        <v>17</v>
      </c>
      <c r="F1634" s="2">
        <v>12</v>
      </c>
      <c r="G1634" s="2">
        <v>273.5</v>
      </c>
      <c r="H1634" s="3" t="str">
        <f t="shared" si="25"/>
        <v>No</v>
      </c>
    </row>
    <row r="1635" spans="1:8" x14ac:dyDescent="0.3">
      <c r="A1635" s="2">
        <v>1000034317</v>
      </c>
      <c r="B1635" s="2" t="s">
        <v>18</v>
      </c>
      <c r="C1635" s="2" t="s">
        <v>16</v>
      </c>
      <c r="D1635" s="2">
        <v>52</v>
      </c>
      <c r="E1635" s="2" t="s">
        <v>14</v>
      </c>
      <c r="F1635" s="2">
        <v>3</v>
      </c>
      <c r="G1635" s="2">
        <v>202.58</v>
      </c>
      <c r="H1635" s="3" t="str">
        <f t="shared" si="25"/>
        <v>No</v>
      </c>
    </row>
    <row r="1636" spans="1:8" x14ac:dyDescent="0.3">
      <c r="A1636" s="2">
        <v>1000034318</v>
      </c>
      <c r="B1636" s="2" t="s">
        <v>11</v>
      </c>
      <c r="C1636" s="2" t="s">
        <v>16</v>
      </c>
      <c r="D1636" s="2">
        <v>57</v>
      </c>
      <c r="E1636" s="2" t="s">
        <v>10</v>
      </c>
      <c r="F1636" s="2">
        <v>7</v>
      </c>
      <c r="G1636" s="2">
        <v>505.29</v>
      </c>
      <c r="H1636" s="3" t="str">
        <f t="shared" si="25"/>
        <v>No</v>
      </c>
    </row>
    <row r="1637" spans="1:8" x14ac:dyDescent="0.3">
      <c r="A1637" s="2">
        <v>1000034319</v>
      </c>
      <c r="B1637" s="2" t="s">
        <v>23</v>
      </c>
      <c r="C1637" s="2" t="s">
        <v>16</v>
      </c>
      <c r="D1637" s="2">
        <v>25</v>
      </c>
      <c r="E1637" s="2" t="s">
        <v>17</v>
      </c>
      <c r="F1637" s="2">
        <v>1</v>
      </c>
      <c r="G1637" s="2">
        <v>18.41</v>
      </c>
      <c r="H1637" s="3" t="str">
        <f t="shared" si="25"/>
        <v>No</v>
      </c>
    </row>
    <row r="1638" spans="1:8" x14ac:dyDescent="0.3">
      <c r="A1638" s="2">
        <v>1000034320</v>
      </c>
      <c r="B1638" s="2" t="s">
        <v>22</v>
      </c>
      <c r="C1638" s="2" t="s">
        <v>16</v>
      </c>
      <c r="D1638" s="2">
        <v>66</v>
      </c>
      <c r="E1638" s="2" t="s">
        <v>10</v>
      </c>
      <c r="F1638" s="2">
        <v>13</v>
      </c>
      <c r="G1638" s="2">
        <v>322.86</v>
      </c>
      <c r="H1638" s="3" t="str">
        <f t="shared" si="25"/>
        <v>No</v>
      </c>
    </row>
    <row r="1639" spans="1:8" x14ac:dyDescent="0.3">
      <c r="A1639" s="2">
        <v>1000034321</v>
      </c>
      <c r="B1639" s="2" t="s">
        <v>23</v>
      </c>
      <c r="C1639" s="2" t="s">
        <v>9</v>
      </c>
      <c r="D1639" s="2">
        <v>58</v>
      </c>
      <c r="E1639" s="2" t="s">
        <v>10</v>
      </c>
      <c r="F1639" s="2">
        <v>4</v>
      </c>
      <c r="G1639" s="2">
        <v>257.14</v>
      </c>
      <c r="H1639" s="3" t="str">
        <f t="shared" si="25"/>
        <v>No</v>
      </c>
    </row>
    <row r="1640" spans="1:8" x14ac:dyDescent="0.3">
      <c r="A1640" s="2">
        <v>1000034322</v>
      </c>
      <c r="B1640" s="2" t="s">
        <v>18</v>
      </c>
      <c r="C1640" s="2" t="s">
        <v>16</v>
      </c>
      <c r="D1640" s="2">
        <v>33</v>
      </c>
      <c r="E1640" s="2" t="s">
        <v>10</v>
      </c>
      <c r="F1640" s="2">
        <v>2</v>
      </c>
      <c r="G1640" s="2">
        <v>296.14999999999998</v>
      </c>
      <c r="H1640" s="3" t="str">
        <f t="shared" si="25"/>
        <v>Yes</v>
      </c>
    </row>
    <row r="1641" spans="1:8" x14ac:dyDescent="0.3">
      <c r="A1641" s="2">
        <v>1000034323</v>
      </c>
      <c r="B1641" s="2" t="s">
        <v>23</v>
      </c>
      <c r="C1641" s="2" t="s">
        <v>9</v>
      </c>
      <c r="D1641" s="2">
        <v>39</v>
      </c>
      <c r="E1641" s="2" t="s">
        <v>10</v>
      </c>
      <c r="F1641" s="2">
        <v>4</v>
      </c>
      <c r="G1641" s="2">
        <v>363.74</v>
      </c>
      <c r="H1641" s="3" t="str">
        <f t="shared" si="25"/>
        <v>No</v>
      </c>
    </row>
    <row r="1642" spans="1:8" x14ac:dyDescent="0.3">
      <c r="A1642" s="2">
        <v>1000034324</v>
      </c>
      <c r="B1642" s="2" t="s">
        <v>21</v>
      </c>
      <c r="C1642" s="2" t="s">
        <v>9</v>
      </c>
      <c r="D1642" s="2">
        <v>50</v>
      </c>
      <c r="E1642" s="2" t="s">
        <v>14</v>
      </c>
      <c r="F1642" s="2">
        <v>1</v>
      </c>
      <c r="G1642" s="2">
        <v>16.59</v>
      </c>
      <c r="H1642" s="3" t="str">
        <f t="shared" si="25"/>
        <v>No</v>
      </c>
    </row>
    <row r="1643" spans="1:8" x14ac:dyDescent="0.3">
      <c r="A1643" s="2">
        <v>1000034325</v>
      </c>
      <c r="B1643" s="2" t="s">
        <v>18</v>
      </c>
      <c r="C1643" s="2" t="s">
        <v>16</v>
      </c>
      <c r="D1643" s="2">
        <v>74</v>
      </c>
      <c r="E1643" s="2" t="s">
        <v>17</v>
      </c>
      <c r="F1643" s="2">
        <v>4</v>
      </c>
      <c r="G1643" s="2">
        <v>343.92</v>
      </c>
      <c r="H1643" s="3" t="str">
        <f t="shared" si="25"/>
        <v>No</v>
      </c>
    </row>
    <row r="1644" spans="1:8" x14ac:dyDescent="0.3">
      <c r="A1644" s="2">
        <v>1000034326</v>
      </c>
      <c r="B1644" s="2" t="s">
        <v>21</v>
      </c>
      <c r="C1644" s="2" t="s">
        <v>9</v>
      </c>
      <c r="D1644" s="2">
        <v>52</v>
      </c>
      <c r="E1644" s="2" t="s">
        <v>17</v>
      </c>
      <c r="F1644" s="2">
        <v>2</v>
      </c>
      <c r="G1644" s="2">
        <v>124.71</v>
      </c>
      <c r="H1644" s="3" t="str">
        <f t="shared" si="25"/>
        <v>No</v>
      </c>
    </row>
    <row r="1645" spans="1:8" x14ac:dyDescent="0.3">
      <c r="A1645" s="2">
        <v>1000034327</v>
      </c>
      <c r="B1645" s="2" t="s">
        <v>8</v>
      </c>
      <c r="C1645" s="2" t="s">
        <v>9</v>
      </c>
      <c r="D1645" s="2">
        <v>35</v>
      </c>
      <c r="E1645" s="2" t="s">
        <v>14</v>
      </c>
      <c r="F1645" s="2">
        <v>4</v>
      </c>
      <c r="G1645" s="2">
        <v>222.73</v>
      </c>
      <c r="H1645" s="3" t="str">
        <f t="shared" si="25"/>
        <v>No</v>
      </c>
    </row>
    <row r="1646" spans="1:8" x14ac:dyDescent="0.3">
      <c r="A1646" s="2">
        <v>1000034328</v>
      </c>
      <c r="B1646" s="2" t="s">
        <v>11</v>
      </c>
      <c r="C1646" s="2" t="s">
        <v>9</v>
      </c>
      <c r="D1646" s="2">
        <v>52</v>
      </c>
      <c r="E1646" s="2" t="s">
        <v>17</v>
      </c>
      <c r="F1646" s="2">
        <v>1</v>
      </c>
      <c r="G1646" s="2">
        <v>20.8</v>
      </c>
      <c r="H1646" s="3" t="str">
        <f t="shared" si="25"/>
        <v>No</v>
      </c>
    </row>
    <row r="1647" spans="1:8" x14ac:dyDescent="0.3">
      <c r="A1647" s="2">
        <v>1000034329</v>
      </c>
      <c r="B1647" s="2" t="s">
        <v>8</v>
      </c>
      <c r="C1647" s="2" t="s">
        <v>9</v>
      </c>
      <c r="D1647" s="2">
        <v>34</v>
      </c>
      <c r="E1647" s="2" t="s">
        <v>17</v>
      </c>
      <c r="F1647" s="2">
        <v>2</v>
      </c>
      <c r="G1647" s="2">
        <v>163.86</v>
      </c>
      <c r="H1647" s="3" t="str">
        <f t="shared" si="25"/>
        <v>No</v>
      </c>
    </row>
    <row r="1648" spans="1:8" x14ac:dyDescent="0.3">
      <c r="A1648" s="2">
        <v>1000034330</v>
      </c>
      <c r="B1648" s="2" t="s">
        <v>22</v>
      </c>
      <c r="C1648" s="2" t="s">
        <v>9</v>
      </c>
      <c r="D1648" s="2">
        <v>52</v>
      </c>
      <c r="E1648" s="2" t="s">
        <v>10</v>
      </c>
      <c r="F1648" s="2">
        <v>4</v>
      </c>
      <c r="G1648" s="2">
        <v>127.51</v>
      </c>
      <c r="H1648" s="3" t="str">
        <f t="shared" si="25"/>
        <v>No</v>
      </c>
    </row>
    <row r="1649" spans="1:8" x14ac:dyDescent="0.3">
      <c r="A1649" s="2">
        <v>1000034331</v>
      </c>
      <c r="B1649" s="2" t="s">
        <v>19</v>
      </c>
      <c r="C1649" s="2" t="s">
        <v>9</v>
      </c>
      <c r="D1649" s="2">
        <v>39</v>
      </c>
      <c r="E1649" s="2" t="s">
        <v>17</v>
      </c>
      <c r="F1649" s="2">
        <v>1</v>
      </c>
      <c r="G1649" s="2">
        <v>26.55</v>
      </c>
      <c r="H1649" s="3" t="str">
        <f t="shared" si="25"/>
        <v>Yes</v>
      </c>
    </row>
    <row r="1650" spans="1:8" x14ac:dyDescent="0.3">
      <c r="A1650" s="2">
        <v>1000034332</v>
      </c>
      <c r="B1650" s="2" t="s">
        <v>8</v>
      </c>
      <c r="C1650" s="2" t="s">
        <v>16</v>
      </c>
      <c r="D1650" s="2">
        <v>55</v>
      </c>
      <c r="E1650" s="2" t="s">
        <v>10</v>
      </c>
      <c r="F1650" s="2">
        <v>3</v>
      </c>
      <c r="G1650" s="2">
        <v>224.08</v>
      </c>
      <c r="H1650" s="3" t="str">
        <f t="shared" si="25"/>
        <v>No</v>
      </c>
    </row>
    <row r="1651" spans="1:8" x14ac:dyDescent="0.3">
      <c r="A1651" s="2">
        <v>1000034333</v>
      </c>
      <c r="B1651" s="2" t="s">
        <v>21</v>
      </c>
      <c r="C1651" s="2" t="s">
        <v>9</v>
      </c>
      <c r="D1651" s="2">
        <v>70</v>
      </c>
      <c r="E1651" s="2" t="s">
        <v>17</v>
      </c>
      <c r="F1651" s="2">
        <v>3</v>
      </c>
      <c r="G1651" s="2">
        <v>108.08</v>
      </c>
      <c r="H1651" s="3" t="str">
        <f t="shared" si="25"/>
        <v>No</v>
      </c>
    </row>
    <row r="1652" spans="1:8" x14ac:dyDescent="0.3">
      <c r="A1652" s="2">
        <v>1000034334</v>
      </c>
      <c r="B1652" s="2" t="s">
        <v>21</v>
      </c>
      <c r="C1652" s="2" t="s">
        <v>9</v>
      </c>
      <c r="D1652" s="2">
        <v>67</v>
      </c>
      <c r="E1652" s="2" t="s">
        <v>14</v>
      </c>
      <c r="F1652" s="2">
        <v>1</v>
      </c>
      <c r="G1652" s="2">
        <v>21.94</v>
      </c>
      <c r="H1652" s="3" t="str">
        <f t="shared" si="25"/>
        <v>No</v>
      </c>
    </row>
    <row r="1653" spans="1:8" x14ac:dyDescent="0.3">
      <c r="A1653" s="2">
        <v>1000034335</v>
      </c>
      <c r="B1653" s="2" t="s">
        <v>13</v>
      </c>
      <c r="C1653" s="2" t="s">
        <v>9</v>
      </c>
      <c r="D1653" s="2">
        <v>79</v>
      </c>
      <c r="E1653" s="2" t="s">
        <v>10</v>
      </c>
      <c r="F1653" s="2">
        <v>12</v>
      </c>
      <c r="G1653" s="2">
        <v>747.23</v>
      </c>
      <c r="H1653" s="3" t="str">
        <f t="shared" si="25"/>
        <v>No</v>
      </c>
    </row>
    <row r="1654" spans="1:8" x14ac:dyDescent="0.3">
      <c r="A1654" s="2">
        <v>1000034336</v>
      </c>
      <c r="B1654" s="2" t="s">
        <v>8</v>
      </c>
      <c r="C1654" s="2" t="s">
        <v>9</v>
      </c>
      <c r="D1654" s="2">
        <v>53</v>
      </c>
      <c r="E1654" s="2" t="s">
        <v>10</v>
      </c>
      <c r="F1654" s="2">
        <v>1</v>
      </c>
      <c r="G1654" s="2">
        <v>31.16</v>
      </c>
      <c r="H1654" s="3" t="str">
        <f t="shared" si="25"/>
        <v>No</v>
      </c>
    </row>
    <row r="1655" spans="1:8" x14ac:dyDescent="0.3">
      <c r="A1655" s="2">
        <v>1000034337</v>
      </c>
      <c r="B1655" s="2" t="s">
        <v>15</v>
      </c>
      <c r="C1655" s="2" t="s">
        <v>9</v>
      </c>
      <c r="D1655" s="2">
        <v>36</v>
      </c>
      <c r="E1655" s="2" t="s">
        <v>10</v>
      </c>
      <c r="F1655" s="2">
        <v>6</v>
      </c>
      <c r="G1655" s="2">
        <v>391.79</v>
      </c>
      <c r="H1655" s="3" t="str">
        <f t="shared" si="25"/>
        <v>Yes</v>
      </c>
    </row>
    <row r="1656" spans="1:8" x14ac:dyDescent="0.3">
      <c r="A1656" s="2">
        <v>1000034338</v>
      </c>
      <c r="B1656" s="2" t="s">
        <v>19</v>
      </c>
      <c r="C1656" s="2" t="s">
        <v>9</v>
      </c>
      <c r="D1656" s="2">
        <v>46</v>
      </c>
      <c r="E1656" s="2" t="s">
        <v>10</v>
      </c>
      <c r="F1656" s="2">
        <v>4</v>
      </c>
      <c r="G1656" s="2">
        <v>249.77</v>
      </c>
      <c r="H1656" s="3" t="str">
        <f t="shared" si="25"/>
        <v>No</v>
      </c>
    </row>
    <row r="1657" spans="1:8" x14ac:dyDescent="0.3">
      <c r="A1657" s="2">
        <v>1000034339</v>
      </c>
      <c r="B1657" s="2" t="s">
        <v>13</v>
      </c>
      <c r="C1657" s="2" t="s">
        <v>16</v>
      </c>
      <c r="D1657" s="2">
        <v>55</v>
      </c>
      <c r="E1657" s="2" t="s">
        <v>10</v>
      </c>
      <c r="F1657" s="2">
        <v>2</v>
      </c>
      <c r="G1657" s="2">
        <v>62.49</v>
      </c>
      <c r="H1657" s="3" t="str">
        <f t="shared" si="25"/>
        <v>No</v>
      </c>
    </row>
    <row r="1658" spans="1:8" x14ac:dyDescent="0.3">
      <c r="A1658" s="2">
        <v>1000034340</v>
      </c>
      <c r="B1658" s="2" t="s">
        <v>19</v>
      </c>
      <c r="C1658" s="2" t="s">
        <v>16</v>
      </c>
      <c r="D1658" s="2">
        <v>35</v>
      </c>
      <c r="E1658" s="2" t="s">
        <v>10</v>
      </c>
      <c r="F1658" s="2">
        <v>3</v>
      </c>
      <c r="G1658" s="2">
        <v>460.33</v>
      </c>
      <c r="H1658" s="3" t="str">
        <f t="shared" si="25"/>
        <v>No</v>
      </c>
    </row>
    <row r="1659" spans="1:8" x14ac:dyDescent="0.3">
      <c r="A1659" s="2">
        <v>1000034341</v>
      </c>
      <c r="B1659" s="2" t="s">
        <v>21</v>
      </c>
      <c r="C1659" s="2" t="s">
        <v>16</v>
      </c>
      <c r="D1659" s="2">
        <v>30</v>
      </c>
      <c r="E1659" s="2" t="s">
        <v>10</v>
      </c>
      <c r="F1659" s="2">
        <v>5</v>
      </c>
      <c r="G1659" s="2">
        <v>732.07</v>
      </c>
      <c r="H1659" s="3" t="str">
        <f t="shared" si="25"/>
        <v>No</v>
      </c>
    </row>
    <row r="1660" spans="1:8" x14ac:dyDescent="0.3">
      <c r="A1660" s="2">
        <v>1000034342</v>
      </c>
      <c r="B1660" s="2" t="s">
        <v>8</v>
      </c>
      <c r="C1660" s="2" t="s">
        <v>16</v>
      </c>
      <c r="D1660" s="2">
        <v>73</v>
      </c>
      <c r="E1660" s="2" t="s">
        <v>17</v>
      </c>
      <c r="F1660" s="2">
        <v>1</v>
      </c>
      <c r="G1660" s="2">
        <v>7.3</v>
      </c>
      <c r="H1660" s="3" t="str">
        <f t="shared" si="25"/>
        <v>No</v>
      </c>
    </row>
    <row r="1661" spans="1:8" x14ac:dyDescent="0.3">
      <c r="A1661" s="2">
        <v>1000034343</v>
      </c>
      <c r="B1661" s="2" t="s">
        <v>19</v>
      </c>
      <c r="C1661" s="2" t="s">
        <v>9</v>
      </c>
      <c r="D1661" s="2">
        <v>57</v>
      </c>
      <c r="E1661" s="2" t="s">
        <v>10</v>
      </c>
      <c r="F1661" s="2">
        <v>10</v>
      </c>
      <c r="G1661" s="2">
        <v>333.27</v>
      </c>
      <c r="H1661" s="3" t="str">
        <f t="shared" si="25"/>
        <v>No</v>
      </c>
    </row>
    <row r="1662" spans="1:8" x14ac:dyDescent="0.3">
      <c r="A1662" s="2">
        <v>1000034344</v>
      </c>
      <c r="B1662" s="2" t="s">
        <v>22</v>
      </c>
      <c r="C1662" s="2" t="s">
        <v>9</v>
      </c>
      <c r="D1662" s="2">
        <v>67</v>
      </c>
      <c r="E1662" s="2" t="s">
        <v>10</v>
      </c>
      <c r="F1662" s="2">
        <v>10</v>
      </c>
      <c r="G1662" s="2">
        <v>280.23</v>
      </c>
      <c r="H1662" s="3" t="str">
        <f t="shared" si="25"/>
        <v>Yes</v>
      </c>
    </row>
    <row r="1663" spans="1:8" x14ac:dyDescent="0.3">
      <c r="A1663" s="2">
        <v>1000034345</v>
      </c>
      <c r="B1663" s="2" t="s">
        <v>11</v>
      </c>
      <c r="C1663" s="2" t="s">
        <v>16</v>
      </c>
      <c r="D1663" s="2">
        <v>45</v>
      </c>
      <c r="E1663" s="2" t="s">
        <v>10</v>
      </c>
      <c r="F1663" s="2">
        <v>1</v>
      </c>
      <c r="G1663" s="2">
        <v>22.04</v>
      </c>
      <c r="H1663" s="3" t="str">
        <f t="shared" si="25"/>
        <v>Yes</v>
      </c>
    </row>
    <row r="1664" spans="1:8" x14ac:dyDescent="0.3">
      <c r="A1664" s="2">
        <v>1000034346</v>
      </c>
      <c r="B1664" s="2" t="s">
        <v>13</v>
      </c>
      <c r="C1664" s="2" t="s">
        <v>16</v>
      </c>
      <c r="D1664" s="2">
        <v>27</v>
      </c>
      <c r="E1664" s="2" t="s">
        <v>10</v>
      </c>
      <c r="F1664" s="2">
        <v>1</v>
      </c>
      <c r="G1664" s="2">
        <v>9.09</v>
      </c>
      <c r="H1664" s="3" t="str">
        <f t="shared" si="25"/>
        <v>No</v>
      </c>
    </row>
    <row r="1665" spans="1:8" x14ac:dyDescent="0.3">
      <c r="A1665" s="2">
        <v>1000034347</v>
      </c>
      <c r="B1665" s="2" t="s">
        <v>13</v>
      </c>
      <c r="C1665" s="2" t="s">
        <v>16</v>
      </c>
      <c r="D1665" s="2">
        <v>33</v>
      </c>
      <c r="E1665" s="2" t="s">
        <v>10</v>
      </c>
      <c r="F1665" s="2">
        <v>2</v>
      </c>
      <c r="G1665" s="2">
        <v>235.4</v>
      </c>
      <c r="H1665" s="3" t="str">
        <f t="shared" si="25"/>
        <v>No</v>
      </c>
    </row>
    <row r="1666" spans="1:8" x14ac:dyDescent="0.3">
      <c r="A1666" s="2">
        <v>1000034348</v>
      </c>
      <c r="B1666" s="2" t="s">
        <v>13</v>
      </c>
      <c r="C1666" s="2" t="s">
        <v>16</v>
      </c>
      <c r="D1666" s="2">
        <v>81</v>
      </c>
      <c r="E1666" s="2" t="s">
        <v>10</v>
      </c>
      <c r="F1666" s="2">
        <v>1</v>
      </c>
      <c r="G1666" s="2">
        <v>47.42</v>
      </c>
      <c r="H1666" s="3" t="str">
        <f t="shared" si="25"/>
        <v>No</v>
      </c>
    </row>
    <row r="1667" spans="1:8" x14ac:dyDescent="0.3">
      <c r="A1667" s="2">
        <v>1000034349</v>
      </c>
      <c r="B1667" s="2" t="s">
        <v>18</v>
      </c>
      <c r="C1667" s="2" t="s">
        <v>9</v>
      </c>
      <c r="D1667" s="2">
        <v>46</v>
      </c>
      <c r="E1667" s="2" t="s">
        <v>17</v>
      </c>
      <c r="F1667" s="2">
        <v>7</v>
      </c>
      <c r="G1667" s="2">
        <v>211.06</v>
      </c>
      <c r="H1667" s="3" t="str">
        <f t="shared" ref="H1667:H1730" si="26">IF(AND(D1666&gt;=50, D1666&lt;=70, C1666="Female", E1666="QLD"), "Yes", "No")</f>
        <v>No</v>
      </c>
    </row>
    <row r="1668" spans="1:8" x14ac:dyDescent="0.3">
      <c r="A1668" s="2">
        <v>1000034350</v>
      </c>
      <c r="B1668" s="2" t="s">
        <v>18</v>
      </c>
      <c r="C1668" s="2" t="s">
        <v>9</v>
      </c>
      <c r="D1668" s="2">
        <v>45</v>
      </c>
      <c r="E1668" s="2" t="s">
        <v>17</v>
      </c>
      <c r="F1668" s="2">
        <v>1</v>
      </c>
      <c r="G1668" s="2">
        <v>19.57</v>
      </c>
      <c r="H1668" s="3" t="str">
        <f t="shared" si="26"/>
        <v>No</v>
      </c>
    </row>
    <row r="1669" spans="1:8" x14ac:dyDescent="0.3">
      <c r="A1669" s="2">
        <v>1000034351</v>
      </c>
      <c r="B1669" s="2" t="s">
        <v>11</v>
      </c>
      <c r="C1669" s="2" t="s">
        <v>9</v>
      </c>
      <c r="D1669" s="2">
        <v>37</v>
      </c>
      <c r="E1669" s="2" t="s">
        <v>10</v>
      </c>
      <c r="F1669" s="2">
        <v>4</v>
      </c>
      <c r="G1669" s="2">
        <v>513.03</v>
      </c>
      <c r="H1669" s="3" t="str">
        <f t="shared" si="26"/>
        <v>No</v>
      </c>
    </row>
    <row r="1670" spans="1:8" x14ac:dyDescent="0.3">
      <c r="A1670" s="2">
        <v>1000034352</v>
      </c>
      <c r="B1670" s="2" t="s">
        <v>19</v>
      </c>
      <c r="C1670" s="2" t="s">
        <v>16</v>
      </c>
      <c r="D1670" s="2">
        <v>42</v>
      </c>
      <c r="E1670" s="2" t="s">
        <v>10</v>
      </c>
      <c r="F1670" s="2">
        <v>3</v>
      </c>
      <c r="G1670" s="2">
        <v>148.63999999999999</v>
      </c>
      <c r="H1670" s="3" t="str">
        <f t="shared" si="26"/>
        <v>No</v>
      </c>
    </row>
    <row r="1671" spans="1:8" x14ac:dyDescent="0.3">
      <c r="A1671" s="2">
        <v>1000034353</v>
      </c>
      <c r="B1671" s="2" t="s">
        <v>15</v>
      </c>
      <c r="C1671" s="2" t="s">
        <v>16</v>
      </c>
      <c r="D1671" s="2">
        <v>57</v>
      </c>
      <c r="E1671" s="2" t="s">
        <v>17</v>
      </c>
      <c r="F1671" s="2">
        <v>7</v>
      </c>
      <c r="G1671" s="2">
        <v>604.47</v>
      </c>
      <c r="H1671" s="3" t="str">
        <f t="shared" si="26"/>
        <v>No</v>
      </c>
    </row>
    <row r="1672" spans="1:8" x14ac:dyDescent="0.3">
      <c r="A1672" s="2">
        <v>1000034354</v>
      </c>
      <c r="B1672" s="2" t="s">
        <v>23</v>
      </c>
      <c r="C1672" s="2" t="s">
        <v>9</v>
      </c>
      <c r="D1672" s="2">
        <v>51</v>
      </c>
      <c r="E1672" s="2" t="s">
        <v>10</v>
      </c>
      <c r="F1672" s="2">
        <v>2</v>
      </c>
      <c r="G1672" s="2">
        <v>183.24</v>
      </c>
      <c r="H1672" s="3" t="str">
        <f t="shared" si="26"/>
        <v>No</v>
      </c>
    </row>
    <row r="1673" spans="1:8" x14ac:dyDescent="0.3">
      <c r="A1673" s="2">
        <v>1000034355</v>
      </c>
      <c r="B1673" s="2" t="s">
        <v>18</v>
      </c>
      <c r="C1673" s="2" t="s">
        <v>9</v>
      </c>
      <c r="D1673" s="2">
        <v>42</v>
      </c>
      <c r="E1673" s="2" t="s">
        <v>17</v>
      </c>
      <c r="F1673" s="2">
        <v>2</v>
      </c>
      <c r="G1673" s="2">
        <v>96.27</v>
      </c>
      <c r="H1673" s="3" t="str">
        <f t="shared" si="26"/>
        <v>Yes</v>
      </c>
    </row>
    <row r="1674" spans="1:8" x14ac:dyDescent="0.3">
      <c r="A1674" s="2">
        <v>1000034356</v>
      </c>
      <c r="B1674" s="2" t="s">
        <v>23</v>
      </c>
      <c r="C1674" s="2" t="s">
        <v>9</v>
      </c>
      <c r="D1674" s="2">
        <v>74</v>
      </c>
      <c r="E1674" s="2" t="s">
        <v>17</v>
      </c>
      <c r="F1674" s="2">
        <v>6</v>
      </c>
      <c r="G1674" s="2">
        <v>524.80999999999995</v>
      </c>
      <c r="H1674" s="3" t="str">
        <f t="shared" si="26"/>
        <v>No</v>
      </c>
    </row>
    <row r="1675" spans="1:8" x14ac:dyDescent="0.3">
      <c r="A1675" s="2">
        <v>1000034357</v>
      </c>
      <c r="B1675" s="2" t="s">
        <v>13</v>
      </c>
      <c r="C1675" s="2" t="s">
        <v>9</v>
      </c>
      <c r="D1675" s="2">
        <v>37</v>
      </c>
      <c r="E1675" s="2" t="s">
        <v>17</v>
      </c>
      <c r="F1675" s="2">
        <v>3</v>
      </c>
      <c r="G1675" s="2">
        <v>497.39</v>
      </c>
      <c r="H1675" s="3" t="str">
        <f t="shared" si="26"/>
        <v>No</v>
      </c>
    </row>
    <row r="1676" spans="1:8" x14ac:dyDescent="0.3">
      <c r="A1676" s="2">
        <v>1000034358</v>
      </c>
      <c r="B1676" s="2" t="s">
        <v>8</v>
      </c>
      <c r="C1676" s="2" t="s">
        <v>9</v>
      </c>
      <c r="D1676" s="2">
        <v>54</v>
      </c>
      <c r="E1676" s="2" t="s">
        <v>10</v>
      </c>
      <c r="F1676" s="2">
        <v>3</v>
      </c>
      <c r="G1676" s="2">
        <v>190.64</v>
      </c>
      <c r="H1676" s="3" t="str">
        <f t="shared" si="26"/>
        <v>No</v>
      </c>
    </row>
    <row r="1677" spans="1:8" x14ac:dyDescent="0.3">
      <c r="A1677" s="2">
        <v>1000034359</v>
      </c>
      <c r="B1677" s="2" t="s">
        <v>8</v>
      </c>
      <c r="C1677" s="2" t="s">
        <v>9</v>
      </c>
      <c r="D1677" s="2">
        <v>53</v>
      </c>
      <c r="E1677" s="2" t="s">
        <v>10</v>
      </c>
      <c r="F1677" s="2">
        <v>6</v>
      </c>
      <c r="G1677" s="2">
        <v>1017.72</v>
      </c>
      <c r="H1677" s="3" t="str">
        <f t="shared" si="26"/>
        <v>Yes</v>
      </c>
    </row>
    <row r="1678" spans="1:8" x14ac:dyDescent="0.3">
      <c r="A1678" s="2">
        <v>1000034360</v>
      </c>
      <c r="B1678" s="2" t="s">
        <v>21</v>
      </c>
      <c r="C1678" s="2" t="s">
        <v>9</v>
      </c>
      <c r="D1678" s="2">
        <v>49</v>
      </c>
      <c r="E1678" s="2" t="s">
        <v>17</v>
      </c>
      <c r="F1678" s="2">
        <v>3</v>
      </c>
      <c r="G1678" s="2">
        <v>361.69</v>
      </c>
      <c r="H1678" s="3" t="str">
        <f t="shared" si="26"/>
        <v>Yes</v>
      </c>
    </row>
    <row r="1679" spans="1:8" x14ac:dyDescent="0.3">
      <c r="A1679" s="2">
        <v>1000034361</v>
      </c>
      <c r="B1679" s="2" t="s">
        <v>13</v>
      </c>
      <c r="C1679" s="2" t="s">
        <v>9</v>
      </c>
      <c r="D1679" s="2">
        <v>62</v>
      </c>
      <c r="E1679" s="2" t="s">
        <v>17</v>
      </c>
      <c r="F1679" s="2">
        <v>11</v>
      </c>
      <c r="G1679" s="2">
        <v>208.67</v>
      </c>
      <c r="H1679" s="3" t="str">
        <f t="shared" si="26"/>
        <v>No</v>
      </c>
    </row>
    <row r="1680" spans="1:8" x14ac:dyDescent="0.3">
      <c r="A1680" s="2">
        <v>1000034362</v>
      </c>
      <c r="B1680" s="2" t="s">
        <v>11</v>
      </c>
      <c r="C1680" s="2" t="s">
        <v>9</v>
      </c>
      <c r="D1680" s="2">
        <v>59</v>
      </c>
      <c r="E1680" s="2" t="s">
        <v>17</v>
      </c>
      <c r="F1680" s="2">
        <v>4</v>
      </c>
      <c r="G1680" s="2">
        <v>334.91</v>
      </c>
      <c r="H1680" s="3" t="str">
        <f t="shared" si="26"/>
        <v>No</v>
      </c>
    </row>
    <row r="1681" spans="1:8" x14ac:dyDescent="0.3">
      <c r="A1681" s="2">
        <v>1000034363</v>
      </c>
      <c r="B1681" s="2" t="s">
        <v>11</v>
      </c>
      <c r="C1681" s="2" t="s">
        <v>9</v>
      </c>
      <c r="D1681" s="2">
        <v>68</v>
      </c>
      <c r="E1681" s="2" t="s">
        <v>10</v>
      </c>
      <c r="F1681" s="2">
        <v>1</v>
      </c>
      <c r="G1681" s="2">
        <v>34.56</v>
      </c>
      <c r="H1681" s="3" t="str">
        <f t="shared" si="26"/>
        <v>No</v>
      </c>
    </row>
    <row r="1682" spans="1:8" x14ac:dyDescent="0.3">
      <c r="A1682" s="2">
        <v>1000034364</v>
      </c>
      <c r="B1682" s="2" t="s">
        <v>8</v>
      </c>
      <c r="C1682" s="2" t="s">
        <v>9</v>
      </c>
      <c r="D1682" s="2">
        <v>70</v>
      </c>
      <c r="E1682" s="2" t="s">
        <v>17</v>
      </c>
      <c r="F1682" s="2">
        <v>3</v>
      </c>
      <c r="G1682" s="2">
        <v>86.31</v>
      </c>
      <c r="H1682" s="3" t="str">
        <f t="shared" si="26"/>
        <v>Yes</v>
      </c>
    </row>
    <row r="1683" spans="1:8" x14ac:dyDescent="0.3">
      <c r="A1683" s="2">
        <v>1000034365</v>
      </c>
      <c r="B1683" s="2" t="s">
        <v>22</v>
      </c>
      <c r="C1683" s="2" t="s">
        <v>16</v>
      </c>
      <c r="D1683" s="2">
        <v>36</v>
      </c>
      <c r="E1683" s="2" t="s">
        <v>10</v>
      </c>
      <c r="F1683" s="2">
        <v>12</v>
      </c>
      <c r="G1683" s="2">
        <v>487.22</v>
      </c>
      <c r="H1683" s="3" t="str">
        <f t="shared" si="26"/>
        <v>No</v>
      </c>
    </row>
    <row r="1684" spans="1:8" x14ac:dyDescent="0.3">
      <c r="A1684" s="2">
        <v>1000034366</v>
      </c>
      <c r="B1684" s="2" t="s">
        <v>18</v>
      </c>
      <c r="C1684" s="2" t="s">
        <v>16</v>
      </c>
      <c r="D1684" s="2">
        <v>63</v>
      </c>
      <c r="E1684" s="2" t="s">
        <v>10</v>
      </c>
      <c r="F1684" s="2">
        <v>3</v>
      </c>
      <c r="G1684" s="2">
        <v>96.35</v>
      </c>
      <c r="H1684" s="3" t="str">
        <f t="shared" si="26"/>
        <v>No</v>
      </c>
    </row>
    <row r="1685" spans="1:8" x14ac:dyDescent="0.3">
      <c r="A1685" s="2">
        <v>1000034367</v>
      </c>
      <c r="B1685" s="2" t="s">
        <v>18</v>
      </c>
      <c r="C1685" s="2" t="s">
        <v>9</v>
      </c>
      <c r="D1685" s="2">
        <v>33</v>
      </c>
      <c r="E1685" s="2" t="s">
        <v>17</v>
      </c>
      <c r="F1685" s="2">
        <v>3</v>
      </c>
      <c r="G1685" s="2">
        <v>102.69</v>
      </c>
      <c r="H1685" s="3" t="str">
        <f t="shared" si="26"/>
        <v>No</v>
      </c>
    </row>
    <row r="1686" spans="1:8" x14ac:dyDescent="0.3">
      <c r="A1686" s="2">
        <v>1000034368</v>
      </c>
      <c r="B1686" s="2" t="s">
        <v>21</v>
      </c>
      <c r="C1686" s="2" t="s">
        <v>9</v>
      </c>
      <c r="D1686" s="2">
        <v>55</v>
      </c>
      <c r="E1686" s="2" t="s">
        <v>17</v>
      </c>
      <c r="F1686" s="2">
        <v>1</v>
      </c>
      <c r="G1686" s="2">
        <v>63.35</v>
      </c>
      <c r="H1686" s="3" t="str">
        <f t="shared" si="26"/>
        <v>No</v>
      </c>
    </row>
    <row r="1687" spans="1:8" x14ac:dyDescent="0.3">
      <c r="A1687" s="2">
        <v>1000034369</v>
      </c>
      <c r="B1687" s="2" t="s">
        <v>15</v>
      </c>
      <c r="C1687" s="2" t="s">
        <v>9</v>
      </c>
      <c r="D1687" s="2">
        <v>36</v>
      </c>
      <c r="E1687" s="2" t="s">
        <v>10</v>
      </c>
      <c r="F1687" s="2">
        <v>14</v>
      </c>
      <c r="G1687" s="2">
        <v>366.1</v>
      </c>
      <c r="H1687" s="3" t="str">
        <f t="shared" si="26"/>
        <v>No</v>
      </c>
    </row>
    <row r="1688" spans="1:8" x14ac:dyDescent="0.3">
      <c r="A1688" s="2">
        <v>1000034370</v>
      </c>
      <c r="B1688" s="2" t="s">
        <v>13</v>
      </c>
      <c r="C1688" s="2" t="s">
        <v>9</v>
      </c>
      <c r="D1688" s="2">
        <v>31</v>
      </c>
      <c r="E1688" s="2" t="s">
        <v>14</v>
      </c>
      <c r="F1688" s="2">
        <v>3</v>
      </c>
      <c r="G1688" s="2">
        <v>260.08</v>
      </c>
      <c r="H1688" s="3" t="str">
        <f t="shared" si="26"/>
        <v>No</v>
      </c>
    </row>
    <row r="1689" spans="1:8" x14ac:dyDescent="0.3">
      <c r="A1689" s="2">
        <v>1000034371</v>
      </c>
      <c r="B1689" s="2" t="s">
        <v>19</v>
      </c>
      <c r="C1689" s="2" t="s">
        <v>16</v>
      </c>
      <c r="D1689" s="2">
        <v>69</v>
      </c>
      <c r="E1689" s="2" t="s">
        <v>14</v>
      </c>
      <c r="F1689" s="2">
        <v>1</v>
      </c>
      <c r="G1689" s="2">
        <v>162.72999999999999</v>
      </c>
      <c r="H1689" s="3" t="str">
        <f t="shared" si="26"/>
        <v>No</v>
      </c>
    </row>
    <row r="1690" spans="1:8" x14ac:dyDescent="0.3">
      <c r="A1690" s="2">
        <v>1000034372</v>
      </c>
      <c r="B1690" s="2" t="s">
        <v>19</v>
      </c>
      <c r="C1690" s="2" t="s">
        <v>16</v>
      </c>
      <c r="D1690" s="2">
        <v>53</v>
      </c>
      <c r="E1690" s="2" t="s">
        <v>17</v>
      </c>
      <c r="F1690" s="2">
        <v>1</v>
      </c>
      <c r="G1690" s="2">
        <v>134.75</v>
      </c>
      <c r="H1690" s="3" t="str">
        <f t="shared" si="26"/>
        <v>No</v>
      </c>
    </row>
    <row r="1691" spans="1:8" x14ac:dyDescent="0.3">
      <c r="A1691" s="2">
        <v>1000034373</v>
      </c>
      <c r="B1691" s="2" t="s">
        <v>19</v>
      </c>
      <c r="C1691" s="2" t="s">
        <v>9</v>
      </c>
      <c r="D1691" s="2">
        <v>35</v>
      </c>
      <c r="E1691" s="2" t="s">
        <v>10</v>
      </c>
      <c r="F1691" s="2">
        <v>4</v>
      </c>
      <c r="G1691" s="2">
        <v>224.39</v>
      </c>
      <c r="H1691" s="3" t="str">
        <f t="shared" si="26"/>
        <v>No</v>
      </c>
    </row>
    <row r="1692" spans="1:8" x14ac:dyDescent="0.3">
      <c r="A1692" s="2">
        <v>1000034374</v>
      </c>
      <c r="B1692" s="2" t="s">
        <v>13</v>
      </c>
      <c r="C1692" s="2" t="s">
        <v>16</v>
      </c>
      <c r="D1692" s="2">
        <v>48</v>
      </c>
      <c r="E1692" s="2" t="s">
        <v>10</v>
      </c>
      <c r="F1692" s="2">
        <v>9</v>
      </c>
      <c r="G1692" s="2">
        <v>208.1</v>
      </c>
      <c r="H1692" s="3" t="str">
        <f t="shared" si="26"/>
        <v>No</v>
      </c>
    </row>
    <row r="1693" spans="1:8" x14ac:dyDescent="0.3">
      <c r="A1693" s="2">
        <v>1000034375</v>
      </c>
      <c r="B1693" s="2" t="s">
        <v>23</v>
      </c>
      <c r="C1693" s="2" t="s">
        <v>9</v>
      </c>
      <c r="D1693" s="2">
        <v>43</v>
      </c>
      <c r="E1693" s="2" t="s">
        <v>10</v>
      </c>
      <c r="F1693" s="2">
        <v>4</v>
      </c>
      <c r="G1693" s="2">
        <v>372.08</v>
      </c>
      <c r="H1693" s="3" t="str">
        <f t="shared" si="26"/>
        <v>No</v>
      </c>
    </row>
    <row r="1694" spans="1:8" x14ac:dyDescent="0.3">
      <c r="A1694" s="2">
        <v>1000034376</v>
      </c>
      <c r="B1694" s="2" t="s">
        <v>11</v>
      </c>
      <c r="C1694" s="2" t="s">
        <v>16</v>
      </c>
      <c r="D1694" s="2">
        <v>57</v>
      </c>
      <c r="E1694" s="2" t="s">
        <v>17</v>
      </c>
      <c r="F1694" s="2">
        <v>2</v>
      </c>
      <c r="G1694" s="2">
        <v>55.52</v>
      </c>
      <c r="H1694" s="3" t="str">
        <f t="shared" si="26"/>
        <v>No</v>
      </c>
    </row>
    <row r="1695" spans="1:8" x14ac:dyDescent="0.3">
      <c r="A1695" s="2">
        <v>1000034377</v>
      </c>
      <c r="B1695" s="2" t="s">
        <v>13</v>
      </c>
      <c r="C1695" s="2" t="s">
        <v>9</v>
      </c>
      <c r="D1695" s="2">
        <v>60</v>
      </c>
      <c r="E1695" s="2" t="s">
        <v>17</v>
      </c>
      <c r="F1695" s="2">
        <v>10</v>
      </c>
      <c r="G1695" s="2">
        <v>179.11</v>
      </c>
      <c r="H1695" s="3" t="str">
        <f t="shared" si="26"/>
        <v>No</v>
      </c>
    </row>
    <row r="1696" spans="1:8" x14ac:dyDescent="0.3">
      <c r="A1696" s="2">
        <v>1000034378</v>
      </c>
      <c r="B1696" s="2" t="s">
        <v>11</v>
      </c>
      <c r="C1696" s="2" t="s">
        <v>16</v>
      </c>
      <c r="D1696" s="2">
        <v>38</v>
      </c>
      <c r="E1696" s="2" t="s">
        <v>10</v>
      </c>
      <c r="F1696" s="2">
        <v>4</v>
      </c>
      <c r="G1696" s="2">
        <v>177</v>
      </c>
      <c r="H1696" s="3" t="str">
        <f t="shared" si="26"/>
        <v>No</v>
      </c>
    </row>
    <row r="1697" spans="1:8" x14ac:dyDescent="0.3">
      <c r="A1697" s="2">
        <v>1000034379</v>
      </c>
      <c r="B1697" s="2" t="s">
        <v>11</v>
      </c>
      <c r="C1697" s="2" t="s">
        <v>9</v>
      </c>
      <c r="D1697" s="2">
        <v>33</v>
      </c>
      <c r="E1697" s="2" t="s">
        <v>10</v>
      </c>
      <c r="F1697" s="2">
        <v>4</v>
      </c>
      <c r="G1697" s="2">
        <v>266.41000000000003</v>
      </c>
      <c r="H1697" s="3" t="str">
        <f t="shared" si="26"/>
        <v>No</v>
      </c>
    </row>
    <row r="1698" spans="1:8" x14ac:dyDescent="0.3">
      <c r="A1698" s="2">
        <v>1000034380</v>
      </c>
      <c r="B1698" s="2" t="s">
        <v>23</v>
      </c>
      <c r="C1698" s="2" t="s">
        <v>9</v>
      </c>
      <c r="D1698" s="2">
        <v>47</v>
      </c>
      <c r="E1698" s="2" t="s">
        <v>10</v>
      </c>
      <c r="F1698" s="2">
        <v>4</v>
      </c>
      <c r="G1698" s="2">
        <v>70.989999999999995</v>
      </c>
      <c r="H1698" s="3" t="str">
        <f t="shared" si="26"/>
        <v>No</v>
      </c>
    </row>
    <row r="1699" spans="1:8" x14ac:dyDescent="0.3">
      <c r="A1699" s="2">
        <v>1000034381</v>
      </c>
      <c r="B1699" s="2" t="s">
        <v>23</v>
      </c>
      <c r="C1699" s="2" t="s">
        <v>9</v>
      </c>
      <c r="D1699" s="2">
        <v>52</v>
      </c>
      <c r="E1699" s="2" t="s">
        <v>17</v>
      </c>
      <c r="F1699" s="2">
        <v>10</v>
      </c>
      <c r="G1699" s="2">
        <v>545.01</v>
      </c>
      <c r="H1699" s="3" t="str">
        <f t="shared" si="26"/>
        <v>No</v>
      </c>
    </row>
    <row r="1700" spans="1:8" x14ac:dyDescent="0.3">
      <c r="A1700" s="2">
        <v>1000034382</v>
      </c>
      <c r="B1700" s="2" t="s">
        <v>8</v>
      </c>
      <c r="C1700" s="2" t="s">
        <v>16</v>
      </c>
      <c r="D1700" s="2">
        <v>53</v>
      </c>
      <c r="E1700" s="2" t="s">
        <v>17</v>
      </c>
      <c r="F1700" s="2">
        <v>7</v>
      </c>
      <c r="G1700" s="2">
        <v>237.39</v>
      </c>
      <c r="H1700" s="3" t="str">
        <f t="shared" si="26"/>
        <v>No</v>
      </c>
    </row>
    <row r="1701" spans="1:8" x14ac:dyDescent="0.3">
      <c r="A1701" s="2">
        <v>1000034383</v>
      </c>
      <c r="B1701" s="2" t="s">
        <v>23</v>
      </c>
      <c r="C1701" s="2" t="s">
        <v>9</v>
      </c>
      <c r="D1701" s="2">
        <v>44</v>
      </c>
      <c r="E1701" s="2" t="s">
        <v>17</v>
      </c>
      <c r="F1701" s="2">
        <v>7</v>
      </c>
      <c r="G1701" s="2">
        <v>704.19</v>
      </c>
      <c r="H1701" s="3" t="str">
        <f t="shared" si="26"/>
        <v>No</v>
      </c>
    </row>
    <row r="1702" spans="1:8" x14ac:dyDescent="0.3">
      <c r="A1702" s="2">
        <v>1000034384</v>
      </c>
      <c r="B1702" s="2" t="s">
        <v>11</v>
      </c>
      <c r="C1702" s="2" t="s">
        <v>9</v>
      </c>
      <c r="D1702" s="2">
        <v>81</v>
      </c>
      <c r="E1702" s="2" t="s">
        <v>17</v>
      </c>
      <c r="F1702" s="2">
        <v>4</v>
      </c>
      <c r="G1702" s="2">
        <v>334.03</v>
      </c>
      <c r="H1702" s="3" t="str">
        <f t="shared" si="26"/>
        <v>No</v>
      </c>
    </row>
    <row r="1703" spans="1:8" x14ac:dyDescent="0.3">
      <c r="A1703" s="2">
        <v>1000034385</v>
      </c>
      <c r="B1703" s="2" t="s">
        <v>21</v>
      </c>
      <c r="C1703" s="2" t="s">
        <v>16</v>
      </c>
      <c r="D1703" s="2">
        <v>58</v>
      </c>
      <c r="E1703" s="2" t="s">
        <v>17</v>
      </c>
      <c r="F1703" s="2">
        <v>1</v>
      </c>
      <c r="G1703" s="2">
        <v>21.98</v>
      </c>
      <c r="H1703" s="3" t="str">
        <f t="shared" si="26"/>
        <v>No</v>
      </c>
    </row>
    <row r="1704" spans="1:8" x14ac:dyDescent="0.3">
      <c r="A1704" s="2">
        <v>1000034386</v>
      </c>
      <c r="B1704" s="2" t="s">
        <v>13</v>
      </c>
      <c r="C1704" s="2" t="s">
        <v>9</v>
      </c>
      <c r="D1704" s="2">
        <v>46</v>
      </c>
      <c r="E1704" s="2" t="s">
        <v>17</v>
      </c>
      <c r="F1704" s="2">
        <v>3</v>
      </c>
      <c r="G1704" s="2">
        <v>108.81</v>
      </c>
      <c r="H1704" s="3" t="str">
        <f t="shared" si="26"/>
        <v>No</v>
      </c>
    </row>
    <row r="1705" spans="1:8" x14ac:dyDescent="0.3">
      <c r="A1705" s="2">
        <v>1000034387</v>
      </c>
      <c r="B1705" s="2" t="s">
        <v>8</v>
      </c>
      <c r="C1705" s="2" t="s">
        <v>16</v>
      </c>
      <c r="D1705" s="2">
        <v>36</v>
      </c>
      <c r="E1705" s="2" t="s">
        <v>17</v>
      </c>
      <c r="F1705" s="2">
        <v>7</v>
      </c>
      <c r="G1705" s="2">
        <v>364.91</v>
      </c>
      <c r="H1705" s="3" t="str">
        <f t="shared" si="26"/>
        <v>No</v>
      </c>
    </row>
    <row r="1706" spans="1:8" x14ac:dyDescent="0.3">
      <c r="A1706" s="2">
        <v>1000034388</v>
      </c>
      <c r="B1706" s="2" t="s">
        <v>19</v>
      </c>
      <c r="C1706" s="2" t="s">
        <v>9</v>
      </c>
      <c r="D1706" s="2">
        <v>60</v>
      </c>
      <c r="E1706" s="2" t="s">
        <v>17</v>
      </c>
      <c r="F1706" s="2">
        <v>2</v>
      </c>
      <c r="G1706" s="2">
        <v>164.36</v>
      </c>
      <c r="H1706" s="3" t="str">
        <f t="shared" si="26"/>
        <v>No</v>
      </c>
    </row>
    <row r="1707" spans="1:8" x14ac:dyDescent="0.3">
      <c r="A1707" s="2">
        <v>1000034389</v>
      </c>
      <c r="B1707" s="2" t="s">
        <v>23</v>
      </c>
      <c r="C1707" s="2" t="s">
        <v>9</v>
      </c>
      <c r="D1707" s="2">
        <v>65</v>
      </c>
      <c r="E1707" s="2" t="s">
        <v>17</v>
      </c>
      <c r="F1707" s="2">
        <v>4</v>
      </c>
      <c r="G1707" s="2">
        <v>112.94</v>
      </c>
      <c r="H1707" s="3" t="str">
        <f t="shared" si="26"/>
        <v>No</v>
      </c>
    </row>
    <row r="1708" spans="1:8" x14ac:dyDescent="0.3">
      <c r="A1708" s="2">
        <v>1000034390</v>
      </c>
      <c r="B1708" s="2" t="s">
        <v>22</v>
      </c>
      <c r="C1708" s="2" t="s">
        <v>9</v>
      </c>
      <c r="D1708" s="2">
        <v>25</v>
      </c>
      <c r="E1708" s="2" t="s">
        <v>17</v>
      </c>
      <c r="F1708" s="2">
        <v>2</v>
      </c>
      <c r="G1708" s="2">
        <v>27.45</v>
      </c>
      <c r="H1708" s="3" t="str">
        <f t="shared" si="26"/>
        <v>No</v>
      </c>
    </row>
    <row r="1709" spans="1:8" x14ac:dyDescent="0.3">
      <c r="A1709" s="2">
        <v>1000034391</v>
      </c>
      <c r="B1709" s="2" t="s">
        <v>13</v>
      </c>
      <c r="C1709" s="2" t="s">
        <v>9</v>
      </c>
      <c r="D1709" s="2">
        <v>49</v>
      </c>
      <c r="E1709" s="2" t="s">
        <v>17</v>
      </c>
      <c r="F1709" s="2">
        <v>11</v>
      </c>
      <c r="G1709" s="2">
        <v>402.83</v>
      </c>
      <c r="H1709" s="3" t="str">
        <f t="shared" si="26"/>
        <v>No</v>
      </c>
    </row>
    <row r="1710" spans="1:8" x14ac:dyDescent="0.3">
      <c r="A1710" s="2">
        <v>1000034392</v>
      </c>
      <c r="B1710" s="2" t="s">
        <v>8</v>
      </c>
      <c r="C1710" s="2" t="s">
        <v>9</v>
      </c>
      <c r="D1710" s="2">
        <v>62</v>
      </c>
      <c r="E1710" s="2" t="s">
        <v>17</v>
      </c>
      <c r="F1710" s="2">
        <v>1</v>
      </c>
      <c r="G1710" s="2">
        <v>36.07</v>
      </c>
      <c r="H1710" s="3" t="str">
        <f t="shared" si="26"/>
        <v>No</v>
      </c>
    </row>
    <row r="1711" spans="1:8" x14ac:dyDescent="0.3">
      <c r="A1711" s="2">
        <v>1000034393</v>
      </c>
      <c r="B1711" s="2" t="s">
        <v>8</v>
      </c>
      <c r="C1711" s="2" t="s">
        <v>9</v>
      </c>
      <c r="D1711" s="2">
        <v>50</v>
      </c>
      <c r="E1711" s="2" t="s">
        <v>17</v>
      </c>
      <c r="F1711" s="2">
        <v>9</v>
      </c>
      <c r="G1711" s="2">
        <v>335.71</v>
      </c>
      <c r="H1711" s="3" t="str">
        <f t="shared" si="26"/>
        <v>No</v>
      </c>
    </row>
    <row r="1712" spans="1:8" x14ac:dyDescent="0.3">
      <c r="A1712" s="2">
        <v>1000034394</v>
      </c>
      <c r="B1712" s="2" t="s">
        <v>18</v>
      </c>
      <c r="C1712" s="2" t="s">
        <v>9</v>
      </c>
      <c r="D1712" s="2">
        <v>60</v>
      </c>
      <c r="E1712" s="2" t="s">
        <v>17</v>
      </c>
      <c r="F1712" s="2">
        <v>1</v>
      </c>
      <c r="G1712" s="2">
        <v>68.86</v>
      </c>
      <c r="H1712" s="3" t="str">
        <f t="shared" si="26"/>
        <v>No</v>
      </c>
    </row>
    <row r="1713" spans="1:8" x14ac:dyDescent="0.3">
      <c r="A1713" s="2">
        <v>1000034395</v>
      </c>
      <c r="B1713" s="2" t="s">
        <v>8</v>
      </c>
      <c r="C1713" s="2" t="s">
        <v>16</v>
      </c>
      <c r="D1713" s="2">
        <v>62</v>
      </c>
      <c r="E1713" s="2" t="s">
        <v>17</v>
      </c>
      <c r="F1713" s="2">
        <v>9</v>
      </c>
      <c r="G1713" s="2">
        <v>353.19</v>
      </c>
      <c r="H1713" s="3" t="str">
        <f t="shared" si="26"/>
        <v>No</v>
      </c>
    </row>
    <row r="1714" spans="1:8" x14ac:dyDescent="0.3">
      <c r="A1714" s="2">
        <v>1000034396</v>
      </c>
      <c r="B1714" s="2" t="s">
        <v>19</v>
      </c>
      <c r="C1714" s="2" t="s">
        <v>9</v>
      </c>
      <c r="D1714" s="2">
        <v>54</v>
      </c>
      <c r="E1714" s="2" t="s">
        <v>17</v>
      </c>
      <c r="F1714" s="2">
        <v>1</v>
      </c>
      <c r="G1714" s="2">
        <v>43.01</v>
      </c>
      <c r="H1714" s="3" t="str">
        <f t="shared" si="26"/>
        <v>No</v>
      </c>
    </row>
    <row r="1715" spans="1:8" x14ac:dyDescent="0.3">
      <c r="A1715" s="2">
        <v>1000034397</v>
      </c>
      <c r="B1715" s="2" t="s">
        <v>19</v>
      </c>
      <c r="C1715" s="2" t="s">
        <v>9</v>
      </c>
      <c r="D1715" s="2">
        <v>43</v>
      </c>
      <c r="E1715" s="2" t="s">
        <v>17</v>
      </c>
      <c r="F1715" s="2">
        <v>1</v>
      </c>
      <c r="G1715" s="2">
        <v>47.83</v>
      </c>
      <c r="H1715" s="3" t="str">
        <f t="shared" si="26"/>
        <v>No</v>
      </c>
    </row>
    <row r="1716" spans="1:8" x14ac:dyDescent="0.3">
      <c r="A1716" s="2">
        <v>1000034398</v>
      </c>
      <c r="B1716" s="2" t="s">
        <v>8</v>
      </c>
      <c r="C1716" s="2" t="s">
        <v>9</v>
      </c>
      <c r="D1716" s="2">
        <v>60</v>
      </c>
      <c r="E1716" s="2" t="s">
        <v>17</v>
      </c>
      <c r="F1716" s="2">
        <v>4</v>
      </c>
      <c r="G1716" s="2">
        <v>179.34</v>
      </c>
      <c r="H1716" s="3" t="str">
        <f t="shared" si="26"/>
        <v>No</v>
      </c>
    </row>
    <row r="1717" spans="1:8" x14ac:dyDescent="0.3">
      <c r="A1717" s="2">
        <v>1000034399</v>
      </c>
      <c r="B1717" s="2" t="s">
        <v>11</v>
      </c>
      <c r="C1717" s="2" t="s">
        <v>9</v>
      </c>
      <c r="D1717" s="2">
        <v>77</v>
      </c>
      <c r="E1717" s="2" t="s">
        <v>17</v>
      </c>
      <c r="F1717" s="2">
        <v>16</v>
      </c>
      <c r="G1717" s="2">
        <v>304.94</v>
      </c>
      <c r="H1717" s="3" t="str">
        <f t="shared" si="26"/>
        <v>No</v>
      </c>
    </row>
    <row r="1718" spans="1:8" x14ac:dyDescent="0.3">
      <c r="A1718" s="2">
        <v>1000034400</v>
      </c>
      <c r="B1718" s="2" t="s">
        <v>15</v>
      </c>
      <c r="C1718" s="2" t="s">
        <v>9</v>
      </c>
      <c r="D1718" s="2">
        <v>65</v>
      </c>
      <c r="E1718" s="2" t="s">
        <v>17</v>
      </c>
      <c r="F1718" s="2">
        <v>7</v>
      </c>
      <c r="G1718" s="2">
        <v>581.14</v>
      </c>
      <c r="H1718" s="3" t="str">
        <f t="shared" si="26"/>
        <v>No</v>
      </c>
    </row>
    <row r="1719" spans="1:8" x14ac:dyDescent="0.3">
      <c r="A1719" s="2">
        <v>1000034401</v>
      </c>
      <c r="B1719" s="2" t="s">
        <v>8</v>
      </c>
      <c r="C1719" s="2" t="s">
        <v>9</v>
      </c>
      <c r="D1719" s="2">
        <v>50</v>
      </c>
      <c r="E1719" s="2" t="s">
        <v>17</v>
      </c>
      <c r="F1719" s="2">
        <v>3</v>
      </c>
      <c r="G1719" s="2">
        <v>486.48</v>
      </c>
      <c r="H1719" s="3" t="str">
        <f t="shared" si="26"/>
        <v>No</v>
      </c>
    </row>
    <row r="1720" spans="1:8" x14ac:dyDescent="0.3">
      <c r="A1720" s="2">
        <v>1000034402</v>
      </c>
      <c r="B1720" s="2" t="s">
        <v>19</v>
      </c>
      <c r="C1720" s="2" t="s">
        <v>9</v>
      </c>
      <c r="D1720" s="2">
        <v>77</v>
      </c>
      <c r="E1720" s="2" t="s">
        <v>14</v>
      </c>
      <c r="F1720" s="2">
        <v>8</v>
      </c>
      <c r="G1720" s="2">
        <v>665.45</v>
      </c>
      <c r="H1720" s="3" t="str">
        <f t="shared" si="26"/>
        <v>No</v>
      </c>
    </row>
    <row r="1721" spans="1:8" x14ac:dyDescent="0.3">
      <c r="A1721" s="2">
        <v>1000034403</v>
      </c>
      <c r="B1721" s="2" t="s">
        <v>19</v>
      </c>
      <c r="C1721" s="2" t="s">
        <v>16</v>
      </c>
      <c r="D1721" s="2">
        <v>40</v>
      </c>
      <c r="E1721" s="2" t="s">
        <v>17</v>
      </c>
      <c r="F1721" s="2">
        <v>1</v>
      </c>
      <c r="G1721" s="2">
        <v>58.27</v>
      </c>
      <c r="H1721" s="3" t="str">
        <f t="shared" si="26"/>
        <v>No</v>
      </c>
    </row>
    <row r="1722" spans="1:8" x14ac:dyDescent="0.3">
      <c r="A1722" s="2">
        <v>1000034404</v>
      </c>
      <c r="B1722" s="2" t="s">
        <v>15</v>
      </c>
      <c r="C1722" s="2" t="s">
        <v>16</v>
      </c>
      <c r="D1722" s="2">
        <v>58</v>
      </c>
      <c r="E1722" s="2" t="s">
        <v>17</v>
      </c>
      <c r="F1722" s="2">
        <v>3</v>
      </c>
      <c r="G1722" s="2">
        <v>41.38</v>
      </c>
      <c r="H1722" s="3" t="str">
        <f t="shared" si="26"/>
        <v>No</v>
      </c>
    </row>
    <row r="1723" spans="1:8" x14ac:dyDescent="0.3">
      <c r="A1723" s="2">
        <v>1000034405</v>
      </c>
      <c r="B1723" s="2" t="s">
        <v>18</v>
      </c>
      <c r="C1723" s="2" t="s">
        <v>9</v>
      </c>
      <c r="D1723" s="2">
        <v>51</v>
      </c>
      <c r="E1723" s="2" t="s">
        <v>17</v>
      </c>
      <c r="F1723" s="2">
        <v>5</v>
      </c>
      <c r="G1723" s="2">
        <v>689.18</v>
      </c>
      <c r="H1723" s="3" t="str">
        <f t="shared" si="26"/>
        <v>No</v>
      </c>
    </row>
    <row r="1724" spans="1:8" x14ac:dyDescent="0.3">
      <c r="A1724" s="2">
        <v>1000034406</v>
      </c>
      <c r="B1724" s="2" t="s">
        <v>19</v>
      </c>
      <c r="C1724" s="2" t="s">
        <v>16</v>
      </c>
      <c r="D1724" s="2">
        <v>56</v>
      </c>
      <c r="E1724" s="2" t="s">
        <v>17</v>
      </c>
      <c r="F1724" s="2">
        <v>33</v>
      </c>
      <c r="G1724" s="2">
        <v>1664.18</v>
      </c>
      <c r="H1724" s="3" t="str">
        <f t="shared" si="26"/>
        <v>No</v>
      </c>
    </row>
    <row r="1725" spans="1:8" x14ac:dyDescent="0.3">
      <c r="A1725" s="2">
        <v>1000034407</v>
      </c>
      <c r="B1725" s="2" t="s">
        <v>22</v>
      </c>
      <c r="C1725" s="2" t="s">
        <v>9</v>
      </c>
      <c r="D1725" s="2">
        <v>45</v>
      </c>
      <c r="E1725" s="2" t="s">
        <v>17</v>
      </c>
      <c r="F1725" s="2">
        <v>4</v>
      </c>
      <c r="G1725" s="2">
        <v>569.29</v>
      </c>
      <c r="H1725" s="3" t="str">
        <f t="shared" si="26"/>
        <v>No</v>
      </c>
    </row>
    <row r="1726" spans="1:8" x14ac:dyDescent="0.3">
      <c r="A1726" s="2">
        <v>1000034408</v>
      </c>
      <c r="B1726" s="2" t="s">
        <v>8</v>
      </c>
      <c r="C1726" s="2" t="s">
        <v>9</v>
      </c>
      <c r="D1726" s="2">
        <v>58</v>
      </c>
      <c r="E1726" s="2" t="s">
        <v>17</v>
      </c>
      <c r="F1726" s="2">
        <v>5</v>
      </c>
      <c r="G1726" s="2">
        <v>269.64999999999998</v>
      </c>
      <c r="H1726" s="3" t="str">
        <f t="shared" si="26"/>
        <v>No</v>
      </c>
    </row>
    <row r="1727" spans="1:8" x14ac:dyDescent="0.3">
      <c r="A1727" s="2">
        <v>1000034409</v>
      </c>
      <c r="B1727" s="2" t="s">
        <v>19</v>
      </c>
      <c r="C1727" s="2" t="s">
        <v>9</v>
      </c>
      <c r="D1727" s="2">
        <v>71</v>
      </c>
      <c r="E1727" s="2" t="s">
        <v>17</v>
      </c>
      <c r="F1727" s="2">
        <v>1</v>
      </c>
      <c r="G1727" s="2">
        <v>188.87</v>
      </c>
      <c r="H1727" s="3" t="str">
        <f t="shared" si="26"/>
        <v>No</v>
      </c>
    </row>
    <row r="1728" spans="1:8" x14ac:dyDescent="0.3">
      <c r="A1728" s="2">
        <v>1000034410</v>
      </c>
      <c r="B1728" s="2" t="s">
        <v>15</v>
      </c>
      <c r="C1728" s="2" t="s">
        <v>16</v>
      </c>
      <c r="D1728" s="2">
        <v>72</v>
      </c>
      <c r="E1728" s="2" t="s">
        <v>17</v>
      </c>
      <c r="F1728" s="2">
        <v>4</v>
      </c>
      <c r="G1728" s="2">
        <v>63.88</v>
      </c>
      <c r="H1728" s="3" t="str">
        <f t="shared" si="26"/>
        <v>No</v>
      </c>
    </row>
    <row r="1729" spans="1:8" x14ac:dyDescent="0.3">
      <c r="A1729" s="2">
        <v>1000034411</v>
      </c>
      <c r="B1729" s="2" t="s">
        <v>23</v>
      </c>
      <c r="C1729" s="2" t="s">
        <v>9</v>
      </c>
      <c r="D1729" s="2">
        <v>29</v>
      </c>
      <c r="E1729" s="2" t="s">
        <v>17</v>
      </c>
      <c r="F1729" s="2">
        <v>2</v>
      </c>
      <c r="G1729" s="2">
        <v>100.93</v>
      </c>
      <c r="H1729" s="3" t="str">
        <f t="shared" si="26"/>
        <v>No</v>
      </c>
    </row>
    <row r="1730" spans="1:8" x14ac:dyDescent="0.3">
      <c r="A1730" s="2">
        <v>1000034412</v>
      </c>
      <c r="B1730" s="2" t="s">
        <v>18</v>
      </c>
      <c r="C1730" s="2" t="s">
        <v>9</v>
      </c>
      <c r="D1730" s="2">
        <v>53</v>
      </c>
      <c r="E1730" s="2" t="s">
        <v>17</v>
      </c>
      <c r="F1730" s="2">
        <v>12</v>
      </c>
      <c r="G1730" s="2">
        <v>1224.83</v>
      </c>
      <c r="H1730" s="3" t="str">
        <f t="shared" si="26"/>
        <v>No</v>
      </c>
    </row>
    <row r="1731" spans="1:8" x14ac:dyDescent="0.3">
      <c r="A1731" s="2">
        <v>1000034413</v>
      </c>
      <c r="B1731" s="2" t="s">
        <v>19</v>
      </c>
      <c r="C1731" s="2" t="s">
        <v>9</v>
      </c>
      <c r="D1731" s="2">
        <v>33</v>
      </c>
      <c r="E1731" s="2" t="s">
        <v>17</v>
      </c>
      <c r="F1731" s="2">
        <v>3</v>
      </c>
      <c r="G1731" s="2">
        <v>148.56</v>
      </c>
      <c r="H1731" s="3" t="str">
        <f t="shared" ref="H1731:H1794" si="27">IF(AND(D1730&gt;=50, D1730&lt;=70, C1730="Female", E1730="QLD"), "Yes", "No")</f>
        <v>No</v>
      </c>
    </row>
    <row r="1732" spans="1:8" x14ac:dyDescent="0.3">
      <c r="A1732" s="2">
        <v>1000034414</v>
      </c>
      <c r="B1732" s="2" t="s">
        <v>23</v>
      </c>
      <c r="C1732" s="2" t="s">
        <v>9</v>
      </c>
      <c r="D1732" s="2">
        <v>34</v>
      </c>
      <c r="E1732" s="2" t="s">
        <v>17</v>
      </c>
      <c r="F1732" s="2">
        <v>21</v>
      </c>
      <c r="G1732" s="2">
        <v>607.05999999999995</v>
      </c>
      <c r="H1732" s="3" t="str">
        <f t="shared" si="27"/>
        <v>No</v>
      </c>
    </row>
    <row r="1733" spans="1:8" x14ac:dyDescent="0.3">
      <c r="A1733" s="2">
        <v>1000034415</v>
      </c>
      <c r="B1733" s="2" t="s">
        <v>22</v>
      </c>
      <c r="C1733" s="2" t="s">
        <v>9</v>
      </c>
      <c r="D1733" s="2">
        <v>34</v>
      </c>
      <c r="E1733" s="2" t="s">
        <v>17</v>
      </c>
      <c r="F1733" s="2">
        <v>7</v>
      </c>
      <c r="G1733" s="2">
        <v>461.35</v>
      </c>
      <c r="H1733" s="3" t="str">
        <f t="shared" si="27"/>
        <v>No</v>
      </c>
    </row>
    <row r="1734" spans="1:8" x14ac:dyDescent="0.3">
      <c r="A1734" s="2">
        <v>1000034416</v>
      </c>
      <c r="B1734" s="2" t="s">
        <v>15</v>
      </c>
      <c r="C1734" s="2" t="s">
        <v>9</v>
      </c>
      <c r="D1734" s="2">
        <v>42</v>
      </c>
      <c r="E1734" s="2" t="s">
        <v>17</v>
      </c>
      <c r="F1734" s="2">
        <v>2</v>
      </c>
      <c r="G1734" s="2">
        <v>84.59</v>
      </c>
      <c r="H1734" s="3" t="str">
        <f t="shared" si="27"/>
        <v>No</v>
      </c>
    </row>
    <row r="1735" spans="1:8" x14ac:dyDescent="0.3">
      <c r="A1735" s="2">
        <v>1000034417</v>
      </c>
      <c r="B1735" s="2" t="s">
        <v>11</v>
      </c>
      <c r="C1735" s="2" t="s">
        <v>9</v>
      </c>
      <c r="D1735" s="2">
        <v>39</v>
      </c>
      <c r="E1735" s="2" t="s">
        <v>10</v>
      </c>
      <c r="F1735" s="2">
        <v>1</v>
      </c>
      <c r="G1735" s="2">
        <v>31.22</v>
      </c>
      <c r="H1735" s="3" t="str">
        <f t="shared" si="27"/>
        <v>No</v>
      </c>
    </row>
    <row r="1736" spans="1:8" x14ac:dyDescent="0.3">
      <c r="A1736" s="2">
        <v>1000034418</v>
      </c>
      <c r="B1736" s="2" t="s">
        <v>13</v>
      </c>
      <c r="C1736" s="2" t="s">
        <v>16</v>
      </c>
      <c r="D1736" s="2">
        <v>61</v>
      </c>
      <c r="E1736" s="2" t="s">
        <v>10</v>
      </c>
      <c r="F1736" s="2">
        <v>4</v>
      </c>
      <c r="G1736" s="2">
        <v>324.16000000000003</v>
      </c>
      <c r="H1736" s="3" t="str">
        <f t="shared" si="27"/>
        <v>No</v>
      </c>
    </row>
    <row r="1737" spans="1:8" x14ac:dyDescent="0.3">
      <c r="A1737" s="2">
        <v>1000034419</v>
      </c>
      <c r="B1737" s="2" t="s">
        <v>22</v>
      </c>
      <c r="C1737" s="2" t="s">
        <v>9</v>
      </c>
      <c r="D1737" s="2">
        <v>64</v>
      </c>
      <c r="E1737" s="2" t="s">
        <v>10</v>
      </c>
      <c r="F1737" s="2">
        <v>17</v>
      </c>
      <c r="G1737" s="2">
        <v>622.01</v>
      </c>
      <c r="H1737" s="3" t="str">
        <f t="shared" si="27"/>
        <v>No</v>
      </c>
    </row>
    <row r="1738" spans="1:8" x14ac:dyDescent="0.3">
      <c r="A1738" s="2">
        <v>1000034420</v>
      </c>
      <c r="B1738" s="2" t="s">
        <v>21</v>
      </c>
      <c r="C1738" s="2" t="s">
        <v>16</v>
      </c>
      <c r="D1738" s="2">
        <v>36</v>
      </c>
      <c r="E1738" s="2" t="s">
        <v>10</v>
      </c>
      <c r="F1738" s="2">
        <v>4</v>
      </c>
      <c r="G1738" s="2">
        <v>503.25</v>
      </c>
      <c r="H1738" s="3" t="str">
        <f t="shared" si="27"/>
        <v>Yes</v>
      </c>
    </row>
    <row r="1739" spans="1:8" x14ac:dyDescent="0.3">
      <c r="A1739" s="2">
        <v>1000034421</v>
      </c>
      <c r="B1739" s="2" t="s">
        <v>22</v>
      </c>
      <c r="C1739" s="2" t="s">
        <v>9</v>
      </c>
      <c r="D1739" s="2">
        <v>59</v>
      </c>
      <c r="E1739" s="2" t="s">
        <v>17</v>
      </c>
      <c r="F1739" s="2">
        <v>10</v>
      </c>
      <c r="G1739" s="2">
        <v>429.5</v>
      </c>
      <c r="H1739" s="3" t="str">
        <f t="shared" si="27"/>
        <v>No</v>
      </c>
    </row>
    <row r="1740" spans="1:8" x14ac:dyDescent="0.3">
      <c r="A1740" s="2">
        <v>1000034422</v>
      </c>
      <c r="B1740" s="2" t="s">
        <v>11</v>
      </c>
      <c r="C1740" s="2" t="s">
        <v>9</v>
      </c>
      <c r="D1740" s="2">
        <v>66</v>
      </c>
      <c r="E1740" s="2" t="s">
        <v>10</v>
      </c>
      <c r="F1740" s="2">
        <v>4</v>
      </c>
      <c r="G1740" s="2">
        <v>161.26</v>
      </c>
      <c r="H1740" s="3" t="str">
        <f t="shared" si="27"/>
        <v>No</v>
      </c>
    </row>
    <row r="1741" spans="1:8" x14ac:dyDescent="0.3">
      <c r="A1741" s="2">
        <v>1000034423</v>
      </c>
      <c r="B1741" s="2" t="s">
        <v>23</v>
      </c>
      <c r="C1741" s="2" t="s">
        <v>9</v>
      </c>
      <c r="D1741" s="2">
        <v>47</v>
      </c>
      <c r="E1741" s="2" t="s">
        <v>17</v>
      </c>
      <c r="F1741" s="2">
        <v>3</v>
      </c>
      <c r="G1741" s="2">
        <v>220.72</v>
      </c>
      <c r="H1741" s="3" t="str">
        <f t="shared" si="27"/>
        <v>Yes</v>
      </c>
    </row>
    <row r="1742" spans="1:8" x14ac:dyDescent="0.3">
      <c r="A1742" s="2">
        <v>1000034424</v>
      </c>
      <c r="B1742" s="2" t="s">
        <v>22</v>
      </c>
      <c r="C1742" s="2" t="s">
        <v>9</v>
      </c>
      <c r="D1742" s="2">
        <v>27</v>
      </c>
      <c r="E1742" s="2" t="s">
        <v>10</v>
      </c>
      <c r="F1742" s="2">
        <v>1</v>
      </c>
      <c r="G1742" s="2">
        <v>116.51</v>
      </c>
      <c r="H1742" s="3" t="str">
        <f t="shared" si="27"/>
        <v>No</v>
      </c>
    </row>
    <row r="1743" spans="1:8" x14ac:dyDescent="0.3">
      <c r="A1743" s="2">
        <v>1000034425</v>
      </c>
      <c r="B1743" s="2" t="s">
        <v>8</v>
      </c>
      <c r="C1743" s="2" t="s">
        <v>9</v>
      </c>
      <c r="D1743" s="2">
        <v>57</v>
      </c>
      <c r="E1743" s="2" t="s">
        <v>17</v>
      </c>
      <c r="F1743" s="2">
        <v>19</v>
      </c>
      <c r="G1743" s="2">
        <v>863.2</v>
      </c>
      <c r="H1743" s="3" t="str">
        <f t="shared" si="27"/>
        <v>No</v>
      </c>
    </row>
    <row r="1744" spans="1:8" x14ac:dyDescent="0.3">
      <c r="A1744" s="2">
        <v>1000034426</v>
      </c>
      <c r="B1744" s="2" t="s">
        <v>11</v>
      </c>
      <c r="C1744" s="2" t="s">
        <v>16</v>
      </c>
      <c r="D1744" s="2">
        <v>64</v>
      </c>
      <c r="E1744" s="2" t="s">
        <v>17</v>
      </c>
      <c r="F1744" s="2">
        <v>1</v>
      </c>
      <c r="G1744" s="2">
        <v>7.79</v>
      </c>
      <c r="H1744" s="3" t="str">
        <f t="shared" si="27"/>
        <v>No</v>
      </c>
    </row>
    <row r="1745" spans="1:8" x14ac:dyDescent="0.3">
      <c r="A1745" s="2">
        <v>1000034427</v>
      </c>
      <c r="B1745" s="2" t="s">
        <v>11</v>
      </c>
      <c r="C1745" s="2" t="s">
        <v>16</v>
      </c>
      <c r="D1745" s="2">
        <v>71</v>
      </c>
      <c r="E1745" s="2" t="s">
        <v>17</v>
      </c>
      <c r="F1745" s="2">
        <v>6</v>
      </c>
      <c r="G1745" s="2">
        <v>332.16</v>
      </c>
      <c r="H1745" s="3" t="str">
        <f t="shared" si="27"/>
        <v>No</v>
      </c>
    </row>
    <row r="1746" spans="1:8" x14ac:dyDescent="0.3">
      <c r="A1746" s="2">
        <v>1000034428</v>
      </c>
      <c r="B1746" s="2" t="s">
        <v>15</v>
      </c>
      <c r="C1746" s="2" t="s">
        <v>9</v>
      </c>
      <c r="D1746" s="2">
        <v>57</v>
      </c>
      <c r="E1746" s="2" t="s">
        <v>17</v>
      </c>
      <c r="F1746" s="2">
        <v>10</v>
      </c>
      <c r="G1746" s="2">
        <v>508.17</v>
      </c>
      <c r="H1746" s="3" t="str">
        <f t="shared" si="27"/>
        <v>No</v>
      </c>
    </row>
    <row r="1747" spans="1:8" x14ac:dyDescent="0.3">
      <c r="A1747" s="2">
        <v>1000034429</v>
      </c>
      <c r="B1747" s="2" t="s">
        <v>13</v>
      </c>
      <c r="C1747" s="2" t="s">
        <v>9</v>
      </c>
      <c r="D1747" s="2">
        <v>56</v>
      </c>
      <c r="E1747" s="2" t="s">
        <v>10</v>
      </c>
      <c r="F1747" s="2">
        <v>4</v>
      </c>
      <c r="G1747" s="2">
        <v>376.68</v>
      </c>
      <c r="H1747" s="3" t="str">
        <f t="shared" si="27"/>
        <v>No</v>
      </c>
    </row>
    <row r="1748" spans="1:8" x14ac:dyDescent="0.3">
      <c r="A1748" s="2">
        <v>1000034430</v>
      </c>
      <c r="B1748" s="2" t="s">
        <v>18</v>
      </c>
      <c r="C1748" s="2" t="s">
        <v>9</v>
      </c>
      <c r="D1748" s="2">
        <v>55</v>
      </c>
      <c r="E1748" s="2" t="s">
        <v>17</v>
      </c>
      <c r="F1748" s="2">
        <v>2</v>
      </c>
      <c r="G1748" s="2">
        <v>71.790000000000006</v>
      </c>
      <c r="H1748" s="3" t="str">
        <f t="shared" si="27"/>
        <v>Yes</v>
      </c>
    </row>
    <row r="1749" spans="1:8" x14ac:dyDescent="0.3">
      <c r="A1749" s="2">
        <v>1000034431</v>
      </c>
      <c r="B1749" s="2" t="s">
        <v>18</v>
      </c>
      <c r="C1749" s="2" t="s">
        <v>16</v>
      </c>
      <c r="D1749" s="2">
        <v>41</v>
      </c>
      <c r="E1749" s="2" t="s">
        <v>17</v>
      </c>
      <c r="F1749" s="2">
        <v>1</v>
      </c>
      <c r="G1749" s="2">
        <v>14.75</v>
      </c>
      <c r="H1749" s="3" t="str">
        <f t="shared" si="27"/>
        <v>No</v>
      </c>
    </row>
    <row r="1750" spans="1:8" x14ac:dyDescent="0.3">
      <c r="A1750" s="2">
        <v>1000034432</v>
      </c>
      <c r="B1750" s="2" t="s">
        <v>23</v>
      </c>
      <c r="C1750" s="2" t="s">
        <v>16</v>
      </c>
      <c r="D1750" s="2">
        <v>49</v>
      </c>
      <c r="E1750" s="2" t="s">
        <v>17</v>
      </c>
      <c r="F1750" s="2">
        <v>7</v>
      </c>
      <c r="G1750" s="2">
        <v>204.45</v>
      </c>
      <c r="H1750" s="3" t="str">
        <f t="shared" si="27"/>
        <v>No</v>
      </c>
    </row>
    <row r="1751" spans="1:8" x14ac:dyDescent="0.3">
      <c r="A1751" s="2">
        <v>1000034433</v>
      </c>
      <c r="B1751" s="2" t="s">
        <v>22</v>
      </c>
      <c r="C1751" s="2" t="s">
        <v>16</v>
      </c>
      <c r="D1751" s="2">
        <v>52</v>
      </c>
      <c r="E1751" s="2" t="s">
        <v>17</v>
      </c>
      <c r="F1751" s="2">
        <v>1</v>
      </c>
      <c r="G1751" s="2">
        <v>137.58000000000001</v>
      </c>
      <c r="H1751" s="3" t="str">
        <f t="shared" si="27"/>
        <v>No</v>
      </c>
    </row>
    <row r="1752" spans="1:8" x14ac:dyDescent="0.3">
      <c r="A1752" s="2">
        <v>1000034434</v>
      </c>
      <c r="B1752" s="2" t="s">
        <v>19</v>
      </c>
      <c r="C1752" s="2" t="s">
        <v>16</v>
      </c>
      <c r="D1752" s="2">
        <v>40</v>
      </c>
      <c r="E1752" s="2" t="s">
        <v>17</v>
      </c>
      <c r="F1752" s="2">
        <v>3</v>
      </c>
      <c r="G1752" s="2">
        <v>114.47</v>
      </c>
      <c r="H1752" s="3" t="str">
        <f t="shared" si="27"/>
        <v>No</v>
      </c>
    </row>
    <row r="1753" spans="1:8" x14ac:dyDescent="0.3">
      <c r="A1753" s="2">
        <v>1000034435</v>
      </c>
      <c r="B1753" s="2" t="s">
        <v>19</v>
      </c>
      <c r="C1753" s="2" t="s">
        <v>16</v>
      </c>
      <c r="D1753" s="2">
        <v>42</v>
      </c>
      <c r="E1753" s="2" t="s">
        <v>17</v>
      </c>
      <c r="F1753" s="2">
        <v>1</v>
      </c>
      <c r="G1753" s="2">
        <v>50.17</v>
      </c>
      <c r="H1753" s="3" t="str">
        <f t="shared" si="27"/>
        <v>No</v>
      </c>
    </row>
    <row r="1754" spans="1:8" x14ac:dyDescent="0.3">
      <c r="A1754" s="2">
        <v>1000034436</v>
      </c>
      <c r="B1754" s="2" t="s">
        <v>21</v>
      </c>
      <c r="C1754" s="2" t="s">
        <v>9</v>
      </c>
      <c r="D1754" s="2">
        <v>55</v>
      </c>
      <c r="E1754" s="2" t="s">
        <v>17</v>
      </c>
      <c r="F1754" s="2">
        <v>2</v>
      </c>
      <c r="G1754" s="2">
        <v>74.02</v>
      </c>
      <c r="H1754" s="3" t="str">
        <f t="shared" si="27"/>
        <v>No</v>
      </c>
    </row>
    <row r="1755" spans="1:8" x14ac:dyDescent="0.3">
      <c r="A1755" s="2">
        <v>1000034437</v>
      </c>
      <c r="B1755" s="2" t="s">
        <v>21</v>
      </c>
      <c r="C1755" s="2" t="s">
        <v>9</v>
      </c>
      <c r="D1755" s="2">
        <v>36</v>
      </c>
      <c r="E1755" s="2" t="s">
        <v>10</v>
      </c>
      <c r="F1755" s="2">
        <v>4</v>
      </c>
      <c r="G1755" s="2">
        <v>339.09</v>
      </c>
      <c r="H1755" s="3" t="str">
        <f t="shared" si="27"/>
        <v>No</v>
      </c>
    </row>
    <row r="1756" spans="1:8" x14ac:dyDescent="0.3">
      <c r="A1756" s="2">
        <v>1000034438</v>
      </c>
      <c r="B1756" s="2" t="s">
        <v>8</v>
      </c>
      <c r="C1756" s="2" t="s">
        <v>16</v>
      </c>
      <c r="D1756" s="2">
        <v>51</v>
      </c>
      <c r="E1756" s="2" t="s">
        <v>17</v>
      </c>
      <c r="F1756" s="2">
        <v>1</v>
      </c>
      <c r="G1756" s="2">
        <v>8.07</v>
      </c>
      <c r="H1756" s="3" t="str">
        <f t="shared" si="27"/>
        <v>No</v>
      </c>
    </row>
    <row r="1757" spans="1:8" x14ac:dyDescent="0.3">
      <c r="A1757" s="2">
        <v>1000034439</v>
      </c>
      <c r="B1757" s="2" t="s">
        <v>23</v>
      </c>
      <c r="C1757" s="2" t="s">
        <v>16</v>
      </c>
      <c r="D1757" s="2">
        <v>70</v>
      </c>
      <c r="E1757" s="2" t="s">
        <v>17</v>
      </c>
      <c r="F1757" s="2">
        <v>7</v>
      </c>
      <c r="G1757" s="2">
        <v>772.24</v>
      </c>
      <c r="H1757" s="3" t="str">
        <f t="shared" si="27"/>
        <v>No</v>
      </c>
    </row>
    <row r="1758" spans="1:8" x14ac:dyDescent="0.3">
      <c r="A1758" s="2">
        <v>1000034440</v>
      </c>
      <c r="B1758" s="2" t="s">
        <v>8</v>
      </c>
      <c r="C1758" s="2" t="s">
        <v>9</v>
      </c>
      <c r="D1758" s="2">
        <v>51</v>
      </c>
      <c r="E1758" s="2" t="s">
        <v>17</v>
      </c>
      <c r="F1758" s="2">
        <v>3</v>
      </c>
      <c r="G1758" s="2">
        <v>95.53</v>
      </c>
      <c r="H1758" s="3" t="str">
        <f t="shared" si="27"/>
        <v>No</v>
      </c>
    </row>
    <row r="1759" spans="1:8" x14ac:dyDescent="0.3">
      <c r="A1759" s="2">
        <v>1000034441</v>
      </c>
      <c r="B1759" s="2" t="s">
        <v>18</v>
      </c>
      <c r="C1759" s="2" t="s">
        <v>9</v>
      </c>
      <c r="D1759" s="2">
        <v>56</v>
      </c>
      <c r="E1759" s="2" t="s">
        <v>17</v>
      </c>
      <c r="F1759" s="2">
        <v>7</v>
      </c>
      <c r="G1759" s="2">
        <v>479.44</v>
      </c>
      <c r="H1759" s="3" t="str">
        <f t="shared" si="27"/>
        <v>No</v>
      </c>
    </row>
    <row r="1760" spans="1:8" x14ac:dyDescent="0.3">
      <c r="A1760" s="2">
        <v>1000034442</v>
      </c>
      <c r="B1760" s="2" t="s">
        <v>15</v>
      </c>
      <c r="C1760" s="2" t="s">
        <v>16</v>
      </c>
      <c r="D1760" s="2">
        <v>77</v>
      </c>
      <c r="E1760" s="2" t="s">
        <v>17</v>
      </c>
      <c r="F1760" s="2">
        <v>3</v>
      </c>
      <c r="G1760" s="2">
        <v>136.06</v>
      </c>
      <c r="H1760" s="3" t="str">
        <f t="shared" si="27"/>
        <v>No</v>
      </c>
    </row>
    <row r="1761" spans="1:8" x14ac:dyDescent="0.3">
      <c r="A1761" s="2">
        <v>1000034443</v>
      </c>
      <c r="B1761" s="2" t="s">
        <v>21</v>
      </c>
      <c r="C1761" s="2" t="s">
        <v>9</v>
      </c>
      <c r="D1761" s="2">
        <v>25</v>
      </c>
      <c r="E1761" s="2" t="s">
        <v>17</v>
      </c>
      <c r="F1761" s="2">
        <v>8</v>
      </c>
      <c r="G1761" s="2">
        <v>315.62</v>
      </c>
      <c r="H1761" s="3" t="str">
        <f t="shared" si="27"/>
        <v>No</v>
      </c>
    </row>
    <row r="1762" spans="1:8" x14ac:dyDescent="0.3">
      <c r="A1762" s="2">
        <v>1000034444</v>
      </c>
      <c r="B1762" s="2" t="s">
        <v>18</v>
      </c>
      <c r="C1762" s="2" t="s">
        <v>9</v>
      </c>
      <c r="D1762" s="2">
        <v>55</v>
      </c>
      <c r="E1762" s="2" t="s">
        <v>10</v>
      </c>
      <c r="F1762" s="2">
        <v>1</v>
      </c>
      <c r="G1762" s="2">
        <v>39.61</v>
      </c>
      <c r="H1762" s="3" t="str">
        <f t="shared" si="27"/>
        <v>No</v>
      </c>
    </row>
    <row r="1763" spans="1:8" x14ac:dyDescent="0.3">
      <c r="A1763" s="2">
        <v>1000034445</v>
      </c>
      <c r="B1763" s="2" t="s">
        <v>19</v>
      </c>
      <c r="C1763" s="2" t="s">
        <v>9</v>
      </c>
      <c r="D1763" s="2">
        <v>51</v>
      </c>
      <c r="E1763" s="2" t="s">
        <v>10</v>
      </c>
      <c r="F1763" s="2">
        <v>1</v>
      </c>
      <c r="G1763" s="2">
        <v>26.28</v>
      </c>
      <c r="H1763" s="3" t="str">
        <f t="shared" si="27"/>
        <v>Yes</v>
      </c>
    </row>
    <row r="1764" spans="1:8" x14ac:dyDescent="0.3">
      <c r="A1764" s="2">
        <v>1000034446</v>
      </c>
      <c r="B1764" s="2" t="s">
        <v>23</v>
      </c>
      <c r="C1764" s="2" t="s">
        <v>9</v>
      </c>
      <c r="D1764" s="2">
        <v>52</v>
      </c>
      <c r="E1764" s="2" t="s">
        <v>17</v>
      </c>
      <c r="F1764" s="2">
        <v>6</v>
      </c>
      <c r="G1764" s="2">
        <v>261.23</v>
      </c>
      <c r="H1764" s="3" t="str">
        <f t="shared" si="27"/>
        <v>Yes</v>
      </c>
    </row>
    <row r="1765" spans="1:8" x14ac:dyDescent="0.3">
      <c r="A1765" s="2">
        <v>1000034447</v>
      </c>
      <c r="B1765" s="2" t="s">
        <v>18</v>
      </c>
      <c r="C1765" s="2" t="s">
        <v>9</v>
      </c>
      <c r="D1765" s="2">
        <v>56</v>
      </c>
      <c r="E1765" s="2" t="s">
        <v>17</v>
      </c>
      <c r="F1765" s="2">
        <v>4</v>
      </c>
      <c r="G1765" s="2">
        <v>206.7</v>
      </c>
      <c r="H1765" s="3" t="str">
        <f t="shared" si="27"/>
        <v>No</v>
      </c>
    </row>
    <row r="1766" spans="1:8" x14ac:dyDescent="0.3">
      <c r="A1766" s="2">
        <v>1000034448</v>
      </c>
      <c r="B1766" s="2" t="s">
        <v>18</v>
      </c>
      <c r="C1766" s="2" t="s">
        <v>9</v>
      </c>
      <c r="D1766" s="2">
        <v>49</v>
      </c>
      <c r="E1766" s="2" t="s">
        <v>10</v>
      </c>
      <c r="F1766" s="2">
        <v>9</v>
      </c>
      <c r="G1766" s="2">
        <v>482.37</v>
      </c>
      <c r="H1766" s="3" t="str">
        <f t="shared" si="27"/>
        <v>No</v>
      </c>
    </row>
    <row r="1767" spans="1:8" x14ac:dyDescent="0.3">
      <c r="A1767" s="2">
        <v>1000034449</v>
      </c>
      <c r="B1767" s="2" t="s">
        <v>11</v>
      </c>
      <c r="C1767" s="2" t="s">
        <v>16</v>
      </c>
      <c r="D1767" s="2">
        <v>57</v>
      </c>
      <c r="E1767" s="2" t="s">
        <v>10</v>
      </c>
      <c r="F1767" s="2">
        <v>1</v>
      </c>
      <c r="G1767" s="2">
        <v>55.63</v>
      </c>
      <c r="H1767" s="3" t="str">
        <f t="shared" si="27"/>
        <v>No</v>
      </c>
    </row>
    <row r="1768" spans="1:8" x14ac:dyDescent="0.3">
      <c r="A1768" s="2">
        <v>1000034450</v>
      </c>
      <c r="B1768" s="2" t="s">
        <v>8</v>
      </c>
      <c r="C1768" s="2" t="s">
        <v>9</v>
      </c>
      <c r="D1768" s="2">
        <v>73</v>
      </c>
      <c r="E1768" s="2" t="s">
        <v>17</v>
      </c>
      <c r="F1768" s="2">
        <v>3</v>
      </c>
      <c r="G1768" s="2">
        <v>235.69</v>
      </c>
      <c r="H1768" s="3" t="str">
        <f t="shared" si="27"/>
        <v>No</v>
      </c>
    </row>
    <row r="1769" spans="1:8" x14ac:dyDescent="0.3">
      <c r="A1769" s="2">
        <v>1000034451</v>
      </c>
      <c r="B1769" s="2" t="s">
        <v>13</v>
      </c>
      <c r="C1769" s="2" t="s">
        <v>9</v>
      </c>
      <c r="D1769" s="2">
        <v>55</v>
      </c>
      <c r="E1769" s="2" t="s">
        <v>17</v>
      </c>
      <c r="F1769" s="2">
        <v>2</v>
      </c>
      <c r="G1769" s="2">
        <v>110.91</v>
      </c>
      <c r="H1769" s="3" t="str">
        <f t="shared" si="27"/>
        <v>No</v>
      </c>
    </row>
    <row r="1770" spans="1:8" x14ac:dyDescent="0.3">
      <c r="A1770" s="2">
        <v>1000034452</v>
      </c>
      <c r="B1770" s="2" t="s">
        <v>18</v>
      </c>
      <c r="C1770" s="2" t="s">
        <v>9</v>
      </c>
      <c r="D1770" s="2">
        <v>48</v>
      </c>
      <c r="E1770" s="2" t="s">
        <v>17</v>
      </c>
      <c r="F1770" s="2">
        <v>11</v>
      </c>
      <c r="G1770" s="2">
        <v>498.67</v>
      </c>
      <c r="H1770" s="3" t="str">
        <f t="shared" si="27"/>
        <v>No</v>
      </c>
    </row>
    <row r="1771" spans="1:8" x14ac:dyDescent="0.3">
      <c r="A1771" s="2">
        <v>1000034453</v>
      </c>
      <c r="B1771" s="2" t="s">
        <v>21</v>
      </c>
      <c r="C1771" s="2" t="s">
        <v>9</v>
      </c>
      <c r="D1771" s="2">
        <v>47</v>
      </c>
      <c r="E1771" s="2" t="s">
        <v>17</v>
      </c>
      <c r="F1771" s="2">
        <v>2</v>
      </c>
      <c r="G1771" s="2">
        <v>71.08</v>
      </c>
      <c r="H1771" s="3" t="str">
        <f t="shared" si="27"/>
        <v>No</v>
      </c>
    </row>
    <row r="1772" spans="1:8" x14ac:dyDescent="0.3">
      <c r="A1772" s="2">
        <v>1000034454</v>
      </c>
      <c r="B1772" s="2" t="s">
        <v>23</v>
      </c>
      <c r="C1772" s="2" t="s">
        <v>9</v>
      </c>
      <c r="D1772" s="2">
        <v>69</v>
      </c>
      <c r="E1772" s="2" t="s">
        <v>10</v>
      </c>
      <c r="F1772" s="2">
        <v>3</v>
      </c>
      <c r="G1772" s="2">
        <v>697.58</v>
      </c>
      <c r="H1772" s="3" t="str">
        <f t="shared" si="27"/>
        <v>No</v>
      </c>
    </row>
    <row r="1773" spans="1:8" x14ac:dyDescent="0.3">
      <c r="A1773" s="2">
        <v>1000034455</v>
      </c>
      <c r="B1773" s="2" t="s">
        <v>11</v>
      </c>
      <c r="C1773" s="2" t="s">
        <v>9</v>
      </c>
      <c r="D1773" s="2">
        <v>46</v>
      </c>
      <c r="E1773" s="2" t="s">
        <v>17</v>
      </c>
      <c r="F1773" s="2">
        <v>1</v>
      </c>
      <c r="G1773" s="2">
        <v>5.98</v>
      </c>
      <c r="H1773" s="3" t="str">
        <f t="shared" si="27"/>
        <v>Yes</v>
      </c>
    </row>
    <row r="1774" spans="1:8" x14ac:dyDescent="0.3">
      <c r="A1774" s="2">
        <v>1000034456</v>
      </c>
      <c r="B1774" s="2" t="s">
        <v>22</v>
      </c>
      <c r="C1774" s="2" t="s">
        <v>16</v>
      </c>
      <c r="D1774" s="2">
        <v>50</v>
      </c>
      <c r="E1774" s="2" t="s">
        <v>17</v>
      </c>
      <c r="F1774" s="2">
        <v>4</v>
      </c>
      <c r="G1774" s="2">
        <v>305.74</v>
      </c>
      <c r="H1774" s="3" t="str">
        <f t="shared" si="27"/>
        <v>No</v>
      </c>
    </row>
    <row r="1775" spans="1:8" x14ac:dyDescent="0.3">
      <c r="A1775" s="2">
        <v>1000034457</v>
      </c>
      <c r="B1775" s="2" t="s">
        <v>13</v>
      </c>
      <c r="C1775" s="2" t="s">
        <v>16</v>
      </c>
      <c r="D1775" s="2">
        <v>50</v>
      </c>
      <c r="E1775" s="2" t="s">
        <v>10</v>
      </c>
      <c r="F1775" s="2">
        <v>5</v>
      </c>
      <c r="G1775" s="2">
        <v>172.79</v>
      </c>
      <c r="H1775" s="3" t="str">
        <f t="shared" si="27"/>
        <v>No</v>
      </c>
    </row>
    <row r="1776" spans="1:8" x14ac:dyDescent="0.3">
      <c r="A1776" s="2">
        <v>1000034458</v>
      </c>
      <c r="B1776" s="2" t="s">
        <v>11</v>
      </c>
      <c r="C1776" s="2" t="s">
        <v>9</v>
      </c>
      <c r="D1776" s="2">
        <v>53</v>
      </c>
      <c r="E1776" s="2" t="s">
        <v>17</v>
      </c>
      <c r="F1776" s="2">
        <v>3</v>
      </c>
      <c r="G1776" s="2">
        <v>152.71</v>
      </c>
      <c r="H1776" s="3" t="str">
        <f t="shared" si="27"/>
        <v>No</v>
      </c>
    </row>
    <row r="1777" spans="1:8" x14ac:dyDescent="0.3">
      <c r="A1777" s="2">
        <v>1000034459</v>
      </c>
      <c r="B1777" s="2" t="s">
        <v>18</v>
      </c>
      <c r="C1777" s="2" t="s">
        <v>16</v>
      </c>
      <c r="D1777" s="2">
        <v>53</v>
      </c>
      <c r="E1777" s="2" t="s">
        <v>17</v>
      </c>
      <c r="F1777" s="2">
        <v>3</v>
      </c>
      <c r="G1777" s="2">
        <v>361.06</v>
      </c>
      <c r="H1777" s="3" t="str">
        <f t="shared" si="27"/>
        <v>No</v>
      </c>
    </row>
    <row r="1778" spans="1:8" x14ac:dyDescent="0.3">
      <c r="A1778" s="2">
        <v>1000034460</v>
      </c>
      <c r="B1778" s="2" t="s">
        <v>15</v>
      </c>
      <c r="C1778" s="2" t="s">
        <v>9</v>
      </c>
      <c r="D1778" s="2">
        <v>58</v>
      </c>
      <c r="E1778" s="2" t="s">
        <v>17</v>
      </c>
      <c r="F1778" s="2">
        <v>5</v>
      </c>
      <c r="G1778" s="2">
        <v>263.14999999999998</v>
      </c>
      <c r="H1778" s="3" t="str">
        <f t="shared" si="27"/>
        <v>No</v>
      </c>
    </row>
    <row r="1779" spans="1:8" x14ac:dyDescent="0.3">
      <c r="A1779" s="2">
        <v>1000034461</v>
      </c>
      <c r="B1779" s="2" t="s">
        <v>21</v>
      </c>
      <c r="C1779" s="2" t="s">
        <v>16</v>
      </c>
      <c r="D1779" s="2">
        <v>72</v>
      </c>
      <c r="E1779" s="2" t="s">
        <v>17</v>
      </c>
      <c r="F1779" s="2">
        <v>1</v>
      </c>
      <c r="G1779" s="2">
        <v>4.4800000000000004</v>
      </c>
      <c r="H1779" s="3" t="str">
        <f t="shared" si="27"/>
        <v>No</v>
      </c>
    </row>
    <row r="1780" spans="1:8" x14ac:dyDescent="0.3">
      <c r="A1780" s="2">
        <v>1000034462</v>
      </c>
      <c r="B1780" s="2" t="s">
        <v>11</v>
      </c>
      <c r="C1780" s="2" t="s">
        <v>16</v>
      </c>
      <c r="D1780" s="2">
        <v>26</v>
      </c>
      <c r="E1780" s="2" t="s">
        <v>17</v>
      </c>
      <c r="F1780" s="2">
        <v>3</v>
      </c>
      <c r="G1780" s="2">
        <v>139.31</v>
      </c>
      <c r="H1780" s="3" t="str">
        <f t="shared" si="27"/>
        <v>No</v>
      </c>
    </row>
    <row r="1781" spans="1:8" x14ac:dyDescent="0.3">
      <c r="A1781" s="2">
        <v>1000034463</v>
      </c>
      <c r="B1781" s="2" t="s">
        <v>21</v>
      </c>
      <c r="C1781" s="2" t="s">
        <v>9</v>
      </c>
      <c r="D1781" s="2">
        <v>40</v>
      </c>
      <c r="E1781" s="2" t="s">
        <v>17</v>
      </c>
      <c r="F1781" s="2">
        <v>1</v>
      </c>
      <c r="G1781" s="2">
        <v>34.85</v>
      </c>
      <c r="H1781" s="3" t="str">
        <f t="shared" si="27"/>
        <v>No</v>
      </c>
    </row>
    <row r="1782" spans="1:8" x14ac:dyDescent="0.3">
      <c r="A1782" s="2">
        <v>1000034464</v>
      </c>
      <c r="B1782" s="2" t="s">
        <v>15</v>
      </c>
      <c r="C1782" s="2" t="s">
        <v>9</v>
      </c>
      <c r="D1782" s="2">
        <v>29</v>
      </c>
      <c r="E1782" s="2" t="s">
        <v>17</v>
      </c>
      <c r="F1782" s="2">
        <v>1</v>
      </c>
      <c r="G1782" s="2">
        <v>76.37</v>
      </c>
      <c r="H1782" s="3" t="str">
        <f t="shared" si="27"/>
        <v>No</v>
      </c>
    </row>
    <row r="1783" spans="1:8" x14ac:dyDescent="0.3">
      <c r="A1783" s="2">
        <v>1000034465</v>
      </c>
      <c r="B1783" s="2" t="s">
        <v>23</v>
      </c>
      <c r="C1783" s="2" t="s">
        <v>16</v>
      </c>
      <c r="D1783" s="2">
        <v>56</v>
      </c>
      <c r="E1783" s="2" t="s">
        <v>17</v>
      </c>
      <c r="F1783" s="2">
        <v>1</v>
      </c>
      <c r="G1783" s="2">
        <v>41.92</v>
      </c>
      <c r="H1783" s="3" t="str">
        <f t="shared" si="27"/>
        <v>No</v>
      </c>
    </row>
    <row r="1784" spans="1:8" x14ac:dyDescent="0.3">
      <c r="A1784" s="2">
        <v>1000034466</v>
      </c>
      <c r="B1784" s="2" t="s">
        <v>8</v>
      </c>
      <c r="C1784" s="2" t="s">
        <v>9</v>
      </c>
      <c r="D1784" s="2">
        <v>44</v>
      </c>
      <c r="E1784" s="2" t="s">
        <v>17</v>
      </c>
      <c r="F1784" s="2">
        <v>1</v>
      </c>
      <c r="G1784" s="2">
        <v>46.75</v>
      </c>
      <c r="H1784" s="3" t="str">
        <f t="shared" si="27"/>
        <v>No</v>
      </c>
    </row>
    <row r="1785" spans="1:8" x14ac:dyDescent="0.3">
      <c r="A1785" s="2">
        <v>1000034467</v>
      </c>
      <c r="B1785" s="2" t="s">
        <v>22</v>
      </c>
      <c r="C1785" s="2" t="s">
        <v>9</v>
      </c>
      <c r="D1785" s="2">
        <v>53</v>
      </c>
      <c r="E1785" s="2" t="s">
        <v>17</v>
      </c>
      <c r="F1785" s="2">
        <v>2</v>
      </c>
      <c r="G1785" s="2">
        <v>171.07</v>
      </c>
      <c r="H1785" s="3" t="str">
        <f t="shared" si="27"/>
        <v>No</v>
      </c>
    </row>
    <row r="1786" spans="1:8" x14ac:dyDescent="0.3">
      <c r="A1786" s="2">
        <v>1000034468</v>
      </c>
      <c r="B1786" s="2" t="s">
        <v>23</v>
      </c>
      <c r="C1786" s="2" t="s">
        <v>9</v>
      </c>
      <c r="D1786" s="2">
        <v>77</v>
      </c>
      <c r="E1786" s="2" t="s">
        <v>17</v>
      </c>
      <c r="F1786" s="2">
        <v>1</v>
      </c>
      <c r="G1786" s="2">
        <v>39.200000000000003</v>
      </c>
      <c r="H1786" s="3" t="str">
        <f t="shared" si="27"/>
        <v>No</v>
      </c>
    </row>
    <row r="1787" spans="1:8" x14ac:dyDescent="0.3">
      <c r="A1787" s="2">
        <v>1000034469</v>
      </c>
      <c r="B1787" s="2" t="s">
        <v>15</v>
      </c>
      <c r="C1787" s="2" t="s">
        <v>9</v>
      </c>
      <c r="D1787" s="2">
        <v>32</v>
      </c>
      <c r="E1787" s="2" t="s">
        <v>17</v>
      </c>
      <c r="F1787" s="2">
        <v>7</v>
      </c>
      <c r="G1787" s="2">
        <v>380.17</v>
      </c>
      <c r="H1787" s="3" t="str">
        <f t="shared" si="27"/>
        <v>No</v>
      </c>
    </row>
    <row r="1788" spans="1:8" x14ac:dyDescent="0.3">
      <c r="A1788" s="2">
        <v>1000034470</v>
      </c>
      <c r="B1788" s="2" t="s">
        <v>23</v>
      </c>
      <c r="C1788" s="2" t="s">
        <v>9</v>
      </c>
      <c r="D1788" s="2">
        <v>56</v>
      </c>
      <c r="E1788" s="2" t="s">
        <v>17</v>
      </c>
      <c r="F1788" s="2">
        <v>4</v>
      </c>
      <c r="G1788" s="2">
        <v>165.44</v>
      </c>
      <c r="H1788" s="3" t="str">
        <f t="shared" si="27"/>
        <v>No</v>
      </c>
    </row>
    <row r="1789" spans="1:8" x14ac:dyDescent="0.3">
      <c r="A1789" s="2">
        <v>1000034471</v>
      </c>
      <c r="B1789" s="2" t="s">
        <v>22</v>
      </c>
      <c r="C1789" s="2" t="s">
        <v>9</v>
      </c>
      <c r="D1789" s="2">
        <v>58</v>
      </c>
      <c r="E1789" s="2" t="s">
        <v>17</v>
      </c>
      <c r="F1789" s="2">
        <v>3</v>
      </c>
      <c r="G1789" s="2">
        <v>90.39</v>
      </c>
      <c r="H1789" s="3" t="str">
        <f t="shared" si="27"/>
        <v>No</v>
      </c>
    </row>
    <row r="1790" spans="1:8" x14ac:dyDescent="0.3">
      <c r="A1790" s="2">
        <v>1000034472</v>
      </c>
      <c r="B1790" s="2" t="s">
        <v>22</v>
      </c>
      <c r="C1790" s="2" t="s">
        <v>9</v>
      </c>
      <c r="D1790" s="2">
        <v>38</v>
      </c>
      <c r="E1790" s="2" t="s">
        <v>17</v>
      </c>
      <c r="F1790" s="2">
        <v>2</v>
      </c>
      <c r="G1790" s="2">
        <v>96.99</v>
      </c>
      <c r="H1790" s="3" t="str">
        <f t="shared" si="27"/>
        <v>No</v>
      </c>
    </row>
    <row r="1791" spans="1:8" x14ac:dyDescent="0.3">
      <c r="A1791" s="2">
        <v>1000034473</v>
      </c>
      <c r="B1791" s="2" t="s">
        <v>13</v>
      </c>
      <c r="C1791" s="2" t="s">
        <v>9</v>
      </c>
      <c r="D1791" s="2">
        <v>32</v>
      </c>
      <c r="E1791" s="2" t="s">
        <v>17</v>
      </c>
      <c r="F1791" s="2">
        <v>3</v>
      </c>
      <c r="G1791" s="2">
        <v>133.91999999999999</v>
      </c>
      <c r="H1791" s="3" t="str">
        <f t="shared" si="27"/>
        <v>No</v>
      </c>
    </row>
    <row r="1792" spans="1:8" x14ac:dyDescent="0.3">
      <c r="A1792" s="2">
        <v>1000034474</v>
      </c>
      <c r="B1792" s="2" t="s">
        <v>15</v>
      </c>
      <c r="C1792" s="2" t="s">
        <v>16</v>
      </c>
      <c r="D1792" s="2">
        <v>37</v>
      </c>
      <c r="E1792" s="2" t="s">
        <v>17</v>
      </c>
      <c r="F1792" s="2">
        <v>3</v>
      </c>
      <c r="G1792" s="2">
        <v>80.989999999999995</v>
      </c>
      <c r="H1792" s="3" t="str">
        <f t="shared" si="27"/>
        <v>No</v>
      </c>
    </row>
    <row r="1793" spans="1:8" x14ac:dyDescent="0.3">
      <c r="A1793" s="2">
        <v>1000034475</v>
      </c>
      <c r="B1793" s="2" t="s">
        <v>15</v>
      </c>
      <c r="C1793" s="2" t="s">
        <v>9</v>
      </c>
      <c r="D1793" s="2">
        <v>46</v>
      </c>
      <c r="E1793" s="2" t="s">
        <v>17</v>
      </c>
      <c r="F1793" s="2">
        <v>4</v>
      </c>
      <c r="G1793" s="2">
        <v>280.79000000000002</v>
      </c>
      <c r="H1793" s="3" t="str">
        <f t="shared" si="27"/>
        <v>No</v>
      </c>
    </row>
    <row r="1794" spans="1:8" x14ac:dyDescent="0.3">
      <c r="A1794" s="2">
        <v>1000034476</v>
      </c>
      <c r="B1794" s="2" t="s">
        <v>23</v>
      </c>
      <c r="C1794" s="2" t="s">
        <v>9</v>
      </c>
      <c r="D1794" s="2">
        <v>65</v>
      </c>
      <c r="E1794" s="2" t="s">
        <v>17</v>
      </c>
      <c r="F1794" s="2">
        <v>4</v>
      </c>
      <c r="G1794" s="2">
        <v>197.41</v>
      </c>
      <c r="H1794" s="3" t="str">
        <f t="shared" si="27"/>
        <v>No</v>
      </c>
    </row>
    <row r="1795" spans="1:8" x14ac:dyDescent="0.3">
      <c r="A1795" s="2">
        <v>1000034477</v>
      </c>
      <c r="B1795" s="2" t="s">
        <v>19</v>
      </c>
      <c r="C1795" s="2" t="s">
        <v>16</v>
      </c>
      <c r="D1795" s="2">
        <v>45</v>
      </c>
      <c r="E1795" s="2" t="s">
        <v>17</v>
      </c>
      <c r="F1795" s="2">
        <v>2</v>
      </c>
      <c r="G1795" s="2">
        <v>610.70000000000005</v>
      </c>
      <c r="H1795" s="3" t="str">
        <f t="shared" ref="H1795:H1858" si="28">IF(AND(D1794&gt;=50, D1794&lt;=70, C1794="Female", E1794="QLD"), "Yes", "No")</f>
        <v>No</v>
      </c>
    </row>
    <row r="1796" spans="1:8" x14ac:dyDescent="0.3">
      <c r="A1796" s="2">
        <v>1000034478</v>
      </c>
      <c r="B1796" s="2" t="s">
        <v>8</v>
      </c>
      <c r="C1796" s="2" t="s">
        <v>9</v>
      </c>
      <c r="D1796" s="2">
        <v>33</v>
      </c>
      <c r="E1796" s="2" t="s">
        <v>17</v>
      </c>
      <c r="F1796" s="2">
        <v>4</v>
      </c>
      <c r="G1796" s="2">
        <v>418.12</v>
      </c>
      <c r="H1796" s="3" t="str">
        <f t="shared" si="28"/>
        <v>No</v>
      </c>
    </row>
    <row r="1797" spans="1:8" x14ac:dyDescent="0.3">
      <c r="A1797" s="2">
        <v>1000034479</v>
      </c>
      <c r="B1797" s="2" t="s">
        <v>13</v>
      </c>
      <c r="C1797" s="2" t="s">
        <v>16</v>
      </c>
      <c r="D1797" s="2">
        <v>55</v>
      </c>
      <c r="E1797" s="2" t="s">
        <v>17</v>
      </c>
      <c r="F1797" s="2">
        <v>2</v>
      </c>
      <c r="G1797" s="2">
        <v>90.75</v>
      </c>
      <c r="H1797" s="3" t="str">
        <f t="shared" si="28"/>
        <v>No</v>
      </c>
    </row>
    <row r="1798" spans="1:8" x14ac:dyDescent="0.3">
      <c r="A1798" s="2">
        <v>1000034480</v>
      </c>
      <c r="B1798" s="2" t="s">
        <v>8</v>
      </c>
      <c r="C1798" s="2" t="s">
        <v>9</v>
      </c>
      <c r="D1798" s="2">
        <v>42</v>
      </c>
      <c r="E1798" s="2" t="s">
        <v>17</v>
      </c>
      <c r="F1798" s="2">
        <v>5</v>
      </c>
      <c r="G1798" s="2">
        <v>202.58</v>
      </c>
      <c r="H1798" s="3" t="str">
        <f t="shared" si="28"/>
        <v>No</v>
      </c>
    </row>
    <row r="1799" spans="1:8" x14ac:dyDescent="0.3">
      <c r="A1799" s="2">
        <v>1000034481</v>
      </c>
      <c r="B1799" s="2" t="s">
        <v>21</v>
      </c>
      <c r="C1799" s="2" t="s">
        <v>9</v>
      </c>
      <c r="D1799" s="2">
        <v>31</v>
      </c>
      <c r="E1799" s="2" t="s">
        <v>17</v>
      </c>
      <c r="F1799" s="2">
        <v>14</v>
      </c>
      <c r="G1799" s="2">
        <v>587.86</v>
      </c>
      <c r="H1799" s="3" t="str">
        <f t="shared" si="28"/>
        <v>No</v>
      </c>
    </row>
    <row r="1800" spans="1:8" x14ac:dyDescent="0.3">
      <c r="A1800" s="2">
        <v>1000034482</v>
      </c>
      <c r="B1800" s="2" t="s">
        <v>13</v>
      </c>
      <c r="C1800" s="2" t="s">
        <v>9</v>
      </c>
      <c r="D1800" s="2">
        <v>67</v>
      </c>
      <c r="E1800" s="2" t="s">
        <v>17</v>
      </c>
      <c r="F1800" s="2">
        <v>5</v>
      </c>
      <c r="G1800" s="2">
        <v>142.99</v>
      </c>
      <c r="H1800" s="3" t="str">
        <f t="shared" si="28"/>
        <v>No</v>
      </c>
    </row>
    <row r="1801" spans="1:8" x14ac:dyDescent="0.3">
      <c r="A1801" s="2">
        <v>1000034483</v>
      </c>
      <c r="B1801" s="2" t="s">
        <v>13</v>
      </c>
      <c r="C1801" s="2" t="s">
        <v>9</v>
      </c>
      <c r="D1801" s="2">
        <v>47</v>
      </c>
      <c r="E1801" s="2" t="s">
        <v>17</v>
      </c>
      <c r="F1801" s="2">
        <v>1</v>
      </c>
      <c r="G1801" s="2">
        <v>12.17</v>
      </c>
      <c r="H1801" s="3" t="str">
        <f t="shared" si="28"/>
        <v>No</v>
      </c>
    </row>
    <row r="1802" spans="1:8" x14ac:dyDescent="0.3">
      <c r="A1802" s="2">
        <v>1000034484</v>
      </c>
      <c r="B1802" s="2" t="s">
        <v>13</v>
      </c>
      <c r="C1802" s="2" t="s">
        <v>9</v>
      </c>
      <c r="D1802" s="2">
        <v>38</v>
      </c>
      <c r="E1802" s="2" t="s">
        <v>17</v>
      </c>
      <c r="F1802" s="2">
        <v>4</v>
      </c>
      <c r="G1802" s="2">
        <v>116.83</v>
      </c>
      <c r="H1802" s="3" t="str">
        <f t="shared" si="28"/>
        <v>No</v>
      </c>
    </row>
    <row r="1803" spans="1:8" x14ac:dyDescent="0.3">
      <c r="A1803" s="2">
        <v>1000034485</v>
      </c>
      <c r="B1803" s="2" t="s">
        <v>18</v>
      </c>
      <c r="C1803" s="2" t="s">
        <v>9</v>
      </c>
      <c r="D1803" s="2">
        <v>41</v>
      </c>
      <c r="E1803" s="2" t="s">
        <v>17</v>
      </c>
      <c r="F1803" s="2">
        <v>1</v>
      </c>
      <c r="G1803" s="2">
        <v>44.31</v>
      </c>
      <c r="H1803" s="3" t="str">
        <f t="shared" si="28"/>
        <v>No</v>
      </c>
    </row>
    <row r="1804" spans="1:8" x14ac:dyDescent="0.3">
      <c r="A1804" s="2">
        <v>1000034486</v>
      </c>
      <c r="B1804" s="2" t="s">
        <v>21</v>
      </c>
      <c r="C1804" s="2" t="s">
        <v>9</v>
      </c>
      <c r="D1804" s="2">
        <v>26</v>
      </c>
      <c r="E1804" s="2" t="s">
        <v>17</v>
      </c>
      <c r="F1804" s="2">
        <v>5</v>
      </c>
      <c r="G1804" s="2">
        <v>182.41</v>
      </c>
      <c r="H1804" s="3" t="str">
        <f t="shared" si="28"/>
        <v>No</v>
      </c>
    </row>
    <row r="1805" spans="1:8" x14ac:dyDescent="0.3">
      <c r="A1805" s="2">
        <v>1000034487</v>
      </c>
      <c r="B1805" s="2" t="s">
        <v>13</v>
      </c>
      <c r="C1805" s="2" t="s">
        <v>26</v>
      </c>
      <c r="D1805" s="2">
        <v>61</v>
      </c>
      <c r="E1805" s="2" t="s">
        <v>17</v>
      </c>
      <c r="F1805" s="2">
        <v>7</v>
      </c>
      <c r="G1805" s="2">
        <v>272</v>
      </c>
      <c r="H1805" s="3" t="str">
        <f t="shared" si="28"/>
        <v>No</v>
      </c>
    </row>
    <row r="1806" spans="1:8" x14ac:dyDescent="0.3">
      <c r="A1806" s="2">
        <v>1000034488</v>
      </c>
      <c r="B1806" s="2" t="s">
        <v>22</v>
      </c>
      <c r="C1806" s="2" t="s">
        <v>9</v>
      </c>
      <c r="D1806" s="2">
        <v>45</v>
      </c>
      <c r="E1806" s="2" t="s">
        <v>17</v>
      </c>
      <c r="F1806" s="2">
        <v>7</v>
      </c>
      <c r="G1806" s="2">
        <v>195.4</v>
      </c>
      <c r="H1806" s="3" t="str">
        <f t="shared" si="28"/>
        <v>No</v>
      </c>
    </row>
    <row r="1807" spans="1:8" x14ac:dyDescent="0.3">
      <c r="A1807" s="2">
        <v>1000034489</v>
      </c>
      <c r="B1807" s="2" t="s">
        <v>23</v>
      </c>
      <c r="C1807" s="2" t="s">
        <v>9</v>
      </c>
      <c r="D1807" s="2">
        <v>27</v>
      </c>
      <c r="E1807" s="2" t="s">
        <v>17</v>
      </c>
      <c r="F1807" s="2">
        <v>1</v>
      </c>
      <c r="G1807" s="2">
        <v>61.26</v>
      </c>
      <c r="H1807" s="3" t="str">
        <f t="shared" si="28"/>
        <v>No</v>
      </c>
    </row>
    <row r="1808" spans="1:8" x14ac:dyDescent="0.3">
      <c r="A1808" s="2">
        <v>1000034490</v>
      </c>
      <c r="B1808" s="2" t="s">
        <v>21</v>
      </c>
      <c r="C1808" s="2" t="s">
        <v>16</v>
      </c>
      <c r="D1808" s="2">
        <v>59</v>
      </c>
      <c r="E1808" s="2" t="s">
        <v>17</v>
      </c>
      <c r="F1808" s="2">
        <v>2</v>
      </c>
      <c r="G1808" s="2">
        <v>200.13</v>
      </c>
      <c r="H1808" s="3" t="str">
        <f t="shared" si="28"/>
        <v>No</v>
      </c>
    </row>
    <row r="1809" spans="1:8" x14ac:dyDescent="0.3">
      <c r="A1809" s="2">
        <v>1000034491</v>
      </c>
      <c r="B1809" s="2" t="s">
        <v>22</v>
      </c>
      <c r="C1809" s="2" t="s">
        <v>9</v>
      </c>
      <c r="D1809" s="2">
        <v>59</v>
      </c>
      <c r="E1809" s="2" t="s">
        <v>17</v>
      </c>
      <c r="F1809" s="2">
        <v>4</v>
      </c>
      <c r="G1809" s="2">
        <v>708.58</v>
      </c>
      <c r="H1809" s="3" t="str">
        <f t="shared" si="28"/>
        <v>No</v>
      </c>
    </row>
    <row r="1810" spans="1:8" x14ac:dyDescent="0.3">
      <c r="A1810" s="2">
        <v>1000034492</v>
      </c>
      <c r="B1810" s="2" t="s">
        <v>21</v>
      </c>
      <c r="C1810" s="2" t="s">
        <v>16</v>
      </c>
      <c r="D1810" s="2">
        <v>40</v>
      </c>
      <c r="E1810" s="2" t="s">
        <v>17</v>
      </c>
      <c r="F1810" s="2">
        <v>11</v>
      </c>
      <c r="G1810" s="2">
        <v>283.60000000000002</v>
      </c>
      <c r="H1810" s="3" t="str">
        <f t="shared" si="28"/>
        <v>No</v>
      </c>
    </row>
    <row r="1811" spans="1:8" x14ac:dyDescent="0.3">
      <c r="A1811" s="2">
        <v>1000034493</v>
      </c>
      <c r="B1811" s="2" t="s">
        <v>21</v>
      </c>
      <c r="C1811" s="2" t="s">
        <v>9</v>
      </c>
      <c r="D1811" s="2">
        <v>55</v>
      </c>
      <c r="E1811" s="2" t="s">
        <v>17</v>
      </c>
      <c r="F1811" s="2">
        <v>2</v>
      </c>
      <c r="G1811" s="2">
        <v>83.07</v>
      </c>
      <c r="H1811" s="3" t="str">
        <f t="shared" si="28"/>
        <v>No</v>
      </c>
    </row>
    <row r="1812" spans="1:8" x14ac:dyDescent="0.3">
      <c r="A1812" s="2">
        <v>1000034494</v>
      </c>
      <c r="B1812" s="2" t="s">
        <v>22</v>
      </c>
      <c r="C1812" s="2" t="s">
        <v>9</v>
      </c>
      <c r="D1812" s="2">
        <v>62</v>
      </c>
      <c r="E1812" s="2" t="s">
        <v>17</v>
      </c>
      <c r="F1812" s="2">
        <v>5</v>
      </c>
      <c r="G1812" s="2">
        <v>269.7</v>
      </c>
      <c r="H1812" s="3" t="str">
        <f t="shared" si="28"/>
        <v>No</v>
      </c>
    </row>
    <row r="1813" spans="1:8" x14ac:dyDescent="0.3">
      <c r="A1813" s="2">
        <v>1000034495</v>
      </c>
      <c r="B1813" s="2" t="s">
        <v>22</v>
      </c>
      <c r="C1813" s="2" t="s">
        <v>9</v>
      </c>
      <c r="D1813" s="2">
        <v>54</v>
      </c>
      <c r="E1813" s="2" t="s">
        <v>17</v>
      </c>
      <c r="F1813" s="2">
        <v>4</v>
      </c>
      <c r="G1813" s="2">
        <v>139.96</v>
      </c>
      <c r="H1813" s="3" t="str">
        <f t="shared" si="28"/>
        <v>No</v>
      </c>
    </row>
    <row r="1814" spans="1:8" x14ac:dyDescent="0.3">
      <c r="A1814" s="2">
        <v>1000034496</v>
      </c>
      <c r="B1814" s="2" t="s">
        <v>15</v>
      </c>
      <c r="C1814" s="2" t="s">
        <v>9</v>
      </c>
      <c r="D1814" s="2">
        <v>39</v>
      </c>
      <c r="E1814" s="2" t="s">
        <v>17</v>
      </c>
      <c r="F1814" s="2">
        <v>1</v>
      </c>
      <c r="G1814" s="2">
        <v>28.8</v>
      </c>
      <c r="H1814" s="3" t="str">
        <f t="shared" si="28"/>
        <v>No</v>
      </c>
    </row>
    <row r="1815" spans="1:8" x14ac:dyDescent="0.3">
      <c r="A1815" s="2">
        <v>1000034497</v>
      </c>
      <c r="B1815" s="2" t="s">
        <v>18</v>
      </c>
      <c r="C1815" s="2" t="s">
        <v>9</v>
      </c>
      <c r="D1815" s="2">
        <v>75</v>
      </c>
      <c r="E1815" s="2" t="s">
        <v>17</v>
      </c>
      <c r="F1815" s="2">
        <v>2</v>
      </c>
      <c r="G1815" s="2">
        <v>34.020000000000003</v>
      </c>
      <c r="H1815" s="3" t="str">
        <f t="shared" si="28"/>
        <v>No</v>
      </c>
    </row>
    <row r="1816" spans="1:8" x14ac:dyDescent="0.3">
      <c r="A1816" s="2">
        <v>1000034498</v>
      </c>
      <c r="B1816" s="2" t="s">
        <v>13</v>
      </c>
      <c r="C1816" s="2" t="s">
        <v>9</v>
      </c>
      <c r="D1816" s="2">
        <v>67</v>
      </c>
      <c r="E1816" s="2" t="s">
        <v>17</v>
      </c>
      <c r="F1816" s="2">
        <v>2</v>
      </c>
      <c r="G1816" s="2">
        <v>83.06</v>
      </c>
      <c r="H1816" s="3" t="str">
        <f t="shared" si="28"/>
        <v>No</v>
      </c>
    </row>
    <row r="1817" spans="1:8" x14ac:dyDescent="0.3">
      <c r="A1817" s="2">
        <v>1000034499</v>
      </c>
      <c r="B1817" s="2" t="s">
        <v>18</v>
      </c>
      <c r="C1817" s="2" t="s">
        <v>9</v>
      </c>
      <c r="D1817" s="2">
        <v>52</v>
      </c>
      <c r="E1817" s="2" t="s">
        <v>17</v>
      </c>
      <c r="F1817" s="2">
        <v>5</v>
      </c>
      <c r="G1817" s="2">
        <v>1054.47</v>
      </c>
      <c r="H1817" s="3" t="str">
        <f t="shared" si="28"/>
        <v>No</v>
      </c>
    </row>
    <row r="1818" spans="1:8" x14ac:dyDescent="0.3">
      <c r="A1818" s="2">
        <v>1000034500</v>
      </c>
      <c r="B1818" s="2" t="s">
        <v>18</v>
      </c>
      <c r="C1818" s="2" t="s">
        <v>9</v>
      </c>
      <c r="D1818" s="2">
        <v>78</v>
      </c>
      <c r="E1818" s="2" t="s">
        <v>17</v>
      </c>
      <c r="F1818" s="2">
        <v>1</v>
      </c>
      <c r="G1818" s="2">
        <v>23.39</v>
      </c>
      <c r="H1818" s="3" t="str">
        <f t="shared" si="28"/>
        <v>No</v>
      </c>
    </row>
    <row r="1819" spans="1:8" x14ac:dyDescent="0.3">
      <c r="A1819" s="2">
        <v>1000034501</v>
      </c>
      <c r="B1819" s="2" t="s">
        <v>11</v>
      </c>
      <c r="C1819" s="2" t="s">
        <v>9</v>
      </c>
      <c r="D1819" s="2">
        <v>42</v>
      </c>
      <c r="E1819" s="2" t="s">
        <v>17</v>
      </c>
      <c r="F1819" s="2">
        <v>10</v>
      </c>
      <c r="G1819" s="2">
        <v>1079.58</v>
      </c>
      <c r="H1819" s="3" t="str">
        <f t="shared" si="28"/>
        <v>No</v>
      </c>
    </row>
    <row r="1820" spans="1:8" x14ac:dyDescent="0.3">
      <c r="A1820" s="2">
        <v>1000034502</v>
      </c>
      <c r="B1820" s="2" t="s">
        <v>22</v>
      </c>
      <c r="C1820" s="2" t="s">
        <v>16</v>
      </c>
      <c r="D1820" s="2">
        <v>48</v>
      </c>
      <c r="E1820" s="2" t="s">
        <v>17</v>
      </c>
      <c r="F1820" s="2">
        <v>1</v>
      </c>
      <c r="G1820" s="2">
        <v>30.71</v>
      </c>
      <c r="H1820" s="3" t="str">
        <f t="shared" si="28"/>
        <v>No</v>
      </c>
    </row>
    <row r="1821" spans="1:8" x14ac:dyDescent="0.3">
      <c r="A1821" s="2">
        <v>1000034503</v>
      </c>
      <c r="B1821" s="2" t="s">
        <v>11</v>
      </c>
      <c r="C1821" s="2" t="s">
        <v>9</v>
      </c>
      <c r="D1821" s="2">
        <v>29</v>
      </c>
      <c r="E1821" s="2" t="s">
        <v>17</v>
      </c>
      <c r="F1821" s="2">
        <v>5</v>
      </c>
      <c r="G1821" s="2">
        <v>410.62</v>
      </c>
      <c r="H1821" s="3" t="str">
        <f t="shared" si="28"/>
        <v>No</v>
      </c>
    </row>
    <row r="1822" spans="1:8" x14ac:dyDescent="0.3">
      <c r="A1822" s="2">
        <v>1000034504</v>
      </c>
      <c r="B1822" s="2" t="s">
        <v>18</v>
      </c>
      <c r="C1822" s="2" t="s">
        <v>16</v>
      </c>
      <c r="D1822" s="2">
        <v>53</v>
      </c>
      <c r="E1822" s="2" t="s">
        <v>17</v>
      </c>
      <c r="F1822" s="2">
        <v>1</v>
      </c>
      <c r="G1822" s="2">
        <v>114.43</v>
      </c>
      <c r="H1822" s="3" t="str">
        <f t="shared" si="28"/>
        <v>No</v>
      </c>
    </row>
    <row r="1823" spans="1:8" x14ac:dyDescent="0.3">
      <c r="A1823" s="2">
        <v>1000034505</v>
      </c>
      <c r="B1823" s="2" t="s">
        <v>8</v>
      </c>
      <c r="C1823" s="2" t="s">
        <v>16</v>
      </c>
      <c r="D1823" s="2">
        <v>42</v>
      </c>
      <c r="E1823" s="2" t="s">
        <v>17</v>
      </c>
      <c r="F1823" s="2">
        <v>1</v>
      </c>
      <c r="G1823" s="2">
        <v>35.5</v>
      </c>
      <c r="H1823" s="3" t="str">
        <f t="shared" si="28"/>
        <v>No</v>
      </c>
    </row>
    <row r="1824" spans="1:8" x14ac:dyDescent="0.3">
      <c r="A1824" s="2">
        <v>1000034506</v>
      </c>
      <c r="B1824" s="2" t="s">
        <v>19</v>
      </c>
      <c r="C1824" s="2" t="s">
        <v>9</v>
      </c>
      <c r="D1824" s="2">
        <v>47</v>
      </c>
      <c r="E1824" s="2" t="s">
        <v>17</v>
      </c>
      <c r="F1824" s="2">
        <v>4</v>
      </c>
      <c r="G1824" s="2">
        <v>313.06</v>
      </c>
      <c r="H1824" s="3" t="str">
        <f t="shared" si="28"/>
        <v>No</v>
      </c>
    </row>
    <row r="1825" spans="1:8" x14ac:dyDescent="0.3">
      <c r="A1825" s="2">
        <v>1000034507</v>
      </c>
      <c r="B1825" s="2" t="s">
        <v>11</v>
      </c>
      <c r="C1825" s="2" t="s">
        <v>9</v>
      </c>
      <c r="D1825" s="2">
        <v>65</v>
      </c>
      <c r="E1825" s="2" t="s">
        <v>17</v>
      </c>
      <c r="F1825" s="2">
        <v>3</v>
      </c>
      <c r="G1825" s="2">
        <v>348.25</v>
      </c>
      <c r="H1825" s="3" t="str">
        <f t="shared" si="28"/>
        <v>No</v>
      </c>
    </row>
    <row r="1826" spans="1:8" x14ac:dyDescent="0.3">
      <c r="A1826" s="2">
        <v>1000034508</v>
      </c>
      <c r="B1826" s="2" t="s">
        <v>15</v>
      </c>
      <c r="C1826" s="2" t="s">
        <v>9</v>
      </c>
      <c r="D1826" s="2">
        <v>55</v>
      </c>
      <c r="E1826" s="2" t="s">
        <v>17</v>
      </c>
      <c r="F1826" s="2">
        <v>2</v>
      </c>
      <c r="G1826" s="2">
        <v>43.26</v>
      </c>
      <c r="H1826" s="3" t="str">
        <f t="shared" si="28"/>
        <v>No</v>
      </c>
    </row>
    <row r="1827" spans="1:8" x14ac:dyDescent="0.3">
      <c r="A1827" s="2">
        <v>1000034509</v>
      </c>
      <c r="B1827" s="2" t="s">
        <v>18</v>
      </c>
      <c r="C1827" s="2" t="s">
        <v>9</v>
      </c>
      <c r="D1827" s="2">
        <v>37</v>
      </c>
      <c r="E1827" s="2" t="s">
        <v>17</v>
      </c>
      <c r="F1827" s="2">
        <v>2</v>
      </c>
      <c r="G1827" s="2">
        <v>71.64</v>
      </c>
      <c r="H1827" s="3" t="str">
        <f t="shared" si="28"/>
        <v>No</v>
      </c>
    </row>
    <row r="1828" spans="1:8" x14ac:dyDescent="0.3">
      <c r="A1828" s="2">
        <v>1000034510</v>
      </c>
      <c r="B1828" s="2" t="s">
        <v>22</v>
      </c>
      <c r="C1828" s="2" t="s">
        <v>9</v>
      </c>
      <c r="D1828" s="2">
        <v>40</v>
      </c>
      <c r="E1828" s="2" t="s">
        <v>17</v>
      </c>
      <c r="F1828" s="2">
        <v>5</v>
      </c>
      <c r="G1828" s="2">
        <v>372.43</v>
      </c>
      <c r="H1828" s="3" t="str">
        <f t="shared" si="28"/>
        <v>No</v>
      </c>
    </row>
    <row r="1829" spans="1:8" x14ac:dyDescent="0.3">
      <c r="A1829" s="2">
        <v>1000034511</v>
      </c>
      <c r="B1829" s="2" t="s">
        <v>22</v>
      </c>
      <c r="C1829" s="2" t="s">
        <v>9</v>
      </c>
      <c r="D1829" s="2">
        <v>50</v>
      </c>
      <c r="E1829" s="2" t="s">
        <v>17</v>
      </c>
      <c r="F1829" s="2">
        <v>3</v>
      </c>
      <c r="G1829" s="2">
        <v>288.89999999999998</v>
      </c>
      <c r="H1829" s="3" t="str">
        <f t="shared" si="28"/>
        <v>No</v>
      </c>
    </row>
    <row r="1830" spans="1:8" x14ac:dyDescent="0.3">
      <c r="A1830" s="2">
        <v>1000034512</v>
      </c>
      <c r="B1830" s="2" t="s">
        <v>22</v>
      </c>
      <c r="C1830" s="2" t="s">
        <v>9</v>
      </c>
      <c r="D1830" s="2">
        <v>70</v>
      </c>
      <c r="E1830" s="2" t="s">
        <v>17</v>
      </c>
      <c r="F1830" s="2">
        <v>1</v>
      </c>
      <c r="G1830" s="2">
        <v>48.98</v>
      </c>
      <c r="H1830" s="3" t="str">
        <f t="shared" si="28"/>
        <v>No</v>
      </c>
    </row>
    <row r="1831" spans="1:8" x14ac:dyDescent="0.3">
      <c r="A1831" s="2">
        <v>1000034513</v>
      </c>
      <c r="B1831" s="2" t="s">
        <v>22</v>
      </c>
      <c r="C1831" s="2" t="s">
        <v>9</v>
      </c>
      <c r="D1831" s="2">
        <v>39</v>
      </c>
      <c r="E1831" s="2" t="s">
        <v>17</v>
      </c>
      <c r="F1831" s="2">
        <v>1</v>
      </c>
      <c r="G1831" s="2">
        <v>5.68</v>
      </c>
      <c r="H1831" s="3" t="str">
        <f t="shared" si="28"/>
        <v>No</v>
      </c>
    </row>
    <row r="1832" spans="1:8" x14ac:dyDescent="0.3">
      <c r="A1832" s="2">
        <v>1000034514</v>
      </c>
      <c r="B1832" s="2" t="s">
        <v>23</v>
      </c>
      <c r="C1832" s="2" t="s">
        <v>16</v>
      </c>
      <c r="D1832" s="2">
        <v>47</v>
      </c>
      <c r="E1832" s="2" t="s">
        <v>17</v>
      </c>
      <c r="F1832" s="2">
        <v>2</v>
      </c>
      <c r="G1832" s="2">
        <v>43.89</v>
      </c>
      <c r="H1832" s="3" t="str">
        <f t="shared" si="28"/>
        <v>No</v>
      </c>
    </row>
    <row r="1833" spans="1:8" x14ac:dyDescent="0.3">
      <c r="A1833" s="2">
        <v>1000034515</v>
      </c>
      <c r="B1833" s="2" t="s">
        <v>22</v>
      </c>
      <c r="C1833" s="2" t="s">
        <v>9</v>
      </c>
      <c r="D1833" s="2">
        <v>41</v>
      </c>
      <c r="E1833" s="2" t="s">
        <v>17</v>
      </c>
      <c r="F1833" s="2">
        <v>2</v>
      </c>
      <c r="G1833" s="2">
        <v>58.54</v>
      </c>
      <c r="H1833" s="3" t="str">
        <f t="shared" si="28"/>
        <v>No</v>
      </c>
    </row>
    <row r="1834" spans="1:8" x14ac:dyDescent="0.3">
      <c r="A1834" s="2">
        <v>1000034516</v>
      </c>
      <c r="B1834" s="2" t="s">
        <v>18</v>
      </c>
      <c r="C1834" s="2" t="s">
        <v>9</v>
      </c>
      <c r="D1834" s="2">
        <v>67</v>
      </c>
      <c r="E1834" s="2" t="s">
        <v>17</v>
      </c>
      <c r="F1834" s="2">
        <v>2</v>
      </c>
      <c r="G1834" s="2">
        <v>63.46</v>
      </c>
      <c r="H1834" s="3" t="str">
        <f t="shared" si="28"/>
        <v>No</v>
      </c>
    </row>
    <row r="1835" spans="1:8" x14ac:dyDescent="0.3">
      <c r="A1835" s="2">
        <v>1000034517</v>
      </c>
      <c r="B1835" s="2" t="s">
        <v>23</v>
      </c>
      <c r="C1835" s="2" t="s">
        <v>9</v>
      </c>
      <c r="D1835" s="2">
        <v>41</v>
      </c>
      <c r="E1835" s="2" t="s">
        <v>17</v>
      </c>
      <c r="F1835" s="2">
        <v>1</v>
      </c>
      <c r="G1835" s="2">
        <v>80.900000000000006</v>
      </c>
      <c r="H1835" s="3" t="str">
        <f t="shared" si="28"/>
        <v>No</v>
      </c>
    </row>
    <row r="1836" spans="1:8" x14ac:dyDescent="0.3">
      <c r="A1836" s="2">
        <v>1000034518</v>
      </c>
      <c r="B1836" s="2" t="s">
        <v>11</v>
      </c>
      <c r="C1836" s="2" t="s">
        <v>9</v>
      </c>
      <c r="D1836" s="2">
        <v>46</v>
      </c>
      <c r="E1836" s="2" t="s">
        <v>17</v>
      </c>
      <c r="F1836" s="2">
        <v>10</v>
      </c>
      <c r="G1836" s="2">
        <v>299.17</v>
      </c>
      <c r="H1836" s="3" t="str">
        <f t="shared" si="28"/>
        <v>No</v>
      </c>
    </row>
    <row r="1837" spans="1:8" x14ac:dyDescent="0.3">
      <c r="A1837" s="2">
        <v>1000034519</v>
      </c>
      <c r="B1837" s="2" t="s">
        <v>18</v>
      </c>
      <c r="C1837" s="2" t="s">
        <v>9</v>
      </c>
      <c r="D1837" s="2">
        <v>77</v>
      </c>
      <c r="E1837" s="2" t="s">
        <v>17</v>
      </c>
      <c r="F1837" s="2">
        <v>2</v>
      </c>
      <c r="G1837" s="2">
        <v>177.25</v>
      </c>
      <c r="H1837" s="3" t="str">
        <f t="shared" si="28"/>
        <v>No</v>
      </c>
    </row>
    <row r="1838" spans="1:8" x14ac:dyDescent="0.3">
      <c r="A1838" s="2">
        <v>1000034520</v>
      </c>
      <c r="B1838" s="2" t="s">
        <v>21</v>
      </c>
      <c r="C1838" s="2" t="s">
        <v>16</v>
      </c>
      <c r="D1838" s="2">
        <v>42</v>
      </c>
      <c r="E1838" s="2" t="s">
        <v>17</v>
      </c>
      <c r="F1838" s="2">
        <v>1</v>
      </c>
      <c r="G1838" s="2">
        <v>31.54</v>
      </c>
      <c r="H1838" s="3" t="str">
        <f t="shared" si="28"/>
        <v>No</v>
      </c>
    </row>
    <row r="1839" spans="1:8" x14ac:dyDescent="0.3">
      <c r="A1839" s="2">
        <v>1000034521</v>
      </c>
      <c r="B1839" s="2" t="s">
        <v>15</v>
      </c>
      <c r="C1839" s="2" t="s">
        <v>9</v>
      </c>
      <c r="D1839" s="2">
        <v>29</v>
      </c>
      <c r="E1839" s="2" t="s">
        <v>17</v>
      </c>
      <c r="F1839" s="2">
        <v>9</v>
      </c>
      <c r="G1839" s="2">
        <v>565.24</v>
      </c>
      <c r="H1839" s="3" t="str">
        <f t="shared" si="28"/>
        <v>No</v>
      </c>
    </row>
    <row r="1840" spans="1:8" x14ac:dyDescent="0.3">
      <c r="A1840" s="2">
        <v>1000034522</v>
      </c>
      <c r="B1840" s="2" t="s">
        <v>22</v>
      </c>
      <c r="C1840" s="2" t="s">
        <v>16</v>
      </c>
      <c r="D1840" s="2">
        <v>72</v>
      </c>
      <c r="E1840" s="2" t="s">
        <v>17</v>
      </c>
      <c r="F1840" s="2">
        <v>1</v>
      </c>
      <c r="G1840" s="2">
        <v>38.85</v>
      </c>
      <c r="H1840" s="3" t="str">
        <f t="shared" si="28"/>
        <v>No</v>
      </c>
    </row>
    <row r="1841" spans="1:8" x14ac:dyDescent="0.3">
      <c r="A1841" s="2">
        <v>1000034523</v>
      </c>
      <c r="B1841" s="2" t="s">
        <v>21</v>
      </c>
      <c r="C1841" s="2" t="s">
        <v>16</v>
      </c>
      <c r="D1841" s="2">
        <v>55</v>
      </c>
      <c r="E1841" s="2" t="s">
        <v>17</v>
      </c>
      <c r="F1841" s="2">
        <v>2</v>
      </c>
      <c r="G1841" s="2">
        <v>271.48</v>
      </c>
      <c r="H1841" s="3" t="str">
        <f t="shared" si="28"/>
        <v>No</v>
      </c>
    </row>
    <row r="1842" spans="1:8" x14ac:dyDescent="0.3">
      <c r="A1842" s="2">
        <v>1000034524</v>
      </c>
      <c r="B1842" s="2" t="s">
        <v>8</v>
      </c>
      <c r="C1842" s="2" t="s">
        <v>9</v>
      </c>
      <c r="D1842" s="2">
        <v>50</v>
      </c>
      <c r="E1842" s="2" t="s">
        <v>17</v>
      </c>
      <c r="F1842" s="2">
        <v>4</v>
      </c>
      <c r="G1842" s="2">
        <v>132.85</v>
      </c>
      <c r="H1842" s="3" t="str">
        <f t="shared" si="28"/>
        <v>No</v>
      </c>
    </row>
    <row r="1843" spans="1:8" x14ac:dyDescent="0.3">
      <c r="A1843" s="2">
        <v>1000034525</v>
      </c>
      <c r="B1843" s="2" t="s">
        <v>13</v>
      </c>
      <c r="C1843" s="2" t="s">
        <v>9</v>
      </c>
      <c r="D1843" s="2">
        <v>60</v>
      </c>
      <c r="E1843" s="2" t="s">
        <v>17</v>
      </c>
      <c r="F1843" s="2">
        <v>3</v>
      </c>
      <c r="G1843" s="2">
        <v>30.97</v>
      </c>
      <c r="H1843" s="3" t="str">
        <f t="shared" si="28"/>
        <v>No</v>
      </c>
    </row>
    <row r="1844" spans="1:8" x14ac:dyDescent="0.3">
      <c r="A1844" s="2">
        <v>1000034526</v>
      </c>
      <c r="B1844" s="2" t="s">
        <v>15</v>
      </c>
      <c r="C1844" s="2" t="s">
        <v>9</v>
      </c>
      <c r="D1844" s="2">
        <v>34</v>
      </c>
      <c r="E1844" s="2" t="s">
        <v>17</v>
      </c>
      <c r="F1844" s="2">
        <v>21</v>
      </c>
      <c r="G1844" s="2">
        <v>621.28</v>
      </c>
      <c r="H1844" s="3" t="str">
        <f t="shared" si="28"/>
        <v>No</v>
      </c>
    </row>
    <row r="1845" spans="1:8" x14ac:dyDescent="0.3">
      <c r="A1845" s="2">
        <v>1000034527</v>
      </c>
      <c r="B1845" s="2" t="s">
        <v>22</v>
      </c>
      <c r="C1845" s="2" t="s">
        <v>9</v>
      </c>
      <c r="D1845" s="2">
        <v>26</v>
      </c>
      <c r="E1845" s="2" t="s">
        <v>14</v>
      </c>
      <c r="F1845" s="2">
        <v>7</v>
      </c>
      <c r="G1845" s="2">
        <v>479.86</v>
      </c>
      <c r="H1845" s="3" t="str">
        <f t="shared" si="28"/>
        <v>No</v>
      </c>
    </row>
    <row r="1846" spans="1:8" x14ac:dyDescent="0.3">
      <c r="A1846" s="2">
        <v>1000034528</v>
      </c>
      <c r="B1846" s="2" t="s">
        <v>19</v>
      </c>
      <c r="C1846" s="2" t="s">
        <v>9</v>
      </c>
      <c r="D1846" s="2">
        <v>65</v>
      </c>
      <c r="E1846" s="2" t="s">
        <v>17</v>
      </c>
      <c r="F1846" s="2">
        <v>1</v>
      </c>
      <c r="G1846" s="2">
        <v>31.39</v>
      </c>
      <c r="H1846" s="3" t="str">
        <f t="shared" si="28"/>
        <v>No</v>
      </c>
    </row>
    <row r="1847" spans="1:8" x14ac:dyDescent="0.3">
      <c r="A1847" s="2">
        <v>1000034529</v>
      </c>
      <c r="B1847" s="2" t="s">
        <v>21</v>
      </c>
      <c r="C1847" s="2" t="s">
        <v>16</v>
      </c>
      <c r="D1847" s="2">
        <v>65</v>
      </c>
      <c r="E1847" s="2" t="s">
        <v>17</v>
      </c>
      <c r="F1847" s="2">
        <v>2</v>
      </c>
      <c r="G1847" s="2">
        <v>90.53</v>
      </c>
      <c r="H1847" s="3" t="str">
        <f t="shared" si="28"/>
        <v>No</v>
      </c>
    </row>
    <row r="1848" spans="1:8" x14ac:dyDescent="0.3">
      <c r="A1848" s="2">
        <v>1000034530</v>
      </c>
      <c r="B1848" s="2" t="s">
        <v>23</v>
      </c>
      <c r="C1848" s="2" t="s">
        <v>9</v>
      </c>
      <c r="D1848" s="2">
        <v>26</v>
      </c>
      <c r="E1848" s="2" t="s">
        <v>17</v>
      </c>
      <c r="F1848" s="2">
        <v>3</v>
      </c>
      <c r="G1848" s="2">
        <v>54.11</v>
      </c>
      <c r="H1848" s="3" t="str">
        <f t="shared" si="28"/>
        <v>No</v>
      </c>
    </row>
    <row r="1849" spans="1:8" x14ac:dyDescent="0.3">
      <c r="A1849" s="2">
        <v>1000034531</v>
      </c>
      <c r="B1849" s="2" t="s">
        <v>22</v>
      </c>
      <c r="C1849" s="2" t="s">
        <v>9</v>
      </c>
      <c r="D1849" s="2">
        <v>65</v>
      </c>
      <c r="E1849" s="2" t="s">
        <v>17</v>
      </c>
      <c r="F1849" s="2">
        <v>2</v>
      </c>
      <c r="G1849" s="2">
        <v>290.98</v>
      </c>
      <c r="H1849" s="3" t="str">
        <f t="shared" si="28"/>
        <v>No</v>
      </c>
    </row>
    <row r="1850" spans="1:8" x14ac:dyDescent="0.3">
      <c r="A1850" s="2">
        <v>1000034532</v>
      </c>
      <c r="B1850" s="2" t="s">
        <v>11</v>
      </c>
      <c r="C1850" s="2" t="s">
        <v>9</v>
      </c>
      <c r="D1850" s="2">
        <v>32</v>
      </c>
      <c r="E1850" s="2" t="s">
        <v>17</v>
      </c>
      <c r="F1850" s="2">
        <v>2</v>
      </c>
      <c r="G1850" s="2">
        <v>85.94</v>
      </c>
      <c r="H1850" s="3" t="str">
        <f t="shared" si="28"/>
        <v>No</v>
      </c>
    </row>
    <row r="1851" spans="1:8" x14ac:dyDescent="0.3">
      <c r="A1851" s="2">
        <v>1000034533</v>
      </c>
      <c r="B1851" s="2" t="s">
        <v>11</v>
      </c>
      <c r="C1851" s="2" t="s">
        <v>9</v>
      </c>
      <c r="D1851" s="2">
        <v>64</v>
      </c>
      <c r="E1851" s="2" t="s">
        <v>17</v>
      </c>
      <c r="F1851" s="2">
        <v>1</v>
      </c>
      <c r="G1851" s="2">
        <v>11.61</v>
      </c>
      <c r="H1851" s="3" t="str">
        <f t="shared" si="28"/>
        <v>No</v>
      </c>
    </row>
    <row r="1852" spans="1:8" x14ac:dyDescent="0.3">
      <c r="A1852" s="2">
        <v>1000034534</v>
      </c>
      <c r="B1852" s="2" t="s">
        <v>19</v>
      </c>
      <c r="C1852" s="2" t="s">
        <v>16</v>
      </c>
      <c r="D1852" s="2">
        <v>38</v>
      </c>
      <c r="E1852" s="2" t="s">
        <v>17</v>
      </c>
      <c r="F1852" s="2">
        <v>10</v>
      </c>
      <c r="G1852" s="2">
        <v>675.86</v>
      </c>
      <c r="H1852" s="3" t="str">
        <f t="shared" si="28"/>
        <v>No</v>
      </c>
    </row>
    <row r="1853" spans="1:8" x14ac:dyDescent="0.3">
      <c r="A1853" s="2">
        <v>1000034535</v>
      </c>
      <c r="B1853" s="2" t="s">
        <v>8</v>
      </c>
      <c r="C1853" s="2" t="s">
        <v>9</v>
      </c>
      <c r="D1853" s="2">
        <v>40</v>
      </c>
      <c r="E1853" s="2" t="s">
        <v>17</v>
      </c>
      <c r="F1853" s="2">
        <v>1</v>
      </c>
      <c r="G1853" s="2">
        <v>18.61</v>
      </c>
      <c r="H1853" s="3" t="str">
        <f t="shared" si="28"/>
        <v>No</v>
      </c>
    </row>
    <row r="1854" spans="1:8" x14ac:dyDescent="0.3">
      <c r="A1854" s="2">
        <v>1000034536</v>
      </c>
      <c r="B1854" s="2" t="s">
        <v>22</v>
      </c>
      <c r="C1854" s="2" t="s">
        <v>9</v>
      </c>
      <c r="D1854" s="2">
        <v>31</v>
      </c>
      <c r="E1854" s="2" t="s">
        <v>17</v>
      </c>
      <c r="F1854" s="2">
        <v>5</v>
      </c>
      <c r="G1854" s="2">
        <v>213.83</v>
      </c>
      <c r="H1854" s="3" t="str">
        <f t="shared" si="28"/>
        <v>No</v>
      </c>
    </row>
    <row r="1855" spans="1:8" x14ac:dyDescent="0.3">
      <c r="A1855" s="2">
        <v>1000034537</v>
      </c>
      <c r="B1855" s="2" t="s">
        <v>15</v>
      </c>
      <c r="C1855" s="2" t="s">
        <v>9</v>
      </c>
      <c r="D1855" s="2">
        <v>40</v>
      </c>
      <c r="E1855" s="2" t="s">
        <v>17</v>
      </c>
      <c r="F1855" s="2">
        <v>5</v>
      </c>
      <c r="G1855" s="2">
        <v>273.54000000000002</v>
      </c>
      <c r="H1855" s="3" t="str">
        <f t="shared" si="28"/>
        <v>No</v>
      </c>
    </row>
    <row r="1856" spans="1:8" x14ac:dyDescent="0.3">
      <c r="A1856" s="2">
        <v>1000034538</v>
      </c>
      <c r="B1856" s="2" t="s">
        <v>8</v>
      </c>
      <c r="C1856" s="2" t="s">
        <v>9</v>
      </c>
      <c r="D1856" s="2">
        <v>57</v>
      </c>
      <c r="E1856" s="2" t="s">
        <v>17</v>
      </c>
      <c r="F1856" s="2">
        <v>1</v>
      </c>
      <c r="G1856" s="2">
        <v>29.85</v>
      </c>
      <c r="H1856" s="3" t="str">
        <f t="shared" si="28"/>
        <v>No</v>
      </c>
    </row>
    <row r="1857" spans="1:8" x14ac:dyDescent="0.3">
      <c r="A1857" s="2">
        <v>1000034539</v>
      </c>
      <c r="B1857" s="2" t="s">
        <v>8</v>
      </c>
      <c r="C1857" s="2" t="s">
        <v>9</v>
      </c>
      <c r="D1857" s="2">
        <v>30</v>
      </c>
      <c r="E1857" s="2" t="s">
        <v>17</v>
      </c>
      <c r="F1857" s="2">
        <v>4</v>
      </c>
      <c r="G1857" s="2">
        <v>179.9</v>
      </c>
      <c r="H1857" s="3" t="str">
        <f t="shared" si="28"/>
        <v>No</v>
      </c>
    </row>
    <row r="1858" spans="1:8" x14ac:dyDescent="0.3">
      <c r="A1858" s="2">
        <v>1000034540</v>
      </c>
      <c r="B1858" s="2" t="s">
        <v>19</v>
      </c>
      <c r="C1858" s="2" t="s">
        <v>16</v>
      </c>
      <c r="D1858" s="2">
        <v>30</v>
      </c>
      <c r="E1858" s="2" t="s">
        <v>17</v>
      </c>
      <c r="F1858" s="2">
        <v>1</v>
      </c>
      <c r="G1858" s="2">
        <v>32.31</v>
      </c>
      <c r="H1858" s="3" t="str">
        <f t="shared" si="28"/>
        <v>No</v>
      </c>
    </row>
    <row r="1859" spans="1:8" x14ac:dyDescent="0.3">
      <c r="A1859" s="2">
        <v>1000034541</v>
      </c>
      <c r="B1859" s="2" t="s">
        <v>8</v>
      </c>
      <c r="C1859" s="2" t="s">
        <v>9</v>
      </c>
      <c r="D1859" s="2">
        <v>63</v>
      </c>
      <c r="E1859" s="2" t="s">
        <v>17</v>
      </c>
      <c r="F1859" s="2">
        <v>2</v>
      </c>
      <c r="G1859" s="2">
        <v>33.89</v>
      </c>
      <c r="H1859" s="3" t="str">
        <f t="shared" ref="H1859:H1922" si="29">IF(AND(D1858&gt;=50, D1858&lt;=70, C1858="Female", E1858="QLD"), "Yes", "No")</f>
        <v>No</v>
      </c>
    </row>
    <row r="1860" spans="1:8" x14ac:dyDescent="0.3">
      <c r="A1860" s="2">
        <v>1000034542</v>
      </c>
      <c r="B1860" s="2" t="s">
        <v>8</v>
      </c>
      <c r="C1860" s="2" t="s">
        <v>16</v>
      </c>
      <c r="D1860" s="2">
        <v>51</v>
      </c>
      <c r="E1860" s="2" t="s">
        <v>17</v>
      </c>
      <c r="F1860" s="2">
        <v>1</v>
      </c>
      <c r="G1860" s="2">
        <v>46.42</v>
      </c>
      <c r="H1860" s="3" t="str">
        <f t="shared" si="29"/>
        <v>No</v>
      </c>
    </row>
    <row r="1861" spans="1:8" x14ac:dyDescent="0.3">
      <c r="A1861" s="2">
        <v>1000034543</v>
      </c>
      <c r="B1861" s="2" t="s">
        <v>19</v>
      </c>
      <c r="C1861" s="2" t="s">
        <v>9</v>
      </c>
      <c r="D1861" s="2">
        <v>48</v>
      </c>
      <c r="E1861" s="2" t="s">
        <v>17</v>
      </c>
      <c r="F1861" s="2">
        <v>6</v>
      </c>
      <c r="G1861" s="2">
        <v>251.09</v>
      </c>
      <c r="H1861" s="3" t="str">
        <f t="shared" si="29"/>
        <v>No</v>
      </c>
    </row>
    <row r="1862" spans="1:8" x14ac:dyDescent="0.3">
      <c r="A1862" s="2">
        <v>1000034544</v>
      </c>
      <c r="B1862" s="2" t="s">
        <v>23</v>
      </c>
      <c r="C1862" s="2" t="s">
        <v>9</v>
      </c>
      <c r="D1862" s="2">
        <v>37</v>
      </c>
      <c r="E1862" s="2" t="s">
        <v>17</v>
      </c>
      <c r="F1862" s="2">
        <v>9</v>
      </c>
      <c r="G1862" s="2">
        <v>694.15</v>
      </c>
      <c r="H1862" s="3" t="str">
        <f t="shared" si="29"/>
        <v>No</v>
      </c>
    </row>
    <row r="1863" spans="1:8" x14ac:dyDescent="0.3">
      <c r="A1863" s="2">
        <v>1000034545</v>
      </c>
      <c r="B1863" s="2" t="s">
        <v>13</v>
      </c>
      <c r="C1863" s="2" t="s">
        <v>9</v>
      </c>
      <c r="D1863" s="2">
        <v>71</v>
      </c>
      <c r="E1863" s="2" t="s">
        <v>17</v>
      </c>
      <c r="F1863" s="2">
        <v>4</v>
      </c>
      <c r="G1863" s="2">
        <v>135.86000000000001</v>
      </c>
      <c r="H1863" s="3" t="str">
        <f t="shared" si="29"/>
        <v>No</v>
      </c>
    </row>
    <row r="1864" spans="1:8" x14ac:dyDescent="0.3">
      <c r="A1864" s="2">
        <v>1000034546</v>
      </c>
      <c r="B1864" s="2" t="s">
        <v>11</v>
      </c>
      <c r="C1864" s="2" t="s">
        <v>9</v>
      </c>
      <c r="D1864" s="2">
        <v>51</v>
      </c>
      <c r="E1864" s="2" t="s">
        <v>17</v>
      </c>
      <c r="F1864" s="2">
        <v>11</v>
      </c>
      <c r="G1864" s="2">
        <v>412.79</v>
      </c>
      <c r="H1864" s="3" t="str">
        <f t="shared" si="29"/>
        <v>No</v>
      </c>
    </row>
    <row r="1865" spans="1:8" x14ac:dyDescent="0.3">
      <c r="A1865" s="2">
        <v>1000034547</v>
      </c>
      <c r="B1865" s="2" t="s">
        <v>23</v>
      </c>
      <c r="C1865" s="2" t="s">
        <v>9</v>
      </c>
      <c r="D1865" s="2">
        <v>43</v>
      </c>
      <c r="E1865" s="2" t="s">
        <v>14</v>
      </c>
      <c r="F1865" s="2">
        <v>2</v>
      </c>
      <c r="G1865" s="2">
        <v>146.22999999999999</v>
      </c>
      <c r="H1865" s="3" t="str">
        <f t="shared" si="29"/>
        <v>No</v>
      </c>
    </row>
    <row r="1866" spans="1:8" x14ac:dyDescent="0.3">
      <c r="A1866" s="2">
        <v>1000034548</v>
      </c>
      <c r="B1866" s="2" t="s">
        <v>22</v>
      </c>
      <c r="C1866" s="2" t="s">
        <v>9</v>
      </c>
      <c r="D1866" s="2">
        <v>34</v>
      </c>
      <c r="E1866" s="2" t="s">
        <v>17</v>
      </c>
      <c r="F1866" s="2">
        <v>1</v>
      </c>
      <c r="G1866" s="2">
        <v>40.28</v>
      </c>
      <c r="H1866" s="3" t="str">
        <f t="shared" si="29"/>
        <v>No</v>
      </c>
    </row>
    <row r="1867" spans="1:8" x14ac:dyDescent="0.3">
      <c r="A1867" s="2">
        <v>1000034549</v>
      </c>
      <c r="B1867" s="2" t="s">
        <v>22</v>
      </c>
      <c r="C1867" s="2" t="s">
        <v>9</v>
      </c>
      <c r="D1867" s="2">
        <v>26</v>
      </c>
      <c r="E1867" s="2" t="s">
        <v>17</v>
      </c>
      <c r="F1867" s="2">
        <v>1</v>
      </c>
      <c r="G1867" s="2">
        <v>83.04</v>
      </c>
      <c r="H1867" s="3" t="str">
        <f t="shared" si="29"/>
        <v>No</v>
      </c>
    </row>
    <row r="1868" spans="1:8" x14ac:dyDescent="0.3">
      <c r="A1868" s="2">
        <v>1000034550</v>
      </c>
      <c r="B1868" s="2" t="s">
        <v>21</v>
      </c>
      <c r="C1868" s="2" t="s">
        <v>9</v>
      </c>
      <c r="D1868" s="2">
        <v>51</v>
      </c>
      <c r="E1868" s="2" t="s">
        <v>14</v>
      </c>
      <c r="F1868" s="2">
        <v>2</v>
      </c>
      <c r="G1868" s="2">
        <v>132.5</v>
      </c>
      <c r="H1868" s="3" t="str">
        <f t="shared" si="29"/>
        <v>No</v>
      </c>
    </row>
    <row r="1869" spans="1:8" x14ac:dyDescent="0.3">
      <c r="A1869" s="2">
        <v>1000034551</v>
      </c>
      <c r="B1869" s="2" t="s">
        <v>21</v>
      </c>
      <c r="C1869" s="2" t="s">
        <v>9</v>
      </c>
      <c r="D1869" s="2">
        <v>35</v>
      </c>
      <c r="E1869" s="2" t="s">
        <v>17</v>
      </c>
      <c r="F1869" s="2">
        <v>1</v>
      </c>
      <c r="G1869" s="2">
        <v>93.28</v>
      </c>
      <c r="H1869" s="3" t="str">
        <f t="shared" si="29"/>
        <v>No</v>
      </c>
    </row>
    <row r="1870" spans="1:8" x14ac:dyDescent="0.3">
      <c r="A1870" s="2">
        <v>1000034552</v>
      </c>
      <c r="B1870" s="2" t="s">
        <v>11</v>
      </c>
      <c r="C1870" s="2" t="s">
        <v>9</v>
      </c>
      <c r="D1870" s="2">
        <v>48</v>
      </c>
      <c r="E1870" s="2" t="s">
        <v>17</v>
      </c>
      <c r="F1870" s="2">
        <v>5</v>
      </c>
      <c r="G1870" s="2">
        <v>141.41999999999999</v>
      </c>
      <c r="H1870" s="3" t="str">
        <f t="shared" si="29"/>
        <v>No</v>
      </c>
    </row>
    <row r="1871" spans="1:8" x14ac:dyDescent="0.3">
      <c r="A1871" s="2">
        <v>1000034553</v>
      </c>
      <c r="B1871" s="2" t="s">
        <v>15</v>
      </c>
      <c r="C1871" s="2" t="s">
        <v>9</v>
      </c>
      <c r="D1871" s="2">
        <v>71</v>
      </c>
      <c r="E1871" s="2" t="s">
        <v>17</v>
      </c>
      <c r="F1871" s="2">
        <v>10</v>
      </c>
      <c r="G1871" s="2">
        <v>1373.86</v>
      </c>
      <c r="H1871" s="3" t="str">
        <f t="shared" si="29"/>
        <v>No</v>
      </c>
    </row>
    <row r="1872" spans="1:8" x14ac:dyDescent="0.3">
      <c r="A1872" s="2">
        <v>1000034554</v>
      </c>
      <c r="B1872" s="2" t="s">
        <v>15</v>
      </c>
      <c r="C1872" s="2" t="s">
        <v>9</v>
      </c>
      <c r="D1872" s="2">
        <v>55</v>
      </c>
      <c r="E1872" s="2" t="s">
        <v>17</v>
      </c>
      <c r="F1872" s="2">
        <v>6</v>
      </c>
      <c r="G1872" s="2">
        <v>309.52999999999997</v>
      </c>
      <c r="H1872" s="3" t="str">
        <f t="shared" si="29"/>
        <v>No</v>
      </c>
    </row>
    <row r="1873" spans="1:8" x14ac:dyDescent="0.3">
      <c r="A1873" s="2">
        <v>1000034555</v>
      </c>
      <c r="B1873" s="2" t="s">
        <v>11</v>
      </c>
      <c r="C1873" s="2" t="s">
        <v>16</v>
      </c>
      <c r="D1873" s="2">
        <v>29</v>
      </c>
      <c r="E1873" s="2" t="s">
        <v>17</v>
      </c>
      <c r="F1873" s="2">
        <v>2</v>
      </c>
      <c r="G1873" s="2">
        <v>225.36</v>
      </c>
      <c r="H1873" s="3" t="str">
        <f t="shared" si="29"/>
        <v>No</v>
      </c>
    </row>
    <row r="1874" spans="1:8" x14ac:dyDescent="0.3">
      <c r="A1874" s="2">
        <v>1000034556</v>
      </c>
      <c r="B1874" s="2" t="s">
        <v>23</v>
      </c>
      <c r="C1874" s="2" t="s">
        <v>16</v>
      </c>
      <c r="D1874" s="2">
        <v>66</v>
      </c>
      <c r="E1874" s="2" t="s">
        <v>17</v>
      </c>
      <c r="F1874" s="2">
        <v>2</v>
      </c>
      <c r="G1874" s="2">
        <v>113.39</v>
      </c>
      <c r="H1874" s="3" t="str">
        <f t="shared" si="29"/>
        <v>No</v>
      </c>
    </row>
    <row r="1875" spans="1:8" x14ac:dyDescent="0.3">
      <c r="A1875" s="2">
        <v>1000034557</v>
      </c>
      <c r="B1875" s="2" t="s">
        <v>23</v>
      </c>
      <c r="C1875" s="2" t="s">
        <v>16</v>
      </c>
      <c r="D1875" s="2">
        <v>70</v>
      </c>
      <c r="E1875" s="2" t="s">
        <v>17</v>
      </c>
      <c r="F1875" s="2">
        <v>1</v>
      </c>
      <c r="G1875" s="2">
        <v>78.680000000000007</v>
      </c>
      <c r="H1875" s="3" t="str">
        <f t="shared" si="29"/>
        <v>No</v>
      </c>
    </row>
    <row r="1876" spans="1:8" x14ac:dyDescent="0.3">
      <c r="A1876" s="2">
        <v>1000034558</v>
      </c>
      <c r="B1876" s="2" t="s">
        <v>13</v>
      </c>
      <c r="C1876" s="2" t="s">
        <v>9</v>
      </c>
      <c r="D1876" s="2">
        <v>35</v>
      </c>
      <c r="E1876" s="2" t="s">
        <v>17</v>
      </c>
      <c r="F1876" s="2">
        <v>3</v>
      </c>
      <c r="G1876" s="2">
        <v>519.77</v>
      </c>
      <c r="H1876" s="3" t="str">
        <f t="shared" si="29"/>
        <v>No</v>
      </c>
    </row>
    <row r="1877" spans="1:8" x14ac:dyDescent="0.3">
      <c r="A1877" s="2">
        <v>1000034559</v>
      </c>
      <c r="B1877" s="2" t="s">
        <v>11</v>
      </c>
      <c r="C1877" s="2" t="s">
        <v>16</v>
      </c>
      <c r="D1877" s="2">
        <v>37</v>
      </c>
      <c r="E1877" s="2" t="s">
        <v>17</v>
      </c>
      <c r="F1877" s="2">
        <v>4</v>
      </c>
      <c r="G1877" s="2">
        <v>509.01</v>
      </c>
      <c r="H1877" s="3" t="str">
        <f t="shared" si="29"/>
        <v>No</v>
      </c>
    </row>
    <row r="1878" spans="1:8" x14ac:dyDescent="0.3">
      <c r="A1878" s="2">
        <v>1000034560</v>
      </c>
      <c r="B1878" s="2" t="s">
        <v>8</v>
      </c>
      <c r="C1878" s="2" t="s">
        <v>9</v>
      </c>
      <c r="D1878" s="2">
        <v>64</v>
      </c>
      <c r="E1878" s="2" t="s">
        <v>17</v>
      </c>
      <c r="F1878" s="2">
        <v>6</v>
      </c>
      <c r="G1878" s="2">
        <v>229.64</v>
      </c>
      <c r="H1878" s="3" t="str">
        <f t="shared" si="29"/>
        <v>No</v>
      </c>
    </row>
    <row r="1879" spans="1:8" x14ac:dyDescent="0.3">
      <c r="A1879" s="2">
        <v>1000034561</v>
      </c>
      <c r="B1879" s="2" t="s">
        <v>22</v>
      </c>
      <c r="C1879" s="2" t="s">
        <v>9</v>
      </c>
      <c r="D1879" s="2">
        <v>44</v>
      </c>
      <c r="E1879" s="2" t="s">
        <v>17</v>
      </c>
      <c r="F1879" s="2">
        <v>1</v>
      </c>
      <c r="G1879" s="2">
        <v>43.42</v>
      </c>
      <c r="H1879" s="3" t="str">
        <f t="shared" si="29"/>
        <v>No</v>
      </c>
    </row>
    <row r="1880" spans="1:8" x14ac:dyDescent="0.3">
      <c r="A1880" s="2">
        <v>1000034562</v>
      </c>
      <c r="B1880" s="2" t="s">
        <v>21</v>
      </c>
      <c r="C1880" s="2" t="s">
        <v>9</v>
      </c>
      <c r="D1880" s="2">
        <v>41</v>
      </c>
      <c r="E1880" s="2" t="s">
        <v>17</v>
      </c>
      <c r="F1880" s="2">
        <v>4</v>
      </c>
      <c r="G1880" s="2">
        <v>183.54</v>
      </c>
      <c r="H1880" s="3" t="str">
        <f t="shared" si="29"/>
        <v>No</v>
      </c>
    </row>
    <row r="1881" spans="1:8" x14ac:dyDescent="0.3">
      <c r="A1881" s="2">
        <v>1000034563</v>
      </c>
      <c r="B1881" s="2" t="s">
        <v>22</v>
      </c>
      <c r="C1881" s="2" t="s">
        <v>16</v>
      </c>
      <c r="D1881" s="2">
        <v>42</v>
      </c>
      <c r="E1881" s="2" t="s">
        <v>17</v>
      </c>
      <c r="F1881" s="2">
        <v>4</v>
      </c>
      <c r="G1881" s="2">
        <v>606.32000000000005</v>
      </c>
      <c r="H1881" s="3" t="str">
        <f t="shared" si="29"/>
        <v>No</v>
      </c>
    </row>
    <row r="1882" spans="1:8" x14ac:dyDescent="0.3">
      <c r="A1882" s="2">
        <v>1000034564</v>
      </c>
      <c r="B1882" s="2" t="s">
        <v>18</v>
      </c>
      <c r="C1882" s="2" t="s">
        <v>9</v>
      </c>
      <c r="D1882" s="2">
        <v>27</v>
      </c>
      <c r="E1882" s="2" t="s">
        <v>14</v>
      </c>
      <c r="F1882" s="2">
        <v>5</v>
      </c>
      <c r="G1882" s="2">
        <v>143.47</v>
      </c>
      <c r="H1882" s="3" t="str">
        <f t="shared" si="29"/>
        <v>No</v>
      </c>
    </row>
    <row r="1883" spans="1:8" x14ac:dyDescent="0.3">
      <c r="A1883" s="2">
        <v>1000034565</v>
      </c>
      <c r="B1883" s="2" t="s">
        <v>21</v>
      </c>
      <c r="C1883" s="2" t="s">
        <v>9</v>
      </c>
      <c r="D1883" s="2">
        <v>60</v>
      </c>
      <c r="E1883" s="2" t="s">
        <v>17</v>
      </c>
      <c r="F1883" s="2">
        <v>7</v>
      </c>
      <c r="G1883" s="2">
        <v>159.9</v>
      </c>
      <c r="H1883" s="3" t="str">
        <f t="shared" si="29"/>
        <v>No</v>
      </c>
    </row>
    <row r="1884" spans="1:8" x14ac:dyDescent="0.3">
      <c r="A1884" s="2">
        <v>1000034566</v>
      </c>
      <c r="B1884" s="2" t="s">
        <v>15</v>
      </c>
      <c r="C1884" s="2" t="s">
        <v>9</v>
      </c>
      <c r="D1884" s="2">
        <v>67</v>
      </c>
      <c r="E1884" s="2" t="s">
        <v>17</v>
      </c>
      <c r="F1884" s="2">
        <v>4</v>
      </c>
      <c r="G1884" s="2">
        <v>412.78</v>
      </c>
      <c r="H1884" s="3" t="str">
        <f t="shared" si="29"/>
        <v>No</v>
      </c>
    </row>
    <row r="1885" spans="1:8" x14ac:dyDescent="0.3">
      <c r="A1885" s="2">
        <v>1000034567</v>
      </c>
      <c r="B1885" s="2" t="s">
        <v>23</v>
      </c>
      <c r="C1885" s="2" t="s">
        <v>9</v>
      </c>
      <c r="D1885" s="2">
        <v>63</v>
      </c>
      <c r="E1885" s="2" t="s">
        <v>17</v>
      </c>
      <c r="F1885" s="2">
        <v>1</v>
      </c>
      <c r="G1885" s="2">
        <v>90.39</v>
      </c>
      <c r="H1885" s="3" t="str">
        <f t="shared" si="29"/>
        <v>No</v>
      </c>
    </row>
    <row r="1886" spans="1:8" x14ac:dyDescent="0.3">
      <c r="A1886" s="2">
        <v>1000034568</v>
      </c>
      <c r="B1886" s="2" t="s">
        <v>19</v>
      </c>
      <c r="C1886" s="2" t="s">
        <v>9</v>
      </c>
      <c r="D1886" s="2">
        <v>67</v>
      </c>
      <c r="E1886" s="2" t="s">
        <v>17</v>
      </c>
      <c r="F1886" s="2">
        <v>1</v>
      </c>
      <c r="G1886" s="2">
        <v>11.45</v>
      </c>
      <c r="H1886" s="3" t="str">
        <f t="shared" si="29"/>
        <v>No</v>
      </c>
    </row>
    <row r="1887" spans="1:8" x14ac:dyDescent="0.3">
      <c r="A1887" s="2">
        <v>1000034569</v>
      </c>
      <c r="B1887" s="2" t="s">
        <v>8</v>
      </c>
      <c r="C1887" s="2" t="s">
        <v>9</v>
      </c>
      <c r="D1887" s="2">
        <v>33</v>
      </c>
      <c r="E1887" s="2" t="s">
        <v>17</v>
      </c>
      <c r="F1887" s="2">
        <v>12</v>
      </c>
      <c r="G1887" s="2">
        <v>462.25</v>
      </c>
      <c r="H1887" s="3" t="str">
        <f t="shared" si="29"/>
        <v>No</v>
      </c>
    </row>
    <row r="1888" spans="1:8" x14ac:dyDescent="0.3">
      <c r="A1888" s="2">
        <v>1000034570</v>
      </c>
      <c r="B1888" s="2" t="s">
        <v>22</v>
      </c>
      <c r="C1888" s="2" t="s">
        <v>9</v>
      </c>
      <c r="D1888" s="2">
        <v>45</v>
      </c>
      <c r="E1888" s="2" t="s">
        <v>14</v>
      </c>
      <c r="F1888" s="2">
        <v>1</v>
      </c>
      <c r="G1888" s="2">
        <v>329.3</v>
      </c>
      <c r="H1888" s="3" t="str">
        <f t="shared" si="29"/>
        <v>No</v>
      </c>
    </row>
    <row r="1889" spans="1:8" x14ac:dyDescent="0.3">
      <c r="A1889" s="2">
        <v>1000034571</v>
      </c>
      <c r="B1889" s="2" t="s">
        <v>11</v>
      </c>
      <c r="C1889" s="2" t="s">
        <v>16</v>
      </c>
      <c r="D1889" s="2">
        <v>63</v>
      </c>
      <c r="E1889" s="2" t="s">
        <v>17</v>
      </c>
      <c r="F1889" s="2">
        <v>1</v>
      </c>
      <c r="G1889" s="2">
        <v>60.33</v>
      </c>
      <c r="H1889" s="3" t="str">
        <f t="shared" si="29"/>
        <v>No</v>
      </c>
    </row>
    <row r="1890" spans="1:8" x14ac:dyDescent="0.3">
      <c r="A1890" s="2">
        <v>1000034572</v>
      </c>
      <c r="B1890" s="2" t="s">
        <v>21</v>
      </c>
      <c r="C1890" s="2" t="s">
        <v>9</v>
      </c>
      <c r="D1890" s="2">
        <v>42</v>
      </c>
      <c r="E1890" s="2" t="s">
        <v>17</v>
      </c>
      <c r="F1890" s="2">
        <v>3</v>
      </c>
      <c r="G1890" s="2">
        <v>322.94</v>
      </c>
      <c r="H1890" s="3" t="str">
        <f t="shared" si="29"/>
        <v>No</v>
      </c>
    </row>
    <row r="1891" spans="1:8" x14ac:dyDescent="0.3">
      <c r="A1891" s="2">
        <v>1000034573</v>
      </c>
      <c r="B1891" s="2" t="s">
        <v>23</v>
      </c>
      <c r="C1891" s="2" t="s">
        <v>9</v>
      </c>
      <c r="D1891" s="2">
        <v>70</v>
      </c>
      <c r="E1891" s="2" t="s">
        <v>17</v>
      </c>
      <c r="F1891" s="2">
        <v>6</v>
      </c>
      <c r="G1891" s="2">
        <v>876.6</v>
      </c>
      <c r="H1891" s="3" t="str">
        <f t="shared" si="29"/>
        <v>No</v>
      </c>
    </row>
    <row r="1892" spans="1:8" x14ac:dyDescent="0.3">
      <c r="A1892" s="2">
        <v>1000034574</v>
      </c>
      <c r="B1892" s="2" t="s">
        <v>19</v>
      </c>
      <c r="C1892" s="2" t="s">
        <v>16</v>
      </c>
      <c r="D1892" s="2">
        <v>58</v>
      </c>
      <c r="E1892" s="2" t="s">
        <v>17</v>
      </c>
      <c r="F1892" s="2">
        <v>3</v>
      </c>
      <c r="G1892" s="2">
        <v>243.49</v>
      </c>
      <c r="H1892" s="3" t="str">
        <f t="shared" si="29"/>
        <v>No</v>
      </c>
    </row>
    <row r="1893" spans="1:8" x14ac:dyDescent="0.3">
      <c r="A1893" s="2">
        <v>1000034575</v>
      </c>
      <c r="B1893" s="2" t="s">
        <v>8</v>
      </c>
      <c r="C1893" s="2" t="s">
        <v>16</v>
      </c>
      <c r="D1893" s="2">
        <v>49</v>
      </c>
      <c r="E1893" s="2" t="s">
        <v>17</v>
      </c>
      <c r="F1893" s="2">
        <v>4</v>
      </c>
      <c r="G1893" s="2">
        <v>304.29000000000002</v>
      </c>
      <c r="H1893" s="3" t="str">
        <f t="shared" si="29"/>
        <v>No</v>
      </c>
    </row>
    <row r="1894" spans="1:8" x14ac:dyDescent="0.3">
      <c r="A1894" s="2">
        <v>1000034576</v>
      </c>
      <c r="B1894" s="2" t="s">
        <v>23</v>
      </c>
      <c r="C1894" s="2" t="s">
        <v>9</v>
      </c>
      <c r="D1894" s="2">
        <v>84</v>
      </c>
      <c r="E1894" s="2" t="s">
        <v>17</v>
      </c>
      <c r="F1894" s="2">
        <v>1</v>
      </c>
      <c r="G1894" s="2">
        <v>272.58</v>
      </c>
      <c r="H1894" s="3" t="str">
        <f t="shared" si="29"/>
        <v>No</v>
      </c>
    </row>
    <row r="1895" spans="1:8" x14ac:dyDescent="0.3">
      <c r="A1895" s="2">
        <v>1000034577</v>
      </c>
      <c r="B1895" s="2" t="s">
        <v>8</v>
      </c>
      <c r="C1895" s="2" t="s">
        <v>16</v>
      </c>
      <c r="D1895" s="2">
        <v>53</v>
      </c>
      <c r="E1895" s="2" t="s">
        <v>17</v>
      </c>
      <c r="F1895" s="2">
        <v>4</v>
      </c>
      <c r="G1895" s="2">
        <v>717.26</v>
      </c>
      <c r="H1895" s="3" t="str">
        <f t="shared" si="29"/>
        <v>No</v>
      </c>
    </row>
    <row r="1896" spans="1:8" x14ac:dyDescent="0.3">
      <c r="A1896" s="2">
        <v>1000034578</v>
      </c>
      <c r="B1896" s="2" t="s">
        <v>15</v>
      </c>
      <c r="C1896" s="2" t="s">
        <v>9</v>
      </c>
      <c r="D1896" s="2">
        <v>72</v>
      </c>
      <c r="E1896" s="2" t="s">
        <v>17</v>
      </c>
      <c r="F1896" s="2">
        <v>2</v>
      </c>
      <c r="G1896" s="2">
        <v>53.77</v>
      </c>
      <c r="H1896" s="3" t="str">
        <f t="shared" si="29"/>
        <v>No</v>
      </c>
    </row>
    <row r="1897" spans="1:8" x14ac:dyDescent="0.3">
      <c r="A1897" s="2">
        <v>1000034579</v>
      </c>
      <c r="B1897" s="2" t="s">
        <v>13</v>
      </c>
      <c r="C1897" s="2" t="s">
        <v>9</v>
      </c>
      <c r="D1897" s="2">
        <v>83</v>
      </c>
      <c r="E1897" s="2" t="s">
        <v>17</v>
      </c>
      <c r="F1897" s="2">
        <v>7</v>
      </c>
      <c r="G1897" s="2">
        <v>269.42</v>
      </c>
      <c r="H1897" s="3" t="str">
        <f t="shared" si="29"/>
        <v>No</v>
      </c>
    </row>
    <row r="1898" spans="1:8" x14ac:dyDescent="0.3">
      <c r="A1898" s="2">
        <v>1000034580</v>
      </c>
      <c r="B1898" s="2" t="s">
        <v>13</v>
      </c>
      <c r="C1898" s="2" t="s">
        <v>9</v>
      </c>
      <c r="D1898" s="2">
        <v>27</v>
      </c>
      <c r="E1898" s="2" t="s">
        <v>17</v>
      </c>
      <c r="F1898" s="2">
        <v>11</v>
      </c>
      <c r="G1898" s="2">
        <v>319.43</v>
      </c>
      <c r="H1898" s="3" t="str">
        <f t="shared" si="29"/>
        <v>No</v>
      </c>
    </row>
    <row r="1899" spans="1:8" x14ac:dyDescent="0.3">
      <c r="A1899" s="2">
        <v>1000034581</v>
      </c>
      <c r="B1899" s="2" t="s">
        <v>11</v>
      </c>
      <c r="C1899" s="2" t="s">
        <v>9</v>
      </c>
      <c r="D1899" s="2">
        <v>25</v>
      </c>
      <c r="E1899" s="2" t="s">
        <v>17</v>
      </c>
      <c r="F1899" s="2">
        <v>2</v>
      </c>
      <c r="G1899" s="2">
        <v>522.33000000000004</v>
      </c>
      <c r="H1899" s="3" t="str">
        <f t="shared" si="29"/>
        <v>No</v>
      </c>
    </row>
    <row r="1900" spans="1:8" x14ac:dyDescent="0.3">
      <c r="A1900" s="2">
        <v>1000034582</v>
      </c>
      <c r="B1900" s="2" t="s">
        <v>22</v>
      </c>
      <c r="C1900" s="2" t="s">
        <v>9</v>
      </c>
      <c r="D1900" s="2">
        <v>53</v>
      </c>
      <c r="E1900" s="2" t="s">
        <v>17</v>
      </c>
      <c r="F1900" s="2">
        <v>2</v>
      </c>
      <c r="G1900" s="2">
        <v>170.18</v>
      </c>
      <c r="H1900" s="3" t="str">
        <f t="shared" si="29"/>
        <v>No</v>
      </c>
    </row>
    <row r="1901" spans="1:8" x14ac:dyDescent="0.3">
      <c r="A1901" s="2">
        <v>1000034583</v>
      </c>
      <c r="B1901" s="2" t="s">
        <v>19</v>
      </c>
      <c r="C1901" s="2" t="s">
        <v>9</v>
      </c>
      <c r="D1901" s="2">
        <v>78</v>
      </c>
      <c r="E1901" s="2" t="s">
        <v>17</v>
      </c>
      <c r="F1901" s="2">
        <v>1</v>
      </c>
      <c r="G1901" s="2">
        <v>29.09</v>
      </c>
      <c r="H1901" s="3" t="str">
        <f t="shared" si="29"/>
        <v>No</v>
      </c>
    </row>
    <row r="1902" spans="1:8" x14ac:dyDescent="0.3">
      <c r="A1902" s="2">
        <v>1000034584</v>
      </c>
      <c r="B1902" s="2" t="s">
        <v>11</v>
      </c>
      <c r="C1902" s="2" t="s">
        <v>9</v>
      </c>
      <c r="D1902" s="2">
        <v>51</v>
      </c>
      <c r="E1902" s="2" t="s">
        <v>17</v>
      </c>
      <c r="F1902" s="2">
        <v>6</v>
      </c>
      <c r="G1902" s="2">
        <v>256.54000000000002</v>
      </c>
      <c r="H1902" s="3" t="str">
        <f t="shared" si="29"/>
        <v>No</v>
      </c>
    </row>
    <row r="1903" spans="1:8" x14ac:dyDescent="0.3">
      <c r="A1903" s="2">
        <v>1000034585</v>
      </c>
      <c r="B1903" s="2" t="s">
        <v>8</v>
      </c>
      <c r="C1903" s="2" t="s">
        <v>16</v>
      </c>
      <c r="D1903" s="2">
        <v>39</v>
      </c>
      <c r="E1903" s="2" t="s">
        <v>10</v>
      </c>
      <c r="F1903" s="2">
        <v>9</v>
      </c>
      <c r="G1903" s="2">
        <v>511.69</v>
      </c>
      <c r="H1903" s="3" t="str">
        <f t="shared" si="29"/>
        <v>No</v>
      </c>
    </row>
    <row r="1904" spans="1:8" x14ac:dyDescent="0.3">
      <c r="A1904" s="2">
        <v>1000034586</v>
      </c>
      <c r="B1904" s="2" t="s">
        <v>21</v>
      </c>
      <c r="C1904" s="2" t="s">
        <v>16</v>
      </c>
      <c r="D1904" s="2">
        <v>59</v>
      </c>
      <c r="E1904" s="2" t="s">
        <v>17</v>
      </c>
      <c r="F1904" s="2">
        <v>4</v>
      </c>
      <c r="G1904" s="2">
        <v>314.77</v>
      </c>
      <c r="H1904" s="3" t="str">
        <f t="shared" si="29"/>
        <v>No</v>
      </c>
    </row>
    <row r="1905" spans="1:8" x14ac:dyDescent="0.3">
      <c r="A1905" s="2">
        <v>1000034587</v>
      </c>
      <c r="B1905" s="2" t="s">
        <v>11</v>
      </c>
      <c r="C1905" s="2" t="s">
        <v>9</v>
      </c>
      <c r="D1905" s="2">
        <v>30</v>
      </c>
      <c r="E1905" s="2" t="s">
        <v>17</v>
      </c>
      <c r="F1905" s="2">
        <v>5</v>
      </c>
      <c r="G1905" s="2">
        <v>512.54999999999995</v>
      </c>
      <c r="H1905" s="3" t="str">
        <f t="shared" si="29"/>
        <v>No</v>
      </c>
    </row>
    <row r="1906" spans="1:8" x14ac:dyDescent="0.3">
      <c r="A1906" s="2">
        <v>1000034588</v>
      </c>
      <c r="B1906" s="2" t="s">
        <v>8</v>
      </c>
      <c r="C1906" s="2" t="s">
        <v>16</v>
      </c>
      <c r="D1906" s="2">
        <v>72</v>
      </c>
      <c r="E1906" s="2" t="s">
        <v>17</v>
      </c>
      <c r="F1906" s="2">
        <v>2</v>
      </c>
      <c r="G1906" s="2">
        <v>240.02</v>
      </c>
      <c r="H1906" s="3" t="str">
        <f t="shared" si="29"/>
        <v>No</v>
      </c>
    </row>
    <row r="1907" spans="1:8" x14ac:dyDescent="0.3">
      <c r="A1907" s="2">
        <v>1000034589</v>
      </c>
      <c r="B1907" s="2" t="s">
        <v>8</v>
      </c>
      <c r="C1907" s="2" t="s">
        <v>16</v>
      </c>
      <c r="D1907" s="2">
        <v>70</v>
      </c>
      <c r="E1907" s="2" t="s">
        <v>17</v>
      </c>
      <c r="F1907" s="2">
        <v>2</v>
      </c>
      <c r="G1907" s="2">
        <v>91.96</v>
      </c>
      <c r="H1907" s="3" t="str">
        <f t="shared" si="29"/>
        <v>No</v>
      </c>
    </row>
    <row r="1908" spans="1:8" x14ac:dyDescent="0.3">
      <c r="A1908" s="2">
        <v>1000034590</v>
      </c>
      <c r="B1908" s="2" t="s">
        <v>19</v>
      </c>
      <c r="C1908" s="2" t="s">
        <v>16</v>
      </c>
      <c r="D1908" s="2">
        <v>53</v>
      </c>
      <c r="E1908" s="2" t="s">
        <v>17</v>
      </c>
      <c r="F1908" s="2">
        <v>2</v>
      </c>
      <c r="G1908" s="2">
        <v>105.22</v>
      </c>
      <c r="H1908" s="3" t="str">
        <f t="shared" si="29"/>
        <v>No</v>
      </c>
    </row>
    <row r="1909" spans="1:8" x14ac:dyDescent="0.3">
      <c r="A1909" s="2">
        <v>1000034591</v>
      </c>
      <c r="B1909" s="2" t="s">
        <v>11</v>
      </c>
      <c r="C1909" s="2" t="s">
        <v>9</v>
      </c>
      <c r="D1909" s="2">
        <v>25</v>
      </c>
      <c r="E1909" s="2" t="s">
        <v>17</v>
      </c>
      <c r="F1909" s="2">
        <v>1</v>
      </c>
      <c r="G1909" s="2">
        <v>26</v>
      </c>
      <c r="H1909" s="3" t="str">
        <f t="shared" si="29"/>
        <v>No</v>
      </c>
    </row>
    <row r="1910" spans="1:8" x14ac:dyDescent="0.3">
      <c r="A1910" s="2">
        <v>1000034592</v>
      </c>
      <c r="B1910" s="2" t="s">
        <v>22</v>
      </c>
      <c r="C1910" s="2" t="s">
        <v>9</v>
      </c>
      <c r="D1910" s="2">
        <v>28</v>
      </c>
      <c r="E1910" s="2" t="s">
        <v>17</v>
      </c>
      <c r="F1910" s="2">
        <v>2</v>
      </c>
      <c r="G1910" s="2">
        <v>118.76</v>
      </c>
      <c r="H1910" s="3" t="str">
        <f t="shared" si="29"/>
        <v>No</v>
      </c>
    </row>
    <row r="1911" spans="1:8" x14ac:dyDescent="0.3">
      <c r="A1911" s="2">
        <v>1000034593</v>
      </c>
      <c r="B1911" s="2" t="s">
        <v>11</v>
      </c>
      <c r="C1911" s="2" t="s">
        <v>9</v>
      </c>
      <c r="D1911" s="2">
        <v>36</v>
      </c>
      <c r="E1911" s="2" t="s">
        <v>10</v>
      </c>
      <c r="F1911" s="2">
        <v>3</v>
      </c>
      <c r="G1911" s="2">
        <v>104.99</v>
      </c>
      <c r="H1911" s="3" t="str">
        <f t="shared" si="29"/>
        <v>No</v>
      </c>
    </row>
    <row r="1912" spans="1:8" x14ac:dyDescent="0.3">
      <c r="A1912" s="2">
        <v>1000034594</v>
      </c>
      <c r="B1912" s="2" t="s">
        <v>13</v>
      </c>
      <c r="C1912" s="2" t="s">
        <v>16</v>
      </c>
      <c r="D1912" s="2">
        <v>76</v>
      </c>
      <c r="E1912" s="2" t="s">
        <v>14</v>
      </c>
      <c r="F1912" s="2">
        <v>1</v>
      </c>
      <c r="G1912" s="2">
        <v>43.98</v>
      </c>
      <c r="H1912" s="3" t="str">
        <f t="shared" si="29"/>
        <v>No</v>
      </c>
    </row>
    <row r="1913" spans="1:8" x14ac:dyDescent="0.3">
      <c r="A1913" s="2">
        <v>1000034595</v>
      </c>
      <c r="B1913" s="2" t="s">
        <v>8</v>
      </c>
      <c r="C1913" s="2" t="s">
        <v>9</v>
      </c>
      <c r="D1913" s="2">
        <v>57</v>
      </c>
      <c r="E1913" s="2" t="s">
        <v>14</v>
      </c>
      <c r="F1913" s="2">
        <v>6</v>
      </c>
      <c r="G1913" s="2">
        <v>737.93</v>
      </c>
      <c r="H1913" s="3" t="str">
        <f t="shared" si="29"/>
        <v>No</v>
      </c>
    </row>
    <row r="1914" spans="1:8" x14ac:dyDescent="0.3">
      <c r="A1914" s="2">
        <v>1000034596</v>
      </c>
      <c r="B1914" s="2" t="s">
        <v>11</v>
      </c>
      <c r="C1914" s="2" t="s">
        <v>16</v>
      </c>
      <c r="D1914" s="2">
        <v>34</v>
      </c>
      <c r="E1914" s="2" t="s">
        <v>17</v>
      </c>
      <c r="F1914" s="2">
        <v>5</v>
      </c>
      <c r="G1914" s="2">
        <v>99.03</v>
      </c>
      <c r="H1914" s="3" t="str">
        <f t="shared" si="29"/>
        <v>No</v>
      </c>
    </row>
    <row r="1915" spans="1:8" x14ac:dyDescent="0.3">
      <c r="A1915" s="2">
        <v>1000034597</v>
      </c>
      <c r="B1915" s="2" t="s">
        <v>11</v>
      </c>
      <c r="C1915" s="2" t="s">
        <v>9</v>
      </c>
      <c r="D1915" s="2">
        <v>23</v>
      </c>
      <c r="E1915" s="2" t="s">
        <v>10</v>
      </c>
      <c r="F1915" s="2">
        <v>3</v>
      </c>
      <c r="G1915" s="2">
        <v>214.56</v>
      </c>
      <c r="H1915" s="3" t="str">
        <f t="shared" si="29"/>
        <v>No</v>
      </c>
    </row>
    <row r="1916" spans="1:8" x14ac:dyDescent="0.3">
      <c r="A1916" s="2">
        <v>1000034598</v>
      </c>
      <c r="B1916" s="2" t="s">
        <v>15</v>
      </c>
      <c r="C1916" s="2" t="s">
        <v>9</v>
      </c>
      <c r="D1916" s="2">
        <v>44</v>
      </c>
      <c r="E1916" s="2" t="s">
        <v>10</v>
      </c>
      <c r="F1916" s="2">
        <v>4</v>
      </c>
      <c r="G1916" s="2">
        <v>346.34</v>
      </c>
      <c r="H1916" s="3" t="str">
        <f t="shared" si="29"/>
        <v>No</v>
      </c>
    </row>
    <row r="1917" spans="1:8" x14ac:dyDescent="0.3">
      <c r="A1917" s="2">
        <v>1000034599</v>
      </c>
      <c r="B1917" s="2" t="s">
        <v>23</v>
      </c>
      <c r="C1917" s="2" t="s">
        <v>9</v>
      </c>
      <c r="D1917" s="2">
        <v>65</v>
      </c>
      <c r="E1917" s="2" t="s">
        <v>10</v>
      </c>
      <c r="F1917" s="2">
        <v>4</v>
      </c>
      <c r="G1917" s="2">
        <v>480.79</v>
      </c>
      <c r="H1917" s="3" t="str">
        <f t="shared" si="29"/>
        <v>No</v>
      </c>
    </row>
    <row r="1918" spans="1:8" x14ac:dyDescent="0.3">
      <c r="A1918" s="2">
        <v>1000034600</v>
      </c>
      <c r="B1918" s="2" t="s">
        <v>8</v>
      </c>
      <c r="C1918" s="2" t="s">
        <v>9</v>
      </c>
      <c r="D1918" s="2">
        <v>47</v>
      </c>
      <c r="E1918" s="2" t="s">
        <v>17</v>
      </c>
      <c r="F1918" s="2">
        <v>12</v>
      </c>
      <c r="G1918" s="2">
        <v>1216.56</v>
      </c>
      <c r="H1918" s="3" t="str">
        <f t="shared" si="29"/>
        <v>Yes</v>
      </c>
    </row>
    <row r="1919" spans="1:8" x14ac:dyDescent="0.3">
      <c r="A1919" s="2">
        <v>1000034601</v>
      </c>
      <c r="B1919" s="2" t="s">
        <v>21</v>
      </c>
      <c r="C1919" s="2" t="s">
        <v>9</v>
      </c>
      <c r="D1919" s="2">
        <v>40</v>
      </c>
      <c r="E1919" s="2" t="s">
        <v>17</v>
      </c>
      <c r="F1919" s="2">
        <v>3</v>
      </c>
      <c r="G1919" s="2">
        <v>100.62</v>
      </c>
      <c r="H1919" s="3" t="str">
        <f t="shared" si="29"/>
        <v>No</v>
      </c>
    </row>
    <row r="1920" spans="1:8" x14ac:dyDescent="0.3">
      <c r="A1920" s="2">
        <v>1000034602</v>
      </c>
      <c r="B1920" s="2" t="s">
        <v>8</v>
      </c>
      <c r="C1920" s="2" t="s">
        <v>9</v>
      </c>
      <c r="D1920" s="2">
        <v>65</v>
      </c>
      <c r="E1920" s="2" t="s">
        <v>17</v>
      </c>
      <c r="F1920" s="2">
        <v>6</v>
      </c>
      <c r="G1920" s="2">
        <v>187.91</v>
      </c>
      <c r="H1920" s="3" t="str">
        <f t="shared" si="29"/>
        <v>No</v>
      </c>
    </row>
    <row r="1921" spans="1:8" x14ac:dyDescent="0.3">
      <c r="A1921" s="2">
        <v>1000034603</v>
      </c>
      <c r="B1921" s="2" t="s">
        <v>22</v>
      </c>
      <c r="C1921" s="2" t="s">
        <v>9</v>
      </c>
      <c r="D1921" s="2">
        <v>58</v>
      </c>
      <c r="E1921" s="2" t="s">
        <v>17</v>
      </c>
      <c r="F1921" s="2">
        <v>5</v>
      </c>
      <c r="G1921" s="2">
        <v>230.96</v>
      </c>
      <c r="H1921" s="3" t="str">
        <f t="shared" si="29"/>
        <v>No</v>
      </c>
    </row>
    <row r="1922" spans="1:8" x14ac:dyDescent="0.3">
      <c r="A1922" s="2">
        <v>1000034604</v>
      </c>
      <c r="B1922" s="2" t="s">
        <v>13</v>
      </c>
      <c r="C1922" s="2" t="s">
        <v>16</v>
      </c>
      <c r="D1922" s="2">
        <v>78</v>
      </c>
      <c r="E1922" s="2" t="s">
        <v>17</v>
      </c>
      <c r="F1922" s="2">
        <v>5</v>
      </c>
      <c r="G1922" s="2">
        <v>175.55</v>
      </c>
      <c r="H1922" s="3" t="str">
        <f t="shared" si="29"/>
        <v>No</v>
      </c>
    </row>
    <row r="1923" spans="1:8" x14ac:dyDescent="0.3">
      <c r="A1923" s="2">
        <v>1000034605</v>
      </c>
      <c r="B1923" s="2" t="s">
        <v>21</v>
      </c>
      <c r="C1923" s="2" t="s">
        <v>9</v>
      </c>
      <c r="D1923" s="2">
        <v>71</v>
      </c>
      <c r="E1923" s="2" t="s">
        <v>14</v>
      </c>
      <c r="F1923" s="2">
        <v>2</v>
      </c>
      <c r="G1923" s="2">
        <v>32.909999999999997</v>
      </c>
      <c r="H1923" s="3" t="str">
        <f t="shared" ref="H1923:H1986" si="30">IF(AND(D1922&gt;=50, D1922&lt;=70, C1922="Female", E1922="QLD"), "Yes", "No")</f>
        <v>No</v>
      </c>
    </row>
    <row r="1924" spans="1:8" x14ac:dyDescent="0.3">
      <c r="A1924" s="2">
        <v>1000034606</v>
      </c>
      <c r="B1924" s="2" t="s">
        <v>21</v>
      </c>
      <c r="C1924" s="2" t="s">
        <v>9</v>
      </c>
      <c r="D1924" s="2">
        <v>33</v>
      </c>
      <c r="E1924" s="2" t="s">
        <v>17</v>
      </c>
      <c r="F1924" s="2">
        <v>2</v>
      </c>
      <c r="G1924" s="2">
        <v>24.46</v>
      </c>
      <c r="H1924" s="3" t="str">
        <f t="shared" si="30"/>
        <v>No</v>
      </c>
    </row>
    <row r="1925" spans="1:8" x14ac:dyDescent="0.3">
      <c r="A1925" s="2">
        <v>1000034607</v>
      </c>
      <c r="B1925" s="2" t="s">
        <v>13</v>
      </c>
      <c r="C1925" s="2" t="s">
        <v>9</v>
      </c>
      <c r="D1925" s="2">
        <v>35</v>
      </c>
      <c r="E1925" s="2" t="s">
        <v>17</v>
      </c>
      <c r="F1925" s="2">
        <v>4</v>
      </c>
      <c r="G1925" s="2">
        <v>419.24</v>
      </c>
      <c r="H1925" s="3" t="str">
        <f t="shared" si="30"/>
        <v>No</v>
      </c>
    </row>
    <row r="1926" spans="1:8" x14ac:dyDescent="0.3">
      <c r="A1926" s="2">
        <v>1000034608</v>
      </c>
      <c r="B1926" s="2" t="s">
        <v>22</v>
      </c>
      <c r="C1926" s="2" t="s">
        <v>9</v>
      </c>
      <c r="D1926" s="2">
        <v>38</v>
      </c>
      <c r="E1926" s="2" t="s">
        <v>17</v>
      </c>
      <c r="F1926" s="2">
        <v>2</v>
      </c>
      <c r="G1926" s="2">
        <v>170.71</v>
      </c>
      <c r="H1926" s="3" t="str">
        <f t="shared" si="30"/>
        <v>No</v>
      </c>
    </row>
    <row r="1927" spans="1:8" x14ac:dyDescent="0.3">
      <c r="A1927" s="2">
        <v>1000034609</v>
      </c>
      <c r="B1927" s="2" t="s">
        <v>15</v>
      </c>
      <c r="C1927" s="2" t="s">
        <v>9</v>
      </c>
      <c r="D1927" s="2">
        <v>23</v>
      </c>
      <c r="E1927" s="2" t="s">
        <v>17</v>
      </c>
      <c r="F1927" s="2">
        <v>2</v>
      </c>
      <c r="G1927" s="2">
        <v>96.35</v>
      </c>
      <c r="H1927" s="3" t="str">
        <f t="shared" si="30"/>
        <v>No</v>
      </c>
    </row>
    <row r="1928" spans="1:8" x14ac:dyDescent="0.3">
      <c r="A1928" s="2">
        <v>1000034610</v>
      </c>
      <c r="B1928" s="2" t="s">
        <v>21</v>
      </c>
      <c r="C1928" s="2" t="s">
        <v>9</v>
      </c>
      <c r="D1928" s="2">
        <v>61</v>
      </c>
      <c r="E1928" s="2" t="s">
        <v>17</v>
      </c>
      <c r="F1928" s="2">
        <v>1</v>
      </c>
      <c r="G1928" s="2">
        <v>12.17</v>
      </c>
      <c r="H1928" s="3" t="str">
        <f t="shared" si="30"/>
        <v>No</v>
      </c>
    </row>
    <row r="1929" spans="1:8" x14ac:dyDescent="0.3">
      <c r="A1929" s="2">
        <v>1000034611</v>
      </c>
      <c r="B1929" s="2" t="s">
        <v>19</v>
      </c>
      <c r="C1929" s="2" t="s">
        <v>9</v>
      </c>
      <c r="D1929" s="2">
        <v>39</v>
      </c>
      <c r="E1929" s="2" t="s">
        <v>17</v>
      </c>
      <c r="F1929" s="2">
        <v>1</v>
      </c>
      <c r="G1929" s="2">
        <v>21.01</v>
      </c>
      <c r="H1929" s="3" t="str">
        <f t="shared" si="30"/>
        <v>No</v>
      </c>
    </row>
    <row r="1930" spans="1:8" x14ac:dyDescent="0.3">
      <c r="A1930" s="2">
        <v>1000034612</v>
      </c>
      <c r="B1930" s="2" t="s">
        <v>22</v>
      </c>
      <c r="C1930" s="2" t="s">
        <v>16</v>
      </c>
      <c r="D1930" s="2">
        <v>45</v>
      </c>
      <c r="E1930" s="2" t="s">
        <v>17</v>
      </c>
      <c r="F1930" s="2">
        <v>1</v>
      </c>
      <c r="G1930" s="2">
        <v>42.9</v>
      </c>
      <c r="H1930" s="3" t="str">
        <f t="shared" si="30"/>
        <v>No</v>
      </c>
    </row>
    <row r="1931" spans="1:8" x14ac:dyDescent="0.3">
      <c r="A1931" s="2">
        <v>1000034613</v>
      </c>
      <c r="B1931" s="2" t="s">
        <v>11</v>
      </c>
      <c r="C1931" s="2" t="s">
        <v>9</v>
      </c>
      <c r="D1931" s="2">
        <v>77</v>
      </c>
      <c r="E1931" s="2" t="s">
        <v>14</v>
      </c>
      <c r="F1931" s="2">
        <v>15</v>
      </c>
      <c r="G1931" s="2">
        <v>809.36</v>
      </c>
      <c r="H1931" s="3" t="str">
        <f t="shared" si="30"/>
        <v>No</v>
      </c>
    </row>
    <row r="1932" spans="1:8" x14ac:dyDescent="0.3">
      <c r="A1932" s="2">
        <v>1000034614</v>
      </c>
      <c r="B1932" s="2" t="s">
        <v>22</v>
      </c>
      <c r="C1932" s="2" t="s">
        <v>9</v>
      </c>
      <c r="D1932" s="2">
        <v>25</v>
      </c>
      <c r="E1932" s="2" t="s">
        <v>14</v>
      </c>
      <c r="F1932" s="2">
        <v>4</v>
      </c>
      <c r="G1932" s="2">
        <v>50.91</v>
      </c>
      <c r="H1932" s="3" t="str">
        <f t="shared" si="30"/>
        <v>No</v>
      </c>
    </row>
    <row r="1933" spans="1:8" x14ac:dyDescent="0.3">
      <c r="A1933" s="2">
        <v>1000034615</v>
      </c>
      <c r="B1933" s="2" t="s">
        <v>22</v>
      </c>
      <c r="C1933" s="2" t="s">
        <v>9</v>
      </c>
      <c r="D1933" s="2">
        <v>28</v>
      </c>
      <c r="E1933" s="2" t="s">
        <v>17</v>
      </c>
      <c r="F1933" s="2">
        <v>2</v>
      </c>
      <c r="G1933" s="2">
        <v>121.79</v>
      </c>
      <c r="H1933" s="3" t="str">
        <f t="shared" si="30"/>
        <v>No</v>
      </c>
    </row>
    <row r="1934" spans="1:8" x14ac:dyDescent="0.3">
      <c r="A1934" s="2">
        <v>1000034616</v>
      </c>
      <c r="B1934" s="2" t="s">
        <v>22</v>
      </c>
      <c r="C1934" s="2" t="s">
        <v>9</v>
      </c>
      <c r="D1934" s="2">
        <v>77</v>
      </c>
      <c r="E1934" s="2" t="s">
        <v>17</v>
      </c>
      <c r="F1934" s="2">
        <v>2</v>
      </c>
      <c r="G1934" s="2">
        <v>44.47</v>
      </c>
      <c r="H1934" s="3" t="str">
        <f t="shared" si="30"/>
        <v>No</v>
      </c>
    </row>
    <row r="1935" spans="1:8" x14ac:dyDescent="0.3">
      <c r="A1935" s="2">
        <v>1000034617</v>
      </c>
      <c r="B1935" s="2" t="s">
        <v>8</v>
      </c>
      <c r="C1935" s="2" t="s">
        <v>9</v>
      </c>
      <c r="D1935" s="2">
        <v>47</v>
      </c>
      <c r="E1935" s="2" t="s">
        <v>17</v>
      </c>
      <c r="F1935" s="2">
        <v>4</v>
      </c>
      <c r="G1935" s="2">
        <v>142.08000000000001</v>
      </c>
      <c r="H1935" s="3" t="str">
        <f t="shared" si="30"/>
        <v>No</v>
      </c>
    </row>
    <row r="1936" spans="1:8" x14ac:dyDescent="0.3">
      <c r="A1936" s="2">
        <v>1000034618</v>
      </c>
      <c r="B1936" s="2" t="s">
        <v>11</v>
      </c>
      <c r="C1936" s="2" t="s">
        <v>9</v>
      </c>
      <c r="D1936" s="2">
        <v>54</v>
      </c>
      <c r="E1936" s="2" t="s">
        <v>17</v>
      </c>
      <c r="F1936" s="2">
        <v>1</v>
      </c>
      <c r="G1936" s="2">
        <v>39.799999999999997</v>
      </c>
      <c r="H1936" s="3" t="str">
        <f t="shared" si="30"/>
        <v>No</v>
      </c>
    </row>
    <row r="1937" spans="1:8" x14ac:dyDescent="0.3">
      <c r="A1937" s="2">
        <v>1000034619</v>
      </c>
      <c r="B1937" s="2" t="s">
        <v>19</v>
      </c>
      <c r="C1937" s="2" t="s">
        <v>9</v>
      </c>
      <c r="D1937" s="2">
        <v>58</v>
      </c>
      <c r="E1937" s="2" t="s">
        <v>17</v>
      </c>
      <c r="F1937" s="2">
        <v>3</v>
      </c>
      <c r="G1937" s="2">
        <v>253.3</v>
      </c>
      <c r="H1937" s="3" t="str">
        <f t="shared" si="30"/>
        <v>No</v>
      </c>
    </row>
    <row r="1938" spans="1:8" x14ac:dyDescent="0.3">
      <c r="A1938" s="2">
        <v>1000034620</v>
      </c>
      <c r="B1938" s="2" t="s">
        <v>13</v>
      </c>
      <c r="C1938" s="2" t="s">
        <v>9</v>
      </c>
      <c r="D1938" s="2">
        <v>45</v>
      </c>
      <c r="E1938" s="2" t="s">
        <v>17</v>
      </c>
      <c r="F1938" s="2">
        <v>1</v>
      </c>
      <c r="G1938" s="2">
        <v>28.74</v>
      </c>
      <c r="H1938" s="3" t="str">
        <f t="shared" si="30"/>
        <v>No</v>
      </c>
    </row>
    <row r="1939" spans="1:8" x14ac:dyDescent="0.3">
      <c r="A1939" s="2">
        <v>1000034621</v>
      </c>
      <c r="B1939" s="2" t="s">
        <v>21</v>
      </c>
      <c r="C1939" s="2" t="s">
        <v>16</v>
      </c>
      <c r="D1939" s="2">
        <v>20</v>
      </c>
      <c r="E1939" s="2" t="s">
        <v>14</v>
      </c>
      <c r="F1939" s="2">
        <v>8</v>
      </c>
      <c r="G1939" s="2">
        <v>547.48</v>
      </c>
      <c r="H1939" s="3" t="str">
        <f t="shared" si="30"/>
        <v>No</v>
      </c>
    </row>
    <row r="1940" spans="1:8" x14ac:dyDescent="0.3">
      <c r="A1940" s="2">
        <v>1000034622</v>
      </c>
      <c r="B1940" s="2" t="s">
        <v>22</v>
      </c>
      <c r="C1940" s="2" t="s">
        <v>16</v>
      </c>
      <c r="D1940" s="2">
        <v>63</v>
      </c>
      <c r="E1940" s="2" t="s">
        <v>17</v>
      </c>
      <c r="F1940" s="2">
        <v>5</v>
      </c>
      <c r="G1940" s="2">
        <v>242.56</v>
      </c>
      <c r="H1940" s="3" t="str">
        <f t="shared" si="30"/>
        <v>No</v>
      </c>
    </row>
    <row r="1941" spans="1:8" x14ac:dyDescent="0.3">
      <c r="A1941" s="2">
        <v>1000034623</v>
      </c>
      <c r="B1941" s="2" t="s">
        <v>15</v>
      </c>
      <c r="C1941" s="2" t="s">
        <v>9</v>
      </c>
      <c r="D1941" s="2">
        <v>58</v>
      </c>
      <c r="E1941" s="2" t="s">
        <v>14</v>
      </c>
      <c r="F1941" s="2">
        <v>3</v>
      </c>
      <c r="G1941" s="2">
        <v>668.94</v>
      </c>
      <c r="H1941" s="3" t="str">
        <f t="shared" si="30"/>
        <v>No</v>
      </c>
    </row>
    <row r="1942" spans="1:8" x14ac:dyDescent="0.3">
      <c r="A1942" s="2">
        <v>1000034624</v>
      </c>
      <c r="B1942" s="2" t="s">
        <v>13</v>
      </c>
      <c r="C1942" s="2" t="s">
        <v>16</v>
      </c>
      <c r="D1942" s="2">
        <v>28</v>
      </c>
      <c r="E1942" s="2" t="s">
        <v>17</v>
      </c>
      <c r="F1942" s="2">
        <v>3</v>
      </c>
      <c r="G1942" s="2">
        <v>252.47</v>
      </c>
      <c r="H1942" s="3" t="str">
        <f t="shared" si="30"/>
        <v>No</v>
      </c>
    </row>
    <row r="1943" spans="1:8" x14ac:dyDescent="0.3">
      <c r="A1943" s="2">
        <v>1000034625</v>
      </c>
      <c r="B1943" s="2" t="s">
        <v>15</v>
      </c>
      <c r="C1943" s="2" t="s">
        <v>9</v>
      </c>
      <c r="D1943" s="2">
        <v>40</v>
      </c>
      <c r="E1943" s="2" t="s">
        <v>17</v>
      </c>
      <c r="F1943" s="2">
        <v>1</v>
      </c>
      <c r="G1943" s="2">
        <v>38.79</v>
      </c>
      <c r="H1943" s="3" t="str">
        <f t="shared" si="30"/>
        <v>No</v>
      </c>
    </row>
    <row r="1944" spans="1:8" x14ac:dyDescent="0.3">
      <c r="A1944" s="2">
        <v>1000034626</v>
      </c>
      <c r="B1944" s="2" t="s">
        <v>18</v>
      </c>
      <c r="C1944" s="2" t="s">
        <v>9</v>
      </c>
      <c r="D1944" s="2">
        <v>63</v>
      </c>
      <c r="E1944" s="2" t="s">
        <v>17</v>
      </c>
      <c r="F1944" s="2">
        <v>10</v>
      </c>
      <c r="G1944" s="2">
        <v>290.29000000000002</v>
      </c>
      <c r="H1944" s="3" t="str">
        <f t="shared" si="30"/>
        <v>No</v>
      </c>
    </row>
    <row r="1945" spans="1:8" x14ac:dyDescent="0.3">
      <c r="A1945" s="2">
        <v>1000034627</v>
      </c>
      <c r="B1945" s="2" t="s">
        <v>18</v>
      </c>
      <c r="C1945" s="2" t="s">
        <v>9</v>
      </c>
      <c r="D1945" s="2">
        <v>29</v>
      </c>
      <c r="E1945" s="2" t="s">
        <v>17</v>
      </c>
      <c r="F1945" s="2">
        <v>8</v>
      </c>
      <c r="G1945" s="2">
        <v>110.59</v>
      </c>
      <c r="H1945" s="3" t="str">
        <f t="shared" si="30"/>
        <v>No</v>
      </c>
    </row>
    <row r="1946" spans="1:8" x14ac:dyDescent="0.3">
      <c r="A1946" s="2">
        <v>1000034628</v>
      </c>
      <c r="B1946" s="2" t="s">
        <v>8</v>
      </c>
      <c r="C1946" s="2" t="s">
        <v>16</v>
      </c>
      <c r="D1946" s="2">
        <v>62</v>
      </c>
      <c r="E1946" s="2" t="s">
        <v>17</v>
      </c>
      <c r="F1946" s="2">
        <v>13</v>
      </c>
      <c r="G1946" s="2">
        <v>295.70999999999998</v>
      </c>
      <c r="H1946" s="3" t="str">
        <f t="shared" si="30"/>
        <v>No</v>
      </c>
    </row>
    <row r="1947" spans="1:8" x14ac:dyDescent="0.3">
      <c r="A1947" s="2">
        <v>1000034629</v>
      </c>
      <c r="B1947" s="2" t="s">
        <v>18</v>
      </c>
      <c r="C1947" s="2" t="s">
        <v>9</v>
      </c>
      <c r="D1947" s="2">
        <v>71</v>
      </c>
      <c r="E1947" s="2" t="s">
        <v>17</v>
      </c>
      <c r="F1947" s="2">
        <v>10</v>
      </c>
      <c r="G1947" s="2">
        <v>390.63</v>
      </c>
      <c r="H1947" s="3" t="str">
        <f t="shared" si="30"/>
        <v>No</v>
      </c>
    </row>
    <row r="1948" spans="1:8" x14ac:dyDescent="0.3">
      <c r="A1948" s="2">
        <v>1000034630</v>
      </c>
      <c r="B1948" s="2" t="s">
        <v>18</v>
      </c>
      <c r="C1948" s="2" t="s">
        <v>16</v>
      </c>
      <c r="D1948" s="2">
        <v>65</v>
      </c>
      <c r="E1948" s="2" t="s">
        <v>17</v>
      </c>
      <c r="F1948" s="2">
        <v>1</v>
      </c>
      <c r="G1948" s="2">
        <v>144.66999999999999</v>
      </c>
      <c r="H1948" s="3" t="str">
        <f t="shared" si="30"/>
        <v>No</v>
      </c>
    </row>
    <row r="1949" spans="1:8" x14ac:dyDescent="0.3">
      <c r="A1949" s="2">
        <v>1000034631</v>
      </c>
      <c r="B1949" s="2" t="s">
        <v>13</v>
      </c>
      <c r="C1949" s="2" t="s">
        <v>9</v>
      </c>
      <c r="D1949" s="2">
        <v>37</v>
      </c>
      <c r="E1949" s="2" t="s">
        <v>17</v>
      </c>
      <c r="F1949" s="2">
        <v>2</v>
      </c>
      <c r="G1949" s="2">
        <v>580.34</v>
      </c>
      <c r="H1949" s="3" t="str">
        <f t="shared" si="30"/>
        <v>No</v>
      </c>
    </row>
    <row r="1950" spans="1:8" x14ac:dyDescent="0.3">
      <c r="A1950" s="2">
        <v>1000034632</v>
      </c>
      <c r="B1950" s="2" t="s">
        <v>23</v>
      </c>
      <c r="C1950" s="2" t="s">
        <v>9</v>
      </c>
      <c r="D1950" s="2">
        <v>63</v>
      </c>
      <c r="E1950" s="2" t="s">
        <v>17</v>
      </c>
      <c r="F1950" s="2">
        <v>1</v>
      </c>
      <c r="G1950" s="2">
        <v>5.03</v>
      </c>
      <c r="H1950" s="3" t="str">
        <f t="shared" si="30"/>
        <v>No</v>
      </c>
    </row>
    <row r="1951" spans="1:8" x14ac:dyDescent="0.3">
      <c r="A1951" s="2">
        <v>1000034633</v>
      </c>
      <c r="B1951" s="2" t="s">
        <v>18</v>
      </c>
      <c r="C1951" s="2" t="s">
        <v>9</v>
      </c>
      <c r="D1951" s="2">
        <v>31</v>
      </c>
      <c r="E1951" s="2" t="s">
        <v>17</v>
      </c>
      <c r="F1951" s="2">
        <v>4</v>
      </c>
      <c r="G1951" s="2">
        <v>69.37</v>
      </c>
      <c r="H1951" s="3" t="str">
        <f t="shared" si="30"/>
        <v>No</v>
      </c>
    </row>
    <row r="1952" spans="1:8" x14ac:dyDescent="0.3">
      <c r="A1952" s="2">
        <v>1000034634</v>
      </c>
      <c r="B1952" s="2" t="s">
        <v>23</v>
      </c>
      <c r="C1952" s="2" t="s">
        <v>16</v>
      </c>
      <c r="D1952" s="2">
        <v>63</v>
      </c>
      <c r="E1952" s="2" t="s">
        <v>10</v>
      </c>
      <c r="F1952" s="2">
        <v>17</v>
      </c>
      <c r="G1952" s="2">
        <v>498.5</v>
      </c>
      <c r="H1952" s="3" t="str">
        <f t="shared" si="30"/>
        <v>No</v>
      </c>
    </row>
    <row r="1953" spans="1:8" x14ac:dyDescent="0.3">
      <c r="A1953" s="2">
        <v>1000034635</v>
      </c>
      <c r="B1953" s="2" t="s">
        <v>23</v>
      </c>
      <c r="C1953" s="2" t="s">
        <v>9</v>
      </c>
      <c r="D1953" s="2">
        <v>45</v>
      </c>
      <c r="E1953" s="2" t="s">
        <v>10</v>
      </c>
      <c r="F1953" s="2">
        <v>1</v>
      </c>
      <c r="G1953" s="2">
        <v>1.56</v>
      </c>
      <c r="H1953" s="3" t="str">
        <f t="shared" si="30"/>
        <v>No</v>
      </c>
    </row>
    <row r="1954" spans="1:8" x14ac:dyDescent="0.3">
      <c r="A1954" s="2">
        <v>1000034636</v>
      </c>
      <c r="B1954" s="2" t="s">
        <v>11</v>
      </c>
      <c r="C1954" s="2" t="s">
        <v>16</v>
      </c>
      <c r="D1954" s="2">
        <v>72</v>
      </c>
      <c r="E1954" s="2" t="s">
        <v>14</v>
      </c>
      <c r="F1954" s="2">
        <v>2</v>
      </c>
      <c r="G1954" s="2">
        <v>160.97999999999999</v>
      </c>
      <c r="H1954" s="3" t="str">
        <f t="shared" si="30"/>
        <v>No</v>
      </c>
    </row>
    <row r="1955" spans="1:8" x14ac:dyDescent="0.3">
      <c r="A1955" s="2">
        <v>1000034637</v>
      </c>
      <c r="B1955" s="2" t="s">
        <v>18</v>
      </c>
      <c r="C1955" s="2" t="s">
        <v>9</v>
      </c>
      <c r="D1955" s="2">
        <v>53</v>
      </c>
      <c r="E1955" s="2" t="s">
        <v>10</v>
      </c>
      <c r="F1955" s="2">
        <v>12</v>
      </c>
      <c r="G1955" s="2">
        <v>289.10000000000002</v>
      </c>
      <c r="H1955" s="3" t="str">
        <f t="shared" si="30"/>
        <v>No</v>
      </c>
    </row>
    <row r="1956" spans="1:8" x14ac:dyDescent="0.3">
      <c r="A1956" s="2">
        <v>1000034638</v>
      </c>
      <c r="B1956" s="2" t="s">
        <v>21</v>
      </c>
      <c r="C1956" s="2" t="s">
        <v>9</v>
      </c>
      <c r="D1956" s="2">
        <v>61</v>
      </c>
      <c r="E1956" s="2" t="s">
        <v>14</v>
      </c>
      <c r="F1956" s="2">
        <v>6</v>
      </c>
      <c r="G1956" s="2">
        <v>690.45</v>
      </c>
      <c r="H1956" s="3" t="str">
        <f t="shared" si="30"/>
        <v>Yes</v>
      </c>
    </row>
    <row r="1957" spans="1:8" x14ac:dyDescent="0.3">
      <c r="A1957" s="2">
        <v>1000034639</v>
      </c>
      <c r="B1957" s="2" t="s">
        <v>18</v>
      </c>
      <c r="C1957" s="2" t="s">
        <v>16</v>
      </c>
      <c r="D1957" s="2">
        <v>41</v>
      </c>
      <c r="E1957" s="2" t="s">
        <v>17</v>
      </c>
      <c r="F1957" s="2">
        <v>6</v>
      </c>
      <c r="G1957" s="2">
        <v>160.88999999999999</v>
      </c>
      <c r="H1957" s="3" t="str">
        <f t="shared" si="30"/>
        <v>No</v>
      </c>
    </row>
    <row r="1958" spans="1:8" x14ac:dyDescent="0.3">
      <c r="A1958" s="2">
        <v>1000034640</v>
      </c>
      <c r="B1958" s="2" t="s">
        <v>22</v>
      </c>
      <c r="C1958" s="2" t="s">
        <v>9</v>
      </c>
      <c r="D1958" s="2">
        <v>43</v>
      </c>
      <c r="E1958" s="2" t="s">
        <v>10</v>
      </c>
      <c r="F1958" s="2">
        <v>8</v>
      </c>
      <c r="G1958" s="2">
        <v>253.23</v>
      </c>
      <c r="H1958" s="3" t="str">
        <f t="shared" si="30"/>
        <v>No</v>
      </c>
    </row>
    <row r="1959" spans="1:8" x14ac:dyDescent="0.3">
      <c r="A1959" s="2">
        <v>1000034641</v>
      </c>
      <c r="B1959" s="2" t="s">
        <v>8</v>
      </c>
      <c r="C1959" s="2" t="s">
        <v>9</v>
      </c>
      <c r="D1959" s="2">
        <v>53</v>
      </c>
      <c r="E1959" s="2" t="s">
        <v>17</v>
      </c>
      <c r="F1959" s="2">
        <v>1</v>
      </c>
      <c r="G1959" s="2">
        <v>69.77</v>
      </c>
      <c r="H1959" s="3" t="str">
        <f t="shared" si="30"/>
        <v>No</v>
      </c>
    </row>
    <row r="1960" spans="1:8" x14ac:dyDescent="0.3">
      <c r="A1960" s="2">
        <v>1000034642</v>
      </c>
      <c r="B1960" s="2" t="s">
        <v>22</v>
      </c>
      <c r="C1960" s="2" t="s">
        <v>9</v>
      </c>
      <c r="D1960" s="2">
        <v>32</v>
      </c>
      <c r="E1960" s="2" t="s">
        <v>17</v>
      </c>
      <c r="F1960" s="2">
        <v>2</v>
      </c>
      <c r="G1960" s="2">
        <v>232.31</v>
      </c>
      <c r="H1960" s="3" t="str">
        <f t="shared" si="30"/>
        <v>No</v>
      </c>
    </row>
    <row r="1961" spans="1:8" x14ac:dyDescent="0.3">
      <c r="A1961" s="2">
        <v>1000034643</v>
      </c>
      <c r="B1961" s="2" t="s">
        <v>22</v>
      </c>
      <c r="C1961" s="2" t="s">
        <v>9</v>
      </c>
      <c r="D1961" s="2">
        <v>64</v>
      </c>
      <c r="E1961" s="2" t="s">
        <v>17</v>
      </c>
      <c r="F1961" s="2">
        <v>1</v>
      </c>
      <c r="G1961" s="2">
        <v>274.66000000000003</v>
      </c>
      <c r="H1961" s="3" t="str">
        <f t="shared" si="30"/>
        <v>No</v>
      </c>
    </row>
    <row r="1962" spans="1:8" x14ac:dyDescent="0.3">
      <c r="A1962" s="2">
        <v>1000034644</v>
      </c>
      <c r="B1962" s="2" t="s">
        <v>13</v>
      </c>
      <c r="C1962" s="2" t="s">
        <v>16</v>
      </c>
      <c r="D1962" s="2">
        <v>23</v>
      </c>
      <c r="E1962" s="2" t="s">
        <v>17</v>
      </c>
      <c r="F1962" s="2">
        <v>1</v>
      </c>
      <c r="G1962" s="2">
        <v>42.83</v>
      </c>
      <c r="H1962" s="3" t="str">
        <f t="shared" si="30"/>
        <v>No</v>
      </c>
    </row>
    <row r="1963" spans="1:8" x14ac:dyDescent="0.3">
      <c r="A1963" s="2">
        <v>1000034645</v>
      </c>
      <c r="B1963" s="2" t="s">
        <v>13</v>
      </c>
      <c r="C1963" s="2" t="s">
        <v>9</v>
      </c>
      <c r="D1963" s="2">
        <v>49</v>
      </c>
      <c r="E1963" s="2" t="s">
        <v>17</v>
      </c>
      <c r="F1963" s="2">
        <v>1</v>
      </c>
      <c r="G1963" s="2">
        <v>79.48</v>
      </c>
      <c r="H1963" s="3" t="str">
        <f t="shared" si="30"/>
        <v>No</v>
      </c>
    </row>
    <row r="1964" spans="1:8" x14ac:dyDescent="0.3">
      <c r="A1964" s="2">
        <v>1000034646</v>
      </c>
      <c r="B1964" s="2" t="s">
        <v>22</v>
      </c>
      <c r="C1964" s="2" t="s">
        <v>16</v>
      </c>
      <c r="D1964" s="2">
        <v>64</v>
      </c>
      <c r="E1964" s="2" t="s">
        <v>17</v>
      </c>
      <c r="F1964" s="2">
        <v>1</v>
      </c>
      <c r="G1964" s="2">
        <v>26.88</v>
      </c>
      <c r="H1964" s="3" t="str">
        <f t="shared" si="30"/>
        <v>No</v>
      </c>
    </row>
    <row r="1965" spans="1:8" x14ac:dyDescent="0.3">
      <c r="A1965" s="2">
        <v>1000034647</v>
      </c>
      <c r="B1965" s="2" t="s">
        <v>21</v>
      </c>
      <c r="C1965" s="2" t="s">
        <v>9</v>
      </c>
      <c r="D1965" s="2">
        <v>30</v>
      </c>
      <c r="E1965" s="2" t="s">
        <v>17</v>
      </c>
      <c r="F1965" s="2">
        <v>3</v>
      </c>
      <c r="G1965" s="2">
        <v>408.65</v>
      </c>
      <c r="H1965" s="3" t="str">
        <f t="shared" si="30"/>
        <v>No</v>
      </c>
    </row>
    <row r="1966" spans="1:8" x14ac:dyDescent="0.3">
      <c r="A1966" s="2">
        <v>1000034648</v>
      </c>
      <c r="B1966" s="2" t="s">
        <v>8</v>
      </c>
      <c r="C1966" s="2" t="s">
        <v>16</v>
      </c>
      <c r="D1966" s="2">
        <v>37</v>
      </c>
      <c r="E1966" s="2" t="s">
        <v>17</v>
      </c>
      <c r="F1966" s="2">
        <v>2</v>
      </c>
      <c r="G1966" s="2">
        <v>95.71</v>
      </c>
      <c r="H1966" s="3" t="str">
        <f t="shared" si="30"/>
        <v>No</v>
      </c>
    </row>
    <row r="1967" spans="1:8" x14ac:dyDescent="0.3">
      <c r="A1967" s="2">
        <v>1000034649</v>
      </c>
      <c r="B1967" s="2" t="s">
        <v>13</v>
      </c>
      <c r="C1967" s="2" t="s">
        <v>9</v>
      </c>
      <c r="D1967" s="2">
        <v>64</v>
      </c>
      <c r="E1967" s="2" t="s">
        <v>17</v>
      </c>
      <c r="F1967" s="2">
        <v>2</v>
      </c>
      <c r="G1967" s="2">
        <v>75.59</v>
      </c>
      <c r="H1967" s="3" t="str">
        <f t="shared" si="30"/>
        <v>No</v>
      </c>
    </row>
    <row r="1968" spans="1:8" x14ac:dyDescent="0.3">
      <c r="A1968" s="2">
        <v>1000034650</v>
      </c>
      <c r="B1968" s="2" t="s">
        <v>18</v>
      </c>
      <c r="C1968" s="2" t="s">
        <v>9</v>
      </c>
      <c r="D1968" s="2">
        <v>48</v>
      </c>
      <c r="E1968" s="2" t="s">
        <v>10</v>
      </c>
      <c r="F1968" s="2">
        <v>4</v>
      </c>
      <c r="G1968" s="2">
        <v>83.87</v>
      </c>
      <c r="H1968" s="3" t="str">
        <f t="shared" si="30"/>
        <v>No</v>
      </c>
    </row>
    <row r="1969" spans="1:8" x14ac:dyDescent="0.3">
      <c r="A1969" s="2">
        <v>1000034651</v>
      </c>
      <c r="B1969" s="2" t="s">
        <v>8</v>
      </c>
      <c r="C1969" s="2" t="s">
        <v>9</v>
      </c>
      <c r="D1969" s="2">
        <v>57</v>
      </c>
      <c r="E1969" s="2" t="s">
        <v>17</v>
      </c>
      <c r="F1969" s="2">
        <v>2</v>
      </c>
      <c r="G1969" s="2">
        <v>92.28</v>
      </c>
      <c r="H1969" s="3" t="str">
        <f t="shared" si="30"/>
        <v>No</v>
      </c>
    </row>
    <row r="1970" spans="1:8" x14ac:dyDescent="0.3">
      <c r="A1970" s="2">
        <v>1000034652</v>
      </c>
      <c r="B1970" s="2" t="s">
        <v>19</v>
      </c>
      <c r="C1970" s="2" t="s">
        <v>9</v>
      </c>
      <c r="D1970" s="2">
        <v>40</v>
      </c>
      <c r="E1970" s="2" t="s">
        <v>17</v>
      </c>
      <c r="F1970" s="2">
        <v>2</v>
      </c>
      <c r="G1970" s="2">
        <v>249.46</v>
      </c>
      <c r="H1970" s="3" t="str">
        <f t="shared" si="30"/>
        <v>No</v>
      </c>
    </row>
    <row r="1971" spans="1:8" x14ac:dyDescent="0.3">
      <c r="A1971" s="2">
        <v>1000034653</v>
      </c>
      <c r="B1971" s="2" t="s">
        <v>21</v>
      </c>
      <c r="C1971" s="2" t="s">
        <v>16</v>
      </c>
      <c r="D1971" s="2">
        <v>74</v>
      </c>
      <c r="E1971" s="2" t="s">
        <v>17</v>
      </c>
      <c r="F1971" s="2">
        <v>6</v>
      </c>
      <c r="G1971" s="2">
        <v>251.45</v>
      </c>
      <c r="H1971" s="3" t="str">
        <f t="shared" si="30"/>
        <v>No</v>
      </c>
    </row>
    <row r="1972" spans="1:8" x14ac:dyDescent="0.3">
      <c r="A1972" s="2">
        <v>1000034654</v>
      </c>
      <c r="B1972" s="2" t="s">
        <v>8</v>
      </c>
      <c r="C1972" s="2" t="s">
        <v>9</v>
      </c>
      <c r="D1972" s="2">
        <v>38</v>
      </c>
      <c r="E1972" s="2" t="s">
        <v>17</v>
      </c>
      <c r="F1972" s="2">
        <v>1</v>
      </c>
      <c r="G1972" s="2">
        <v>32.49</v>
      </c>
      <c r="H1972" s="3" t="str">
        <f t="shared" si="30"/>
        <v>No</v>
      </c>
    </row>
    <row r="1973" spans="1:8" x14ac:dyDescent="0.3">
      <c r="A1973" s="2">
        <v>1000034655</v>
      </c>
      <c r="B1973" s="2" t="s">
        <v>11</v>
      </c>
      <c r="C1973" s="2" t="s">
        <v>9</v>
      </c>
      <c r="D1973" s="2">
        <v>51</v>
      </c>
      <c r="E1973" s="2" t="s">
        <v>10</v>
      </c>
      <c r="F1973" s="2">
        <v>1</v>
      </c>
      <c r="G1973" s="2">
        <v>79.36</v>
      </c>
      <c r="H1973" s="3" t="str">
        <f t="shared" si="30"/>
        <v>No</v>
      </c>
    </row>
    <row r="1974" spans="1:8" x14ac:dyDescent="0.3">
      <c r="A1974" s="2">
        <v>1000034656</v>
      </c>
      <c r="B1974" s="2" t="s">
        <v>11</v>
      </c>
      <c r="C1974" s="2" t="s">
        <v>16</v>
      </c>
      <c r="D1974" s="2">
        <v>67</v>
      </c>
      <c r="E1974" s="2" t="s">
        <v>12</v>
      </c>
      <c r="F1974" s="2">
        <v>6</v>
      </c>
      <c r="G1974" s="2">
        <v>567.38</v>
      </c>
      <c r="H1974" s="3" t="str">
        <f t="shared" si="30"/>
        <v>Yes</v>
      </c>
    </row>
    <row r="1975" spans="1:8" x14ac:dyDescent="0.3">
      <c r="A1975" s="2">
        <v>1000034657</v>
      </c>
      <c r="B1975" s="2" t="s">
        <v>11</v>
      </c>
      <c r="C1975" s="2" t="s">
        <v>9</v>
      </c>
      <c r="D1975" s="2">
        <v>42</v>
      </c>
      <c r="E1975" s="2" t="s">
        <v>17</v>
      </c>
      <c r="F1975" s="2">
        <v>16</v>
      </c>
      <c r="G1975" s="2">
        <v>1384.32</v>
      </c>
      <c r="H1975" s="3" t="str">
        <f t="shared" si="30"/>
        <v>No</v>
      </c>
    </row>
    <row r="1976" spans="1:8" x14ac:dyDescent="0.3">
      <c r="A1976" s="2">
        <v>1000034658</v>
      </c>
      <c r="B1976" s="2" t="s">
        <v>13</v>
      </c>
      <c r="C1976" s="2" t="s">
        <v>16</v>
      </c>
      <c r="D1976" s="2">
        <v>52</v>
      </c>
      <c r="E1976" s="2" t="s">
        <v>17</v>
      </c>
      <c r="F1976" s="2">
        <v>18</v>
      </c>
      <c r="G1976" s="2">
        <v>666.1</v>
      </c>
      <c r="H1976" s="3" t="str">
        <f t="shared" si="30"/>
        <v>No</v>
      </c>
    </row>
    <row r="1977" spans="1:8" x14ac:dyDescent="0.3">
      <c r="A1977" s="2">
        <v>1000034659</v>
      </c>
      <c r="B1977" s="2" t="s">
        <v>19</v>
      </c>
      <c r="C1977" s="2" t="s">
        <v>9</v>
      </c>
      <c r="D1977" s="2">
        <v>50</v>
      </c>
      <c r="E1977" s="2" t="s">
        <v>17</v>
      </c>
      <c r="F1977" s="2">
        <v>1</v>
      </c>
      <c r="G1977" s="2">
        <v>2.66</v>
      </c>
      <c r="H1977" s="3" t="str">
        <f t="shared" si="30"/>
        <v>No</v>
      </c>
    </row>
    <row r="1978" spans="1:8" x14ac:dyDescent="0.3">
      <c r="A1978" s="2">
        <v>1000034660</v>
      </c>
      <c r="B1978" s="2" t="s">
        <v>15</v>
      </c>
      <c r="C1978" s="2" t="s">
        <v>9</v>
      </c>
      <c r="D1978" s="2">
        <v>31</v>
      </c>
      <c r="E1978" s="2" t="s">
        <v>14</v>
      </c>
      <c r="F1978" s="2">
        <v>7</v>
      </c>
      <c r="G1978" s="2">
        <v>739.84</v>
      </c>
      <c r="H1978" s="3" t="str">
        <f t="shared" si="30"/>
        <v>No</v>
      </c>
    </row>
    <row r="1979" spans="1:8" x14ac:dyDescent="0.3">
      <c r="A1979" s="2">
        <v>1000034661</v>
      </c>
      <c r="B1979" s="2" t="s">
        <v>23</v>
      </c>
      <c r="C1979" s="2" t="s">
        <v>16</v>
      </c>
      <c r="D1979" s="2">
        <v>49</v>
      </c>
      <c r="E1979" s="2" t="s">
        <v>17</v>
      </c>
      <c r="F1979" s="2">
        <v>1</v>
      </c>
      <c r="G1979" s="2">
        <v>34.31</v>
      </c>
      <c r="H1979" s="3" t="str">
        <f t="shared" si="30"/>
        <v>No</v>
      </c>
    </row>
    <row r="1980" spans="1:8" x14ac:dyDescent="0.3">
      <c r="A1980" s="2">
        <v>1000034662</v>
      </c>
      <c r="B1980" s="2" t="s">
        <v>15</v>
      </c>
      <c r="C1980" s="2" t="s">
        <v>16</v>
      </c>
      <c r="D1980" s="2">
        <v>52</v>
      </c>
      <c r="E1980" s="2" t="s">
        <v>17</v>
      </c>
      <c r="F1980" s="2">
        <v>1</v>
      </c>
      <c r="G1980" s="2">
        <v>167.28</v>
      </c>
      <c r="H1980" s="3" t="str">
        <f t="shared" si="30"/>
        <v>No</v>
      </c>
    </row>
    <row r="1981" spans="1:8" x14ac:dyDescent="0.3">
      <c r="A1981" s="2">
        <v>1000034663</v>
      </c>
      <c r="B1981" s="2" t="s">
        <v>15</v>
      </c>
      <c r="C1981" s="2" t="s">
        <v>9</v>
      </c>
      <c r="D1981" s="2">
        <v>36</v>
      </c>
      <c r="E1981" s="2" t="s">
        <v>14</v>
      </c>
      <c r="F1981" s="2">
        <v>1</v>
      </c>
      <c r="G1981" s="2">
        <v>30.68</v>
      </c>
      <c r="H1981" s="3" t="str">
        <f t="shared" si="30"/>
        <v>No</v>
      </c>
    </row>
    <row r="1982" spans="1:8" x14ac:dyDescent="0.3">
      <c r="A1982" s="2">
        <v>1000034664</v>
      </c>
      <c r="B1982" s="2" t="s">
        <v>22</v>
      </c>
      <c r="C1982" s="2" t="s">
        <v>16</v>
      </c>
      <c r="D1982" s="2">
        <v>45</v>
      </c>
      <c r="E1982" s="2" t="s">
        <v>17</v>
      </c>
      <c r="F1982" s="2">
        <v>5</v>
      </c>
      <c r="G1982" s="2">
        <v>183.65</v>
      </c>
      <c r="H1982" s="3" t="str">
        <f t="shared" si="30"/>
        <v>No</v>
      </c>
    </row>
    <row r="1983" spans="1:8" x14ac:dyDescent="0.3">
      <c r="A1983" s="2">
        <v>1000034665</v>
      </c>
      <c r="B1983" s="2" t="s">
        <v>11</v>
      </c>
      <c r="C1983" s="2" t="s">
        <v>9</v>
      </c>
      <c r="D1983" s="2">
        <v>57</v>
      </c>
      <c r="E1983" s="2" t="s">
        <v>17</v>
      </c>
      <c r="F1983" s="2">
        <v>10</v>
      </c>
      <c r="G1983" s="2">
        <v>228.21</v>
      </c>
      <c r="H1983" s="3" t="str">
        <f t="shared" si="30"/>
        <v>No</v>
      </c>
    </row>
    <row r="1984" spans="1:8" x14ac:dyDescent="0.3">
      <c r="A1984" s="2">
        <v>1000034666</v>
      </c>
      <c r="B1984" s="2" t="s">
        <v>15</v>
      </c>
      <c r="C1984" s="2" t="s">
        <v>9</v>
      </c>
      <c r="D1984" s="2">
        <v>57</v>
      </c>
      <c r="E1984" s="2" t="s">
        <v>17</v>
      </c>
      <c r="F1984" s="2">
        <v>7</v>
      </c>
      <c r="G1984" s="2">
        <v>325.44</v>
      </c>
      <c r="H1984" s="3" t="str">
        <f t="shared" si="30"/>
        <v>No</v>
      </c>
    </row>
    <row r="1985" spans="1:8" x14ac:dyDescent="0.3">
      <c r="A1985" s="2">
        <v>1000034667</v>
      </c>
      <c r="B1985" s="2" t="s">
        <v>13</v>
      </c>
      <c r="C1985" s="2" t="s">
        <v>16</v>
      </c>
      <c r="D1985" s="2">
        <v>39</v>
      </c>
      <c r="E1985" s="2" t="s">
        <v>17</v>
      </c>
      <c r="F1985" s="2">
        <v>3</v>
      </c>
      <c r="G1985" s="2">
        <v>170</v>
      </c>
      <c r="H1985" s="3" t="str">
        <f t="shared" si="30"/>
        <v>No</v>
      </c>
    </row>
    <row r="1986" spans="1:8" x14ac:dyDescent="0.3">
      <c r="A1986" s="2">
        <v>1000034668</v>
      </c>
      <c r="B1986" s="2" t="s">
        <v>15</v>
      </c>
      <c r="C1986" s="2" t="s">
        <v>16</v>
      </c>
      <c r="D1986" s="2">
        <v>42</v>
      </c>
      <c r="E1986" s="2" t="s">
        <v>10</v>
      </c>
      <c r="F1986" s="2">
        <v>15</v>
      </c>
      <c r="G1986" s="2">
        <v>373.72</v>
      </c>
      <c r="H1986" s="3" t="str">
        <f t="shared" si="30"/>
        <v>No</v>
      </c>
    </row>
    <row r="1987" spans="1:8" x14ac:dyDescent="0.3">
      <c r="A1987" s="2">
        <v>1000034669</v>
      </c>
      <c r="B1987" s="2" t="s">
        <v>23</v>
      </c>
      <c r="C1987" s="2" t="s">
        <v>16</v>
      </c>
      <c r="D1987" s="2">
        <v>39</v>
      </c>
      <c r="E1987" s="2" t="s">
        <v>17</v>
      </c>
      <c r="F1987" s="2">
        <v>4</v>
      </c>
      <c r="G1987" s="2">
        <v>269.79000000000002</v>
      </c>
      <c r="H1987" s="3" t="str">
        <f t="shared" ref="H1987:H2050" si="31">IF(AND(D1986&gt;=50, D1986&lt;=70, C1986="Female", E1986="QLD"), "Yes", "No")</f>
        <v>No</v>
      </c>
    </row>
    <row r="1988" spans="1:8" x14ac:dyDescent="0.3">
      <c r="A1988" s="2">
        <v>1000034670</v>
      </c>
      <c r="B1988" s="2" t="s">
        <v>15</v>
      </c>
      <c r="C1988" s="2" t="s">
        <v>9</v>
      </c>
      <c r="D1988" s="2">
        <v>58</v>
      </c>
      <c r="E1988" s="2" t="s">
        <v>17</v>
      </c>
      <c r="F1988" s="2">
        <v>1</v>
      </c>
      <c r="G1988" s="2">
        <v>99.96</v>
      </c>
      <c r="H1988" s="3" t="str">
        <f t="shared" si="31"/>
        <v>No</v>
      </c>
    </row>
    <row r="1989" spans="1:8" x14ac:dyDescent="0.3">
      <c r="A1989" s="2">
        <v>1000034671</v>
      </c>
      <c r="B1989" s="2" t="s">
        <v>23</v>
      </c>
      <c r="C1989" s="2" t="s">
        <v>16</v>
      </c>
      <c r="D1989" s="2">
        <v>56</v>
      </c>
      <c r="E1989" s="2" t="s">
        <v>14</v>
      </c>
      <c r="F1989" s="2">
        <v>3</v>
      </c>
      <c r="G1989" s="2">
        <v>153.75</v>
      </c>
      <c r="H1989" s="3" t="str">
        <f t="shared" si="31"/>
        <v>No</v>
      </c>
    </row>
    <row r="1990" spans="1:8" x14ac:dyDescent="0.3">
      <c r="A1990" s="2">
        <v>1000034672</v>
      </c>
      <c r="B1990" s="2" t="s">
        <v>22</v>
      </c>
      <c r="C1990" s="2" t="s">
        <v>9</v>
      </c>
      <c r="D1990" s="2">
        <v>33</v>
      </c>
      <c r="E1990" s="2" t="s">
        <v>14</v>
      </c>
      <c r="F1990" s="2">
        <v>1</v>
      </c>
      <c r="G1990" s="2">
        <v>57.46</v>
      </c>
      <c r="H1990" s="3" t="str">
        <f t="shared" si="31"/>
        <v>No</v>
      </c>
    </row>
    <row r="1991" spans="1:8" x14ac:dyDescent="0.3">
      <c r="A1991" s="2">
        <v>1000034673</v>
      </c>
      <c r="B1991" s="2" t="s">
        <v>23</v>
      </c>
      <c r="C1991" s="2" t="s">
        <v>9</v>
      </c>
      <c r="D1991" s="2">
        <v>39</v>
      </c>
      <c r="E1991" s="2" t="s">
        <v>17</v>
      </c>
      <c r="F1991" s="2">
        <v>1</v>
      </c>
      <c r="G1991" s="2">
        <v>10.130000000000001</v>
      </c>
      <c r="H1991" s="3" t="str">
        <f t="shared" si="31"/>
        <v>No</v>
      </c>
    </row>
    <row r="1992" spans="1:8" x14ac:dyDescent="0.3">
      <c r="A1992" s="2">
        <v>1000034674</v>
      </c>
      <c r="B1992" s="2" t="s">
        <v>13</v>
      </c>
      <c r="C1992" s="2" t="s">
        <v>16</v>
      </c>
      <c r="D1992" s="2">
        <v>48</v>
      </c>
      <c r="E1992" s="2" t="s">
        <v>17</v>
      </c>
      <c r="F1992" s="2">
        <v>4</v>
      </c>
      <c r="G1992" s="2">
        <v>124.23</v>
      </c>
      <c r="H1992" s="3" t="str">
        <f t="shared" si="31"/>
        <v>No</v>
      </c>
    </row>
    <row r="1993" spans="1:8" x14ac:dyDescent="0.3">
      <c r="A1993" s="2">
        <v>1000034675</v>
      </c>
      <c r="B1993" s="2" t="s">
        <v>13</v>
      </c>
      <c r="C1993" s="2" t="s">
        <v>16</v>
      </c>
      <c r="D1993" s="2">
        <v>59</v>
      </c>
      <c r="E1993" s="2" t="s">
        <v>14</v>
      </c>
      <c r="F1993" s="2">
        <v>3</v>
      </c>
      <c r="G1993" s="2">
        <v>89.72</v>
      </c>
      <c r="H1993" s="3" t="str">
        <f t="shared" si="31"/>
        <v>No</v>
      </c>
    </row>
    <row r="1994" spans="1:8" x14ac:dyDescent="0.3">
      <c r="A1994" s="2">
        <v>1000034676</v>
      </c>
      <c r="B1994" s="2" t="s">
        <v>22</v>
      </c>
      <c r="C1994" s="2" t="s">
        <v>9</v>
      </c>
      <c r="D1994" s="2">
        <v>44</v>
      </c>
      <c r="E1994" s="2" t="s">
        <v>17</v>
      </c>
      <c r="F1994" s="2">
        <v>1</v>
      </c>
      <c r="G1994" s="2">
        <v>8.49</v>
      </c>
      <c r="H1994" s="3" t="str">
        <f t="shared" si="31"/>
        <v>No</v>
      </c>
    </row>
    <row r="1995" spans="1:8" x14ac:dyDescent="0.3">
      <c r="A1995" s="2">
        <v>1000034677</v>
      </c>
      <c r="B1995" s="2" t="s">
        <v>15</v>
      </c>
      <c r="C1995" s="2" t="s">
        <v>9</v>
      </c>
      <c r="D1995" s="2">
        <v>34</v>
      </c>
      <c r="E1995" s="2" t="s">
        <v>14</v>
      </c>
      <c r="F1995" s="2">
        <v>6</v>
      </c>
      <c r="G1995" s="2">
        <v>213.41</v>
      </c>
      <c r="H1995" s="3" t="str">
        <f t="shared" si="31"/>
        <v>No</v>
      </c>
    </row>
    <row r="1996" spans="1:8" x14ac:dyDescent="0.3">
      <c r="A1996" s="2">
        <v>1000034678</v>
      </c>
      <c r="B1996" s="2" t="s">
        <v>15</v>
      </c>
      <c r="C1996" s="2" t="s">
        <v>16</v>
      </c>
      <c r="D1996" s="2">
        <v>40</v>
      </c>
      <c r="E1996" s="2" t="s">
        <v>17</v>
      </c>
      <c r="F1996" s="2">
        <v>1</v>
      </c>
      <c r="G1996" s="2">
        <v>120.32</v>
      </c>
      <c r="H1996" s="3" t="str">
        <f t="shared" si="31"/>
        <v>No</v>
      </c>
    </row>
    <row r="1997" spans="1:8" x14ac:dyDescent="0.3">
      <c r="A1997" s="2">
        <v>1000034679</v>
      </c>
      <c r="B1997" s="2" t="s">
        <v>18</v>
      </c>
      <c r="C1997" s="2" t="s">
        <v>9</v>
      </c>
      <c r="D1997" s="2">
        <v>66</v>
      </c>
      <c r="E1997" s="2" t="s">
        <v>17</v>
      </c>
      <c r="F1997" s="2">
        <v>6</v>
      </c>
      <c r="G1997" s="2">
        <v>78.569999999999993</v>
      </c>
      <c r="H1997" s="3" t="str">
        <f t="shared" si="31"/>
        <v>No</v>
      </c>
    </row>
    <row r="1998" spans="1:8" x14ac:dyDescent="0.3">
      <c r="A1998" s="2">
        <v>1000034680</v>
      </c>
      <c r="B1998" s="2" t="s">
        <v>18</v>
      </c>
      <c r="C1998" s="2" t="s">
        <v>9</v>
      </c>
      <c r="D1998" s="2">
        <v>32</v>
      </c>
      <c r="E1998" s="2" t="s">
        <v>17</v>
      </c>
      <c r="F1998" s="2">
        <v>3</v>
      </c>
      <c r="G1998" s="2">
        <v>448.27</v>
      </c>
      <c r="H1998" s="3" t="str">
        <f t="shared" si="31"/>
        <v>No</v>
      </c>
    </row>
    <row r="1999" spans="1:8" x14ac:dyDescent="0.3">
      <c r="A1999" s="2">
        <v>1000034681</v>
      </c>
      <c r="B1999" s="2" t="s">
        <v>19</v>
      </c>
      <c r="C1999" s="2" t="s">
        <v>16</v>
      </c>
      <c r="D1999" s="2">
        <v>49</v>
      </c>
      <c r="E1999" s="2" t="s">
        <v>17</v>
      </c>
      <c r="F1999" s="2">
        <v>1</v>
      </c>
      <c r="G1999" s="2">
        <v>49.04</v>
      </c>
      <c r="H1999" s="3" t="str">
        <f t="shared" si="31"/>
        <v>No</v>
      </c>
    </row>
    <row r="2000" spans="1:8" x14ac:dyDescent="0.3">
      <c r="A2000" s="2">
        <v>1000034682</v>
      </c>
      <c r="B2000" s="2" t="s">
        <v>11</v>
      </c>
      <c r="C2000" s="2" t="s">
        <v>9</v>
      </c>
      <c r="D2000" s="2">
        <v>77</v>
      </c>
      <c r="E2000" s="2" t="s">
        <v>17</v>
      </c>
      <c r="F2000" s="2">
        <v>5</v>
      </c>
      <c r="G2000" s="2">
        <v>321.25</v>
      </c>
      <c r="H2000" s="3" t="str">
        <f t="shared" si="31"/>
        <v>No</v>
      </c>
    </row>
    <row r="2001" spans="1:8" x14ac:dyDescent="0.3">
      <c r="A2001" s="2">
        <v>1000034683</v>
      </c>
      <c r="B2001" s="2" t="s">
        <v>19</v>
      </c>
      <c r="C2001" s="2" t="s">
        <v>9</v>
      </c>
      <c r="D2001" s="2">
        <v>50</v>
      </c>
      <c r="E2001" s="2" t="s">
        <v>17</v>
      </c>
      <c r="F2001" s="2">
        <v>1</v>
      </c>
      <c r="G2001" s="2">
        <v>45.33</v>
      </c>
      <c r="H2001" s="3" t="str">
        <f t="shared" si="31"/>
        <v>No</v>
      </c>
    </row>
    <row r="2002" spans="1:8" x14ac:dyDescent="0.3">
      <c r="A2002" s="2">
        <v>1000034684</v>
      </c>
      <c r="B2002" s="2" t="s">
        <v>21</v>
      </c>
      <c r="C2002" s="2" t="s">
        <v>9</v>
      </c>
      <c r="D2002" s="2">
        <v>30</v>
      </c>
      <c r="E2002" s="2" t="s">
        <v>17</v>
      </c>
      <c r="F2002" s="2">
        <v>5</v>
      </c>
      <c r="G2002" s="2">
        <v>213.55</v>
      </c>
      <c r="H2002" s="3" t="str">
        <f t="shared" si="31"/>
        <v>No</v>
      </c>
    </row>
    <row r="2003" spans="1:8" x14ac:dyDescent="0.3">
      <c r="A2003" s="2">
        <v>1000034685</v>
      </c>
      <c r="B2003" s="2" t="s">
        <v>23</v>
      </c>
      <c r="C2003" s="2" t="s">
        <v>9</v>
      </c>
      <c r="D2003" s="2">
        <v>47</v>
      </c>
      <c r="E2003" s="2" t="s">
        <v>17</v>
      </c>
      <c r="F2003" s="2">
        <v>1</v>
      </c>
      <c r="G2003" s="2">
        <v>52.62</v>
      </c>
      <c r="H2003" s="3" t="str">
        <f t="shared" si="31"/>
        <v>No</v>
      </c>
    </row>
    <row r="2004" spans="1:8" x14ac:dyDescent="0.3">
      <c r="A2004" s="2">
        <v>1000034686</v>
      </c>
      <c r="B2004" s="2" t="s">
        <v>13</v>
      </c>
      <c r="C2004" s="2" t="s">
        <v>16</v>
      </c>
      <c r="D2004" s="2">
        <v>81</v>
      </c>
      <c r="E2004" s="2" t="s">
        <v>14</v>
      </c>
      <c r="F2004" s="2">
        <v>3</v>
      </c>
      <c r="G2004" s="2">
        <v>206.86</v>
      </c>
      <c r="H2004" s="3" t="str">
        <f t="shared" si="31"/>
        <v>No</v>
      </c>
    </row>
    <row r="2005" spans="1:8" x14ac:dyDescent="0.3">
      <c r="A2005" s="2">
        <v>1000034687</v>
      </c>
      <c r="B2005" s="2" t="s">
        <v>23</v>
      </c>
      <c r="C2005" s="2" t="s">
        <v>16</v>
      </c>
      <c r="D2005" s="2">
        <v>43</v>
      </c>
      <c r="E2005" s="2" t="s">
        <v>17</v>
      </c>
      <c r="F2005" s="2">
        <v>3</v>
      </c>
      <c r="G2005" s="2">
        <v>199.36</v>
      </c>
      <c r="H2005" s="3" t="str">
        <f t="shared" si="31"/>
        <v>No</v>
      </c>
    </row>
    <row r="2006" spans="1:8" x14ac:dyDescent="0.3">
      <c r="A2006" s="2">
        <v>1000034688</v>
      </c>
      <c r="B2006" s="2" t="s">
        <v>8</v>
      </c>
      <c r="C2006" s="2" t="s">
        <v>9</v>
      </c>
      <c r="D2006" s="2">
        <v>70</v>
      </c>
      <c r="E2006" s="2" t="s">
        <v>17</v>
      </c>
      <c r="F2006" s="2">
        <v>1</v>
      </c>
      <c r="G2006" s="2">
        <v>43.96</v>
      </c>
      <c r="H2006" s="3" t="str">
        <f t="shared" si="31"/>
        <v>No</v>
      </c>
    </row>
    <row r="2007" spans="1:8" x14ac:dyDescent="0.3">
      <c r="A2007" s="2">
        <v>1000034689</v>
      </c>
      <c r="B2007" s="2" t="s">
        <v>8</v>
      </c>
      <c r="C2007" s="2" t="s">
        <v>9</v>
      </c>
      <c r="D2007" s="2">
        <v>63</v>
      </c>
      <c r="E2007" s="2" t="s">
        <v>17</v>
      </c>
      <c r="F2007" s="2">
        <v>3</v>
      </c>
      <c r="G2007" s="2">
        <v>145.41999999999999</v>
      </c>
      <c r="H2007" s="3" t="str">
        <f t="shared" si="31"/>
        <v>No</v>
      </c>
    </row>
    <row r="2008" spans="1:8" x14ac:dyDescent="0.3">
      <c r="A2008" s="2">
        <v>1000034690</v>
      </c>
      <c r="B2008" s="2" t="s">
        <v>19</v>
      </c>
      <c r="C2008" s="2" t="s">
        <v>9</v>
      </c>
      <c r="D2008" s="2">
        <v>63</v>
      </c>
      <c r="E2008" s="2" t="s">
        <v>10</v>
      </c>
      <c r="F2008" s="2">
        <v>3</v>
      </c>
      <c r="G2008" s="2">
        <v>398.63</v>
      </c>
      <c r="H2008" s="3" t="str">
        <f t="shared" si="31"/>
        <v>No</v>
      </c>
    </row>
    <row r="2009" spans="1:8" x14ac:dyDescent="0.3">
      <c r="A2009" s="2">
        <v>1000034691</v>
      </c>
      <c r="B2009" s="2" t="s">
        <v>19</v>
      </c>
      <c r="C2009" s="2" t="s">
        <v>9</v>
      </c>
      <c r="D2009" s="2">
        <v>43</v>
      </c>
      <c r="E2009" s="2" t="s">
        <v>14</v>
      </c>
      <c r="F2009" s="2">
        <v>2</v>
      </c>
      <c r="G2009" s="2">
        <v>243.15</v>
      </c>
      <c r="H2009" s="3" t="str">
        <f t="shared" si="31"/>
        <v>Yes</v>
      </c>
    </row>
    <row r="2010" spans="1:8" x14ac:dyDescent="0.3">
      <c r="A2010" s="2">
        <v>1000034692</v>
      </c>
      <c r="B2010" s="2" t="s">
        <v>15</v>
      </c>
      <c r="C2010" s="2" t="s">
        <v>9</v>
      </c>
      <c r="D2010" s="2">
        <v>26</v>
      </c>
      <c r="E2010" s="2" t="s">
        <v>10</v>
      </c>
      <c r="F2010" s="2">
        <v>4</v>
      </c>
      <c r="G2010" s="2">
        <v>452.76</v>
      </c>
      <c r="H2010" s="3" t="str">
        <f t="shared" si="31"/>
        <v>No</v>
      </c>
    </row>
    <row r="2011" spans="1:8" x14ac:dyDescent="0.3">
      <c r="A2011" s="2">
        <v>1000034693</v>
      </c>
      <c r="B2011" s="2" t="s">
        <v>11</v>
      </c>
      <c r="C2011" s="2" t="s">
        <v>16</v>
      </c>
      <c r="D2011" s="2">
        <v>46</v>
      </c>
      <c r="E2011" s="2" t="s">
        <v>17</v>
      </c>
      <c r="F2011" s="2">
        <v>6</v>
      </c>
      <c r="G2011" s="2">
        <v>645.77</v>
      </c>
      <c r="H2011" s="3" t="str">
        <f t="shared" si="31"/>
        <v>No</v>
      </c>
    </row>
    <row r="2012" spans="1:8" x14ac:dyDescent="0.3">
      <c r="A2012" s="2">
        <v>1000034694</v>
      </c>
      <c r="B2012" s="2" t="s">
        <v>8</v>
      </c>
      <c r="C2012" s="2" t="s">
        <v>9</v>
      </c>
      <c r="D2012" s="2">
        <v>65</v>
      </c>
      <c r="E2012" s="2" t="s">
        <v>10</v>
      </c>
      <c r="F2012" s="2">
        <v>7</v>
      </c>
      <c r="G2012" s="2">
        <v>399.64</v>
      </c>
      <c r="H2012" s="3" t="str">
        <f t="shared" si="31"/>
        <v>No</v>
      </c>
    </row>
    <row r="2013" spans="1:8" x14ac:dyDescent="0.3">
      <c r="A2013" s="2">
        <v>1000034695</v>
      </c>
      <c r="B2013" s="2" t="s">
        <v>22</v>
      </c>
      <c r="C2013" s="2" t="s">
        <v>9</v>
      </c>
      <c r="D2013" s="2">
        <v>31</v>
      </c>
      <c r="E2013" s="2" t="s">
        <v>10</v>
      </c>
      <c r="F2013" s="2">
        <v>2</v>
      </c>
      <c r="G2013" s="2">
        <v>457.29</v>
      </c>
      <c r="H2013" s="3" t="str">
        <f t="shared" si="31"/>
        <v>Yes</v>
      </c>
    </row>
    <row r="2014" spans="1:8" x14ac:dyDescent="0.3">
      <c r="A2014" s="2">
        <v>1000034696</v>
      </c>
      <c r="B2014" s="2" t="s">
        <v>15</v>
      </c>
      <c r="C2014" s="2" t="s">
        <v>16</v>
      </c>
      <c r="D2014" s="2">
        <v>42</v>
      </c>
      <c r="E2014" s="2" t="s">
        <v>14</v>
      </c>
      <c r="F2014" s="2">
        <v>10</v>
      </c>
      <c r="G2014" s="2">
        <v>755.93</v>
      </c>
      <c r="H2014" s="3" t="str">
        <f t="shared" si="31"/>
        <v>No</v>
      </c>
    </row>
    <row r="2015" spans="1:8" x14ac:dyDescent="0.3">
      <c r="A2015" s="2">
        <v>1000034697</v>
      </c>
      <c r="B2015" s="2" t="s">
        <v>15</v>
      </c>
      <c r="C2015" s="2" t="s">
        <v>9</v>
      </c>
      <c r="D2015" s="2">
        <v>56</v>
      </c>
      <c r="E2015" s="2" t="s">
        <v>17</v>
      </c>
      <c r="F2015" s="2">
        <v>1</v>
      </c>
      <c r="G2015" s="2">
        <v>31.2</v>
      </c>
      <c r="H2015" s="3" t="str">
        <f t="shared" si="31"/>
        <v>No</v>
      </c>
    </row>
    <row r="2016" spans="1:8" x14ac:dyDescent="0.3">
      <c r="A2016" s="2">
        <v>1000034698</v>
      </c>
      <c r="B2016" s="2" t="s">
        <v>23</v>
      </c>
      <c r="C2016" s="2" t="s">
        <v>9</v>
      </c>
      <c r="D2016" s="2">
        <v>33</v>
      </c>
      <c r="E2016" s="2" t="s">
        <v>17</v>
      </c>
      <c r="F2016" s="2">
        <v>11</v>
      </c>
      <c r="G2016" s="2">
        <v>123.36</v>
      </c>
      <c r="H2016" s="3" t="str">
        <f t="shared" si="31"/>
        <v>No</v>
      </c>
    </row>
    <row r="2017" spans="1:8" x14ac:dyDescent="0.3">
      <c r="A2017" s="2">
        <v>1000034699</v>
      </c>
      <c r="B2017" s="2" t="s">
        <v>19</v>
      </c>
      <c r="C2017" s="2" t="s">
        <v>16</v>
      </c>
      <c r="D2017" s="2">
        <v>46</v>
      </c>
      <c r="E2017" s="2" t="s">
        <v>14</v>
      </c>
      <c r="F2017" s="2">
        <v>1</v>
      </c>
      <c r="G2017" s="2">
        <v>351.89</v>
      </c>
      <c r="H2017" s="3" t="str">
        <f t="shared" si="31"/>
        <v>No</v>
      </c>
    </row>
    <row r="2018" spans="1:8" x14ac:dyDescent="0.3">
      <c r="A2018" s="2">
        <v>1000034700</v>
      </c>
      <c r="B2018" s="2" t="s">
        <v>15</v>
      </c>
      <c r="C2018" s="2" t="s">
        <v>9</v>
      </c>
      <c r="D2018" s="2">
        <v>51</v>
      </c>
      <c r="E2018" s="2" t="s">
        <v>10</v>
      </c>
      <c r="F2018" s="2">
        <v>1</v>
      </c>
      <c r="G2018" s="2">
        <v>49.9</v>
      </c>
      <c r="H2018" s="3" t="str">
        <f t="shared" si="31"/>
        <v>No</v>
      </c>
    </row>
    <row r="2019" spans="1:8" x14ac:dyDescent="0.3">
      <c r="A2019" s="2">
        <v>1000034701</v>
      </c>
      <c r="B2019" s="2" t="s">
        <v>18</v>
      </c>
      <c r="C2019" s="2" t="s">
        <v>16</v>
      </c>
      <c r="D2019" s="2">
        <v>50</v>
      </c>
      <c r="E2019" s="2" t="s">
        <v>17</v>
      </c>
      <c r="F2019" s="2">
        <v>3</v>
      </c>
      <c r="G2019" s="2">
        <v>198.36</v>
      </c>
      <c r="H2019" s="3" t="str">
        <f t="shared" si="31"/>
        <v>Yes</v>
      </c>
    </row>
    <row r="2020" spans="1:8" x14ac:dyDescent="0.3">
      <c r="A2020" s="2">
        <v>1000034702</v>
      </c>
      <c r="B2020" s="2" t="s">
        <v>13</v>
      </c>
      <c r="C2020" s="2" t="s">
        <v>9</v>
      </c>
      <c r="D2020" s="2">
        <v>40</v>
      </c>
      <c r="E2020" s="2" t="s">
        <v>17</v>
      </c>
      <c r="F2020" s="2">
        <v>1</v>
      </c>
      <c r="G2020" s="2">
        <v>28.09</v>
      </c>
      <c r="H2020" s="3" t="str">
        <f t="shared" si="31"/>
        <v>No</v>
      </c>
    </row>
    <row r="2021" spans="1:8" x14ac:dyDescent="0.3">
      <c r="A2021" s="2">
        <v>1000034703</v>
      </c>
      <c r="B2021" s="2" t="s">
        <v>15</v>
      </c>
      <c r="C2021" s="2" t="s">
        <v>9</v>
      </c>
      <c r="D2021" s="2">
        <v>61</v>
      </c>
      <c r="E2021" s="2" t="s">
        <v>17</v>
      </c>
      <c r="F2021" s="2">
        <v>9</v>
      </c>
      <c r="G2021" s="2">
        <v>852.98</v>
      </c>
      <c r="H2021" s="3" t="str">
        <f t="shared" si="31"/>
        <v>No</v>
      </c>
    </row>
    <row r="2022" spans="1:8" x14ac:dyDescent="0.3">
      <c r="A2022" s="2">
        <v>1000034704</v>
      </c>
      <c r="B2022" s="2" t="s">
        <v>22</v>
      </c>
      <c r="C2022" s="2" t="s">
        <v>16</v>
      </c>
      <c r="D2022" s="2">
        <v>69</v>
      </c>
      <c r="E2022" s="2" t="s">
        <v>17</v>
      </c>
      <c r="F2022" s="2">
        <v>6</v>
      </c>
      <c r="G2022" s="2">
        <v>228.55</v>
      </c>
      <c r="H2022" s="3" t="str">
        <f t="shared" si="31"/>
        <v>No</v>
      </c>
    </row>
    <row r="2023" spans="1:8" x14ac:dyDescent="0.3">
      <c r="A2023" s="2">
        <v>1000034705</v>
      </c>
      <c r="B2023" s="2" t="s">
        <v>11</v>
      </c>
      <c r="C2023" s="2" t="s">
        <v>9</v>
      </c>
      <c r="D2023" s="2">
        <v>20</v>
      </c>
      <c r="E2023" s="2" t="s">
        <v>17</v>
      </c>
      <c r="F2023" s="2">
        <v>1</v>
      </c>
      <c r="G2023" s="2">
        <v>26.35</v>
      </c>
      <c r="H2023" s="3" t="str">
        <f t="shared" si="31"/>
        <v>No</v>
      </c>
    </row>
    <row r="2024" spans="1:8" x14ac:dyDescent="0.3">
      <c r="A2024" s="2">
        <v>1000034706</v>
      </c>
      <c r="B2024" s="2" t="s">
        <v>15</v>
      </c>
      <c r="C2024" s="2" t="s">
        <v>16</v>
      </c>
      <c r="D2024" s="2">
        <v>27</v>
      </c>
      <c r="E2024" s="2" t="s">
        <v>17</v>
      </c>
      <c r="F2024" s="2">
        <v>4</v>
      </c>
      <c r="G2024" s="2">
        <v>269.97000000000003</v>
      </c>
      <c r="H2024" s="3" t="str">
        <f t="shared" si="31"/>
        <v>No</v>
      </c>
    </row>
    <row r="2025" spans="1:8" x14ac:dyDescent="0.3">
      <c r="A2025" s="2">
        <v>1000034707</v>
      </c>
      <c r="B2025" s="2" t="s">
        <v>22</v>
      </c>
      <c r="C2025" s="2" t="s">
        <v>9</v>
      </c>
      <c r="D2025" s="2">
        <v>55</v>
      </c>
      <c r="E2025" s="2" t="s">
        <v>17</v>
      </c>
      <c r="F2025" s="2">
        <v>15</v>
      </c>
      <c r="G2025" s="2">
        <v>271.67</v>
      </c>
      <c r="H2025" s="3" t="str">
        <f t="shared" si="31"/>
        <v>No</v>
      </c>
    </row>
    <row r="2026" spans="1:8" x14ac:dyDescent="0.3">
      <c r="A2026" s="2">
        <v>1000034708</v>
      </c>
      <c r="B2026" s="2" t="s">
        <v>21</v>
      </c>
      <c r="C2026" s="2" t="s">
        <v>9</v>
      </c>
      <c r="D2026" s="2">
        <v>69</v>
      </c>
      <c r="E2026" s="2" t="s">
        <v>10</v>
      </c>
      <c r="F2026" s="2">
        <v>10</v>
      </c>
      <c r="G2026" s="2">
        <v>327.96</v>
      </c>
      <c r="H2026" s="3" t="str">
        <f t="shared" si="31"/>
        <v>No</v>
      </c>
    </row>
    <row r="2027" spans="1:8" x14ac:dyDescent="0.3">
      <c r="A2027" s="2">
        <v>1000034709</v>
      </c>
      <c r="B2027" s="2" t="s">
        <v>11</v>
      </c>
      <c r="C2027" s="2" t="s">
        <v>9</v>
      </c>
      <c r="D2027" s="2">
        <v>30</v>
      </c>
      <c r="E2027" s="2" t="s">
        <v>17</v>
      </c>
      <c r="F2027" s="2">
        <v>4</v>
      </c>
      <c r="G2027" s="2">
        <v>531.59</v>
      </c>
      <c r="H2027" s="3" t="str">
        <f t="shared" si="31"/>
        <v>Yes</v>
      </c>
    </row>
    <row r="2028" spans="1:8" x14ac:dyDescent="0.3">
      <c r="A2028" s="2">
        <v>1000034710</v>
      </c>
      <c r="B2028" s="2" t="s">
        <v>8</v>
      </c>
      <c r="C2028" s="2" t="s">
        <v>9</v>
      </c>
      <c r="D2028" s="2">
        <v>26</v>
      </c>
      <c r="E2028" s="2" t="s">
        <v>17</v>
      </c>
      <c r="F2028" s="2">
        <v>2</v>
      </c>
      <c r="G2028" s="2">
        <v>130.63999999999999</v>
      </c>
      <c r="H2028" s="3" t="str">
        <f t="shared" si="31"/>
        <v>No</v>
      </c>
    </row>
    <row r="2029" spans="1:8" x14ac:dyDescent="0.3">
      <c r="A2029" s="2">
        <v>1000034711</v>
      </c>
      <c r="B2029" s="2" t="s">
        <v>22</v>
      </c>
      <c r="C2029" s="2" t="s">
        <v>9</v>
      </c>
      <c r="D2029" s="2">
        <v>52</v>
      </c>
      <c r="E2029" s="2" t="s">
        <v>17</v>
      </c>
      <c r="F2029" s="2">
        <v>1</v>
      </c>
      <c r="G2029" s="2">
        <v>20.420000000000002</v>
      </c>
      <c r="H2029" s="3" t="str">
        <f t="shared" si="31"/>
        <v>No</v>
      </c>
    </row>
    <row r="2030" spans="1:8" x14ac:dyDescent="0.3">
      <c r="A2030" s="2">
        <v>1000034712</v>
      </c>
      <c r="B2030" s="2" t="s">
        <v>23</v>
      </c>
      <c r="C2030" s="2" t="s">
        <v>9</v>
      </c>
      <c r="D2030" s="2">
        <v>52</v>
      </c>
      <c r="E2030" s="2" t="s">
        <v>17</v>
      </c>
      <c r="F2030" s="2">
        <v>3</v>
      </c>
      <c r="G2030" s="2">
        <v>204.94</v>
      </c>
      <c r="H2030" s="3" t="str">
        <f t="shared" si="31"/>
        <v>No</v>
      </c>
    </row>
    <row r="2031" spans="1:8" x14ac:dyDescent="0.3">
      <c r="A2031" s="2">
        <v>1000034713</v>
      </c>
      <c r="B2031" s="2" t="s">
        <v>8</v>
      </c>
      <c r="C2031" s="2" t="s">
        <v>9</v>
      </c>
      <c r="D2031" s="2">
        <v>79</v>
      </c>
      <c r="E2031" s="2" t="s">
        <v>17</v>
      </c>
      <c r="F2031" s="2">
        <v>3</v>
      </c>
      <c r="G2031" s="2">
        <v>151.84</v>
      </c>
      <c r="H2031" s="3" t="str">
        <f t="shared" si="31"/>
        <v>No</v>
      </c>
    </row>
    <row r="2032" spans="1:8" x14ac:dyDescent="0.3">
      <c r="A2032" s="2">
        <v>1000034714</v>
      </c>
      <c r="B2032" s="2" t="s">
        <v>8</v>
      </c>
      <c r="C2032" s="2" t="s">
        <v>9</v>
      </c>
      <c r="D2032" s="2">
        <v>23</v>
      </c>
      <c r="E2032" s="2" t="s">
        <v>10</v>
      </c>
      <c r="F2032" s="2">
        <v>1</v>
      </c>
      <c r="G2032" s="2">
        <v>67.69</v>
      </c>
      <c r="H2032" s="3" t="str">
        <f t="shared" si="31"/>
        <v>No</v>
      </c>
    </row>
    <row r="2033" spans="1:8" x14ac:dyDescent="0.3">
      <c r="A2033" s="2">
        <v>1000034715</v>
      </c>
      <c r="B2033" s="2" t="s">
        <v>13</v>
      </c>
      <c r="C2033" s="2" t="s">
        <v>16</v>
      </c>
      <c r="D2033" s="2">
        <v>23</v>
      </c>
      <c r="E2033" s="2" t="s">
        <v>17</v>
      </c>
      <c r="F2033" s="2">
        <v>15</v>
      </c>
      <c r="G2033" s="2">
        <v>927.52</v>
      </c>
      <c r="H2033" s="3" t="str">
        <f t="shared" si="31"/>
        <v>No</v>
      </c>
    </row>
    <row r="2034" spans="1:8" x14ac:dyDescent="0.3">
      <c r="A2034" s="2">
        <v>1000034716</v>
      </c>
      <c r="B2034" s="2" t="s">
        <v>19</v>
      </c>
      <c r="C2034" s="2" t="s">
        <v>9</v>
      </c>
      <c r="D2034" s="2">
        <v>39</v>
      </c>
      <c r="E2034" s="2" t="s">
        <v>17</v>
      </c>
      <c r="F2034" s="2">
        <v>1</v>
      </c>
      <c r="G2034" s="2">
        <v>314.61</v>
      </c>
      <c r="H2034" s="3" t="str">
        <f t="shared" si="31"/>
        <v>No</v>
      </c>
    </row>
    <row r="2035" spans="1:8" x14ac:dyDescent="0.3">
      <c r="A2035" s="2">
        <v>1000034717</v>
      </c>
      <c r="B2035" s="2" t="s">
        <v>13</v>
      </c>
      <c r="C2035" s="2" t="s">
        <v>16</v>
      </c>
      <c r="D2035" s="2">
        <v>41</v>
      </c>
      <c r="E2035" s="2" t="s">
        <v>17</v>
      </c>
      <c r="F2035" s="2">
        <v>2</v>
      </c>
      <c r="G2035" s="2">
        <v>69.569999999999993</v>
      </c>
      <c r="H2035" s="3" t="str">
        <f t="shared" si="31"/>
        <v>No</v>
      </c>
    </row>
    <row r="2036" spans="1:8" x14ac:dyDescent="0.3">
      <c r="A2036" s="2">
        <v>1000034718</v>
      </c>
      <c r="B2036" s="2" t="s">
        <v>15</v>
      </c>
      <c r="C2036" s="2" t="s">
        <v>9</v>
      </c>
      <c r="D2036" s="2">
        <v>52</v>
      </c>
      <c r="E2036" s="2" t="s">
        <v>17</v>
      </c>
      <c r="F2036" s="2">
        <v>2</v>
      </c>
      <c r="G2036" s="2">
        <v>186.95</v>
      </c>
      <c r="H2036" s="3" t="str">
        <f t="shared" si="31"/>
        <v>No</v>
      </c>
    </row>
    <row r="2037" spans="1:8" x14ac:dyDescent="0.3">
      <c r="A2037" s="2">
        <v>1000034719</v>
      </c>
      <c r="B2037" s="2" t="s">
        <v>18</v>
      </c>
      <c r="C2037" s="2" t="s">
        <v>9</v>
      </c>
      <c r="D2037" s="2">
        <v>36</v>
      </c>
      <c r="E2037" s="2" t="s">
        <v>17</v>
      </c>
      <c r="F2037" s="2">
        <v>3</v>
      </c>
      <c r="G2037" s="2">
        <v>192.16</v>
      </c>
      <c r="H2037" s="3" t="str">
        <f t="shared" si="31"/>
        <v>No</v>
      </c>
    </row>
    <row r="2038" spans="1:8" x14ac:dyDescent="0.3">
      <c r="A2038" s="2">
        <v>1000034720</v>
      </c>
      <c r="B2038" s="2" t="s">
        <v>22</v>
      </c>
      <c r="C2038" s="2" t="s">
        <v>9</v>
      </c>
      <c r="D2038" s="2">
        <v>34</v>
      </c>
      <c r="E2038" s="2" t="s">
        <v>17</v>
      </c>
      <c r="F2038" s="2">
        <v>1</v>
      </c>
      <c r="G2038" s="2">
        <v>185.19</v>
      </c>
      <c r="H2038" s="3" t="str">
        <f t="shared" si="31"/>
        <v>No</v>
      </c>
    </row>
    <row r="2039" spans="1:8" x14ac:dyDescent="0.3">
      <c r="A2039" s="2">
        <v>1000034721</v>
      </c>
      <c r="B2039" s="2" t="s">
        <v>21</v>
      </c>
      <c r="C2039" s="2" t="s">
        <v>9</v>
      </c>
      <c r="D2039" s="2">
        <v>50</v>
      </c>
      <c r="E2039" s="2" t="s">
        <v>17</v>
      </c>
      <c r="F2039" s="2">
        <v>6</v>
      </c>
      <c r="G2039" s="2">
        <v>595.65</v>
      </c>
      <c r="H2039" s="3" t="str">
        <f t="shared" si="31"/>
        <v>No</v>
      </c>
    </row>
    <row r="2040" spans="1:8" x14ac:dyDescent="0.3">
      <c r="A2040" s="2">
        <v>1000034722</v>
      </c>
      <c r="B2040" s="2" t="s">
        <v>8</v>
      </c>
      <c r="C2040" s="2" t="s">
        <v>16</v>
      </c>
      <c r="D2040" s="2">
        <v>39</v>
      </c>
      <c r="E2040" s="2" t="s">
        <v>17</v>
      </c>
      <c r="F2040" s="2">
        <v>7</v>
      </c>
      <c r="G2040" s="2">
        <v>594.42999999999995</v>
      </c>
      <c r="H2040" s="3" t="str">
        <f t="shared" si="31"/>
        <v>No</v>
      </c>
    </row>
    <row r="2041" spans="1:8" x14ac:dyDescent="0.3">
      <c r="A2041" s="2">
        <v>1000034723</v>
      </c>
      <c r="B2041" s="2" t="s">
        <v>15</v>
      </c>
      <c r="C2041" s="2" t="s">
        <v>9</v>
      </c>
      <c r="D2041" s="2">
        <v>56</v>
      </c>
      <c r="E2041" s="2" t="s">
        <v>17</v>
      </c>
      <c r="F2041" s="2">
        <v>3</v>
      </c>
      <c r="G2041" s="2">
        <v>308.45</v>
      </c>
      <c r="H2041" s="3" t="str">
        <f t="shared" si="31"/>
        <v>No</v>
      </c>
    </row>
    <row r="2042" spans="1:8" x14ac:dyDescent="0.3">
      <c r="A2042" s="2">
        <v>1000034724</v>
      </c>
      <c r="B2042" s="2" t="s">
        <v>18</v>
      </c>
      <c r="C2042" s="2" t="s">
        <v>9</v>
      </c>
      <c r="D2042" s="2">
        <v>63</v>
      </c>
      <c r="E2042" s="2" t="s">
        <v>17</v>
      </c>
      <c r="F2042" s="2">
        <v>1</v>
      </c>
      <c r="G2042" s="2">
        <v>202.35</v>
      </c>
      <c r="H2042" s="3" t="str">
        <f t="shared" si="31"/>
        <v>No</v>
      </c>
    </row>
    <row r="2043" spans="1:8" x14ac:dyDescent="0.3">
      <c r="A2043" s="2">
        <v>1000034725</v>
      </c>
      <c r="B2043" s="2" t="s">
        <v>8</v>
      </c>
      <c r="C2043" s="2" t="s">
        <v>9</v>
      </c>
      <c r="D2043" s="2">
        <v>62</v>
      </c>
      <c r="E2043" s="2" t="s">
        <v>17</v>
      </c>
      <c r="F2043" s="2">
        <v>1</v>
      </c>
      <c r="G2043" s="2">
        <v>194.95</v>
      </c>
      <c r="H2043" s="3" t="str">
        <f t="shared" si="31"/>
        <v>No</v>
      </c>
    </row>
    <row r="2044" spans="1:8" x14ac:dyDescent="0.3">
      <c r="A2044" s="2">
        <v>1000034726</v>
      </c>
      <c r="B2044" s="2" t="s">
        <v>23</v>
      </c>
      <c r="C2044" s="2" t="s">
        <v>16</v>
      </c>
      <c r="D2044" s="2">
        <v>31</v>
      </c>
      <c r="E2044" s="2" t="s">
        <v>17</v>
      </c>
      <c r="F2044" s="2">
        <v>3</v>
      </c>
      <c r="G2044" s="2">
        <v>176.89</v>
      </c>
      <c r="H2044" s="3" t="str">
        <f t="shared" si="31"/>
        <v>No</v>
      </c>
    </row>
    <row r="2045" spans="1:8" x14ac:dyDescent="0.3">
      <c r="A2045" s="2">
        <v>1000034727</v>
      </c>
      <c r="B2045" s="2" t="s">
        <v>18</v>
      </c>
      <c r="C2045" s="2" t="s">
        <v>9</v>
      </c>
      <c r="D2045" s="2">
        <v>57</v>
      </c>
      <c r="E2045" s="2" t="s">
        <v>17</v>
      </c>
      <c r="F2045" s="2">
        <v>2</v>
      </c>
      <c r="G2045" s="2">
        <v>43.43</v>
      </c>
      <c r="H2045" s="3" t="str">
        <f t="shared" si="31"/>
        <v>No</v>
      </c>
    </row>
    <row r="2046" spans="1:8" x14ac:dyDescent="0.3">
      <c r="A2046" s="2">
        <v>1000034728</v>
      </c>
      <c r="B2046" s="2" t="s">
        <v>15</v>
      </c>
      <c r="C2046" s="2" t="s">
        <v>9</v>
      </c>
      <c r="D2046" s="2">
        <v>31</v>
      </c>
      <c r="E2046" s="2" t="s">
        <v>17</v>
      </c>
      <c r="F2046" s="2">
        <v>7</v>
      </c>
      <c r="G2046" s="2">
        <v>163.69999999999999</v>
      </c>
      <c r="H2046" s="3" t="str">
        <f t="shared" si="31"/>
        <v>No</v>
      </c>
    </row>
    <row r="2047" spans="1:8" x14ac:dyDescent="0.3">
      <c r="A2047" s="2">
        <v>1000034729</v>
      </c>
      <c r="B2047" s="2" t="s">
        <v>8</v>
      </c>
      <c r="C2047" s="2" t="s">
        <v>16</v>
      </c>
      <c r="D2047" s="2">
        <v>64</v>
      </c>
      <c r="E2047" s="2" t="s">
        <v>17</v>
      </c>
      <c r="F2047" s="2">
        <v>10</v>
      </c>
      <c r="G2047" s="2">
        <v>554.38</v>
      </c>
      <c r="H2047" s="3" t="str">
        <f t="shared" si="31"/>
        <v>No</v>
      </c>
    </row>
    <row r="2048" spans="1:8" x14ac:dyDescent="0.3">
      <c r="A2048" s="2">
        <v>1000034730</v>
      </c>
      <c r="B2048" s="2" t="s">
        <v>15</v>
      </c>
      <c r="C2048" s="2" t="s">
        <v>16</v>
      </c>
      <c r="D2048" s="2">
        <v>50</v>
      </c>
      <c r="E2048" s="2" t="s">
        <v>17</v>
      </c>
      <c r="F2048" s="2">
        <v>6</v>
      </c>
      <c r="G2048" s="2">
        <v>161.75</v>
      </c>
      <c r="H2048" s="3" t="str">
        <f t="shared" si="31"/>
        <v>No</v>
      </c>
    </row>
    <row r="2049" spans="1:8" x14ac:dyDescent="0.3">
      <c r="A2049" s="2">
        <v>1000034731</v>
      </c>
      <c r="B2049" s="2" t="s">
        <v>22</v>
      </c>
      <c r="C2049" s="2" t="s">
        <v>16</v>
      </c>
      <c r="D2049" s="2">
        <v>68</v>
      </c>
      <c r="E2049" s="2" t="s">
        <v>17</v>
      </c>
      <c r="F2049" s="2">
        <v>11</v>
      </c>
      <c r="G2049" s="2">
        <v>576.47</v>
      </c>
      <c r="H2049" s="3" t="str">
        <f t="shared" si="31"/>
        <v>No</v>
      </c>
    </row>
    <row r="2050" spans="1:8" x14ac:dyDescent="0.3">
      <c r="A2050" s="2">
        <v>1000034732</v>
      </c>
      <c r="B2050" s="2" t="s">
        <v>15</v>
      </c>
      <c r="C2050" s="2" t="s">
        <v>9</v>
      </c>
      <c r="D2050" s="2">
        <v>53</v>
      </c>
      <c r="E2050" s="2" t="s">
        <v>17</v>
      </c>
      <c r="F2050" s="2">
        <v>7</v>
      </c>
      <c r="G2050" s="2">
        <v>461.69</v>
      </c>
      <c r="H2050" s="3" t="str">
        <f t="shared" si="31"/>
        <v>No</v>
      </c>
    </row>
    <row r="2051" spans="1:8" x14ac:dyDescent="0.3">
      <c r="A2051" s="2">
        <v>1000034733</v>
      </c>
      <c r="B2051" s="2" t="s">
        <v>18</v>
      </c>
      <c r="C2051" s="2" t="s">
        <v>16</v>
      </c>
      <c r="D2051" s="2">
        <v>42</v>
      </c>
      <c r="E2051" s="2" t="s">
        <v>17</v>
      </c>
      <c r="F2051" s="2">
        <v>4</v>
      </c>
      <c r="G2051" s="2">
        <v>226.19</v>
      </c>
      <c r="H2051" s="3" t="str">
        <f t="shared" ref="H2051:H2114" si="32">IF(AND(D2050&gt;=50, D2050&lt;=70, C2050="Female", E2050="QLD"), "Yes", "No")</f>
        <v>No</v>
      </c>
    </row>
    <row r="2052" spans="1:8" x14ac:dyDescent="0.3">
      <c r="A2052" s="2">
        <v>1000034734</v>
      </c>
      <c r="B2052" s="2" t="s">
        <v>21</v>
      </c>
      <c r="C2052" s="2" t="s">
        <v>16</v>
      </c>
      <c r="D2052" s="2">
        <v>58</v>
      </c>
      <c r="E2052" s="2" t="s">
        <v>17</v>
      </c>
      <c r="F2052" s="2">
        <v>6</v>
      </c>
      <c r="G2052" s="2">
        <v>401.47</v>
      </c>
      <c r="H2052" s="3" t="str">
        <f t="shared" si="32"/>
        <v>No</v>
      </c>
    </row>
    <row r="2053" spans="1:8" x14ac:dyDescent="0.3">
      <c r="A2053" s="2">
        <v>1000034735</v>
      </c>
      <c r="B2053" s="2" t="s">
        <v>21</v>
      </c>
      <c r="C2053" s="2" t="s">
        <v>9</v>
      </c>
      <c r="D2053" s="2">
        <v>41</v>
      </c>
      <c r="E2053" s="2" t="s">
        <v>17</v>
      </c>
      <c r="F2053" s="2">
        <v>1</v>
      </c>
      <c r="G2053" s="2">
        <v>36.19</v>
      </c>
      <c r="H2053" s="3" t="str">
        <f t="shared" si="32"/>
        <v>No</v>
      </c>
    </row>
    <row r="2054" spans="1:8" x14ac:dyDescent="0.3">
      <c r="A2054" s="2">
        <v>1000034736</v>
      </c>
      <c r="B2054" s="2" t="s">
        <v>15</v>
      </c>
      <c r="C2054" s="2" t="s">
        <v>9</v>
      </c>
      <c r="D2054" s="2">
        <v>65</v>
      </c>
      <c r="E2054" s="2" t="s">
        <v>14</v>
      </c>
      <c r="F2054" s="2">
        <v>3</v>
      </c>
      <c r="G2054" s="2">
        <v>50.21</v>
      </c>
      <c r="H2054" s="3" t="str">
        <f t="shared" si="32"/>
        <v>No</v>
      </c>
    </row>
    <row r="2055" spans="1:8" x14ac:dyDescent="0.3">
      <c r="A2055" s="2">
        <v>1000034737</v>
      </c>
      <c r="B2055" s="2" t="s">
        <v>19</v>
      </c>
      <c r="C2055" s="2" t="s">
        <v>16</v>
      </c>
      <c r="D2055" s="2">
        <v>51</v>
      </c>
      <c r="E2055" s="2" t="s">
        <v>17</v>
      </c>
      <c r="F2055" s="2">
        <v>1</v>
      </c>
      <c r="G2055" s="2">
        <v>37.97</v>
      </c>
      <c r="H2055" s="3" t="str">
        <f t="shared" si="32"/>
        <v>No</v>
      </c>
    </row>
    <row r="2056" spans="1:8" x14ac:dyDescent="0.3">
      <c r="A2056" s="2">
        <v>1000034738</v>
      </c>
      <c r="B2056" s="2" t="s">
        <v>13</v>
      </c>
      <c r="C2056" s="2" t="s">
        <v>9</v>
      </c>
      <c r="D2056" s="2">
        <v>32</v>
      </c>
      <c r="E2056" s="2" t="s">
        <v>17</v>
      </c>
      <c r="F2056" s="2">
        <v>9</v>
      </c>
      <c r="G2056" s="2">
        <v>320.56</v>
      </c>
      <c r="H2056" s="3" t="str">
        <f t="shared" si="32"/>
        <v>No</v>
      </c>
    </row>
    <row r="2057" spans="1:8" x14ac:dyDescent="0.3">
      <c r="A2057" s="2">
        <v>1000034739</v>
      </c>
      <c r="B2057" s="2" t="s">
        <v>21</v>
      </c>
      <c r="C2057" s="2" t="s">
        <v>9</v>
      </c>
      <c r="D2057" s="2">
        <v>54</v>
      </c>
      <c r="E2057" s="2" t="s">
        <v>14</v>
      </c>
      <c r="F2057" s="2">
        <v>9</v>
      </c>
      <c r="G2057" s="2">
        <v>71.959999999999994</v>
      </c>
      <c r="H2057" s="3" t="str">
        <f t="shared" si="32"/>
        <v>No</v>
      </c>
    </row>
    <row r="2058" spans="1:8" x14ac:dyDescent="0.3">
      <c r="A2058" s="2">
        <v>1000034740</v>
      </c>
      <c r="B2058" s="2" t="s">
        <v>15</v>
      </c>
      <c r="C2058" s="2" t="s">
        <v>9</v>
      </c>
      <c r="D2058" s="2">
        <v>77</v>
      </c>
      <c r="E2058" s="2" t="s">
        <v>17</v>
      </c>
      <c r="F2058" s="2">
        <v>1</v>
      </c>
      <c r="G2058" s="2">
        <v>352.56</v>
      </c>
      <c r="H2058" s="3" t="str">
        <f t="shared" si="32"/>
        <v>No</v>
      </c>
    </row>
    <row r="2059" spans="1:8" x14ac:dyDescent="0.3">
      <c r="A2059" s="2">
        <v>1000034741</v>
      </c>
      <c r="B2059" s="2" t="s">
        <v>15</v>
      </c>
      <c r="C2059" s="2" t="s">
        <v>16</v>
      </c>
      <c r="D2059" s="2">
        <v>38</v>
      </c>
      <c r="E2059" s="2" t="s">
        <v>17</v>
      </c>
      <c r="F2059" s="2">
        <v>1</v>
      </c>
      <c r="G2059" s="2">
        <v>99.61</v>
      </c>
      <c r="H2059" s="3" t="str">
        <f t="shared" si="32"/>
        <v>No</v>
      </c>
    </row>
    <row r="2060" spans="1:8" x14ac:dyDescent="0.3">
      <c r="A2060" s="2">
        <v>1000034742</v>
      </c>
      <c r="B2060" s="2" t="s">
        <v>21</v>
      </c>
      <c r="C2060" s="2" t="s">
        <v>9</v>
      </c>
      <c r="D2060" s="2">
        <v>63</v>
      </c>
      <c r="E2060" s="2" t="s">
        <v>12</v>
      </c>
      <c r="F2060" s="2">
        <v>1</v>
      </c>
      <c r="G2060" s="2">
        <v>268.61</v>
      </c>
      <c r="H2060" s="3" t="str">
        <f t="shared" si="32"/>
        <v>No</v>
      </c>
    </row>
    <row r="2061" spans="1:8" x14ac:dyDescent="0.3">
      <c r="A2061" s="2">
        <v>1000034743</v>
      </c>
      <c r="B2061" s="2" t="s">
        <v>21</v>
      </c>
      <c r="C2061" s="2" t="s">
        <v>9</v>
      </c>
      <c r="D2061" s="2">
        <v>62</v>
      </c>
      <c r="E2061" s="2" t="s">
        <v>12</v>
      </c>
      <c r="F2061" s="2">
        <v>9</v>
      </c>
      <c r="G2061" s="2">
        <v>149.09</v>
      </c>
      <c r="H2061" s="3" t="str">
        <f t="shared" si="32"/>
        <v>No</v>
      </c>
    </row>
    <row r="2062" spans="1:8" x14ac:dyDescent="0.3">
      <c r="A2062" s="2">
        <v>1000034744</v>
      </c>
      <c r="B2062" s="2" t="s">
        <v>15</v>
      </c>
      <c r="C2062" s="2" t="s">
        <v>16</v>
      </c>
      <c r="D2062" s="2">
        <v>74</v>
      </c>
      <c r="E2062" s="2" t="s">
        <v>14</v>
      </c>
      <c r="F2062" s="2">
        <v>21</v>
      </c>
      <c r="G2062" s="2">
        <v>586.15</v>
      </c>
      <c r="H2062" s="3" t="str">
        <f t="shared" si="32"/>
        <v>No</v>
      </c>
    </row>
    <row r="2063" spans="1:8" x14ac:dyDescent="0.3">
      <c r="A2063" s="2">
        <v>1000034745</v>
      </c>
      <c r="B2063" s="2" t="s">
        <v>18</v>
      </c>
      <c r="C2063" s="2" t="s">
        <v>9</v>
      </c>
      <c r="D2063" s="2">
        <v>69</v>
      </c>
      <c r="E2063" s="2" t="s">
        <v>14</v>
      </c>
      <c r="F2063" s="2">
        <v>7</v>
      </c>
      <c r="G2063" s="2">
        <v>309.44</v>
      </c>
      <c r="H2063" s="3" t="str">
        <f t="shared" si="32"/>
        <v>No</v>
      </c>
    </row>
    <row r="2064" spans="1:8" x14ac:dyDescent="0.3">
      <c r="A2064" s="2">
        <v>1000034746</v>
      </c>
      <c r="B2064" s="2" t="s">
        <v>8</v>
      </c>
      <c r="C2064" s="2" t="s">
        <v>9</v>
      </c>
      <c r="D2064" s="2">
        <v>38</v>
      </c>
      <c r="E2064" s="2" t="s">
        <v>14</v>
      </c>
      <c r="F2064" s="2">
        <v>2</v>
      </c>
      <c r="G2064" s="2">
        <v>58.44</v>
      </c>
      <c r="H2064" s="3" t="str">
        <f t="shared" si="32"/>
        <v>No</v>
      </c>
    </row>
    <row r="2065" spans="1:8" x14ac:dyDescent="0.3">
      <c r="A2065" s="2">
        <v>1000034747</v>
      </c>
      <c r="B2065" s="2" t="s">
        <v>21</v>
      </c>
      <c r="C2065" s="2" t="s">
        <v>9</v>
      </c>
      <c r="D2065" s="2">
        <v>55</v>
      </c>
      <c r="E2065" s="2" t="s">
        <v>17</v>
      </c>
      <c r="F2065" s="2">
        <v>2</v>
      </c>
      <c r="G2065" s="2">
        <v>559.42999999999995</v>
      </c>
      <c r="H2065" s="3" t="str">
        <f t="shared" si="32"/>
        <v>No</v>
      </c>
    </row>
    <row r="2066" spans="1:8" x14ac:dyDescent="0.3">
      <c r="A2066" s="2">
        <v>1000034748</v>
      </c>
      <c r="B2066" s="2" t="s">
        <v>18</v>
      </c>
      <c r="C2066" s="2" t="s">
        <v>9</v>
      </c>
      <c r="D2066" s="2">
        <v>34</v>
      </c>
      <c r="E2066" s="2" t="s">
        <v>17</v>
      </c>
      <c r="F2066" s="2">
        <v>6</v>
      </c>
      <c r="G2066" s="2">
        <v>1004.51</v>
      </c>
      <c r="H2066" s="3" t="str">
        <f t="shared" si="32"/>
        <v>No</v>
      </c>
    </row>
    <row r="2067" spans="1:8" x14ac:dyDescent="0.3">
      <c r="A2067" s="2">
        <v>1000034749</v>
      </c>
      <c r="B2067" s="2" t="s">
        <v>8</v>
      </c>
      <c r="C2067" s="2" t="s">
        <v>16</v>
      </c>
      <c r="D2067" s="2">
        <v>50</v>
      </c>
      <c r="E2067" s="2" t="s">
        <v>17</v>
      </c>
      <c r="F2067" s="2">
        <v>1</v>
      </c>
      <c r="G2067" s="2">
        <v>28.79</v>
      </c>
      <c r="H2067" s="3" t="str">
        <f t="shared" si="32"/>
        <v>No</v>
      </c>
    </row>
    <row r="2068" spans="1:8" x14ac:dyDescent="0.3">
      <c r="A2068" s="2">
        <v>1000034750</v>
      </c>
      <c r="B2068" s="2" t="s">
        <v>23</v>
      </c>
      <c r="C2068" s="2" t="s">
        <v>9</v>
      </c>
      <c r="D2068" s="2">
        <v>59</v>
      </c>
      <c r="E2068" s="2" t="s">
        <v>17</v>
      </c>
      <c r="F2068" s="2">
        <v>2</v>
      </c>
      <c r="G2068" s="2">
        <v>219.63</v>
      </c>
      <c r="H2068" s="3" t="str">
        <f t="shared" si="32"/>
        <v>No</v>
      </c>
    </row>
    <row r="2069" spans="1:8" x14ac:dyDescent="0.3">
      <c r="A2069" s="2">
        <v>1000034751</v>
      </c>
      <c r="B2069" s="2" t="s">
        <v>8</v>
      </c>
      <c r="C2069" s="2" t="s">
        <v>16</v>
      </c>
      <c r="D2069" s="2">
        <v>50</v>
      </c>
      <c r="E2069" s="2" t="s">
        <v>12</v>
      </c>
      <c r="F2069" s="2">
        <v>2</v>
      </c>
      <c r="G2069" s="2">
        <v>132.97</v>
      </c>
      <c r="H2069" s="3" t="str">
        <f t="shared" si="32"/>
        <v>No</v>
      </c>
    </row>
    <row r="2070" spans="1:8" x14ac:dyDescent="0.3">
      <c r="A2070" s="2">
        <v>1000034752</v>
      </c>
      <c r="B2070" s="2" t="s">
        <v>8</v>
      </c>
      <c r="C2070" s="2" t="s">
        <v>9</v>
      </c>
      <c r="D2070" s="2">
        <v>42</v>
      </c>
      <c r="E2070" s="2" t="s">
        <v>12</v>
      </c>
      <c r="F2070" s="2">
        <v>1</v>
      </c>
      <c r="G2070" s="2">
        <v>60.05</v>
      </c>
      <c r="H2070" s="3" t="str">
        <f t="shared" si="32"/>
        <v>No</v>
      </c>
    </row>
    <row r="2071" spans="1:8" x14ac:dyDescent="0.3">
      <c r="A2071" s="2">
        <v>1000034753</v>
      </c>
      <c r="B2071" s="2" t="s">
        <v>21</v>
      </c>
      <c r="C2071" s="2" t="s">
        <v>9</v>
      </c>
      <c r="D2071" s="2">
        <v>56</v>
      </c>
      <c r="E2071" s="2" t="s">
        <v>12</v>
      </c>
      <c r="F2071" s="2">
        <v>2</v>
      </c>
      <c r="G2071" s="2">
        <v>32.729999999999997</v>
      </c>
      <c r="H2071" s="3" t="str">
        <f t="shared" si="32"/>
        <v>No</v>
      </c>
    </row>
    <row r="2072" spans="1:8" x14ac:dyDescent="0.3">
      <c r="A2072" s="2">
        <v>1000034754</v>
      </c>
      <c r="B2072" s="2" t="s">
        <v>15</v>
      </c>
      <c r="C2072" s="2" t="s">
        <v>16</v>
      </c>
      <c r="D2072" s="2">
        <v>49</v>
      </c>
      <c r="E2072" s="2" t="s">
        <v>17</v>
      </c>
      <c r="F2072" s="2">
        <v>5</v>
      </c>
      <c r="G2072" s="2">
        <v>338.08</v>
      </c>
      <c r="H2072" s="3" t="str">
        <f t="shared" si="32"/>
        <v>No</v>
      </c>
    </row>
    <row r="2073" spans="1:8" x14ac:dyDescent="0.3">
      <c r="A2073" s="2">
        <v>1000034755</v>
      </c>
      <c r="B2073" s="2" t="s">
        <v>18</v>
      </c>
      <c r="C2073" s="2" t="s">
        <v>16</v>
      </c>
      <c r="D2073" s="2">
        <v>39</v>
      </c>
      <c r="E2073" s="2" t="s">
        <v>12</v>
      </c>
      <c r="F2073" s="2">
        <v>1</v>
      </c>
      <c r="G2073" s="2">
        <v>41.92</v>
      </c>
      <c r="H2073" s="3" t="str">
        <f t="shared" si="32"/>
        <v>No</v>
      </c>
    </row>
    <row r="2074" spans="1:8" x14ac:dyDescent="0.3">
      <c r="A2074" s="2">
        <v>1000034756</v>
      </c>
      <c r="B2074" s="2" t="s">
        <v>21</v>
      </c>
      <c r="C2074" s="2" t="s">
        <v>9</v>
      </c>
      <c r="D2074" s="2">
        <v>34</v>
      </c>
      <c r="E2074" s="2" t="s">
        <v>17</v>
      </c>
      <c r="F2074" s="2">
        <v>8</v>
      </c>
      <c r="G2074" s="2">
        <v>520.66999999999996</v>
      </c>
      <c r="H2074" s="3" t="str">
        <f t="shared" si="32"/>
        <v>No</v>
      </c>
    </row>
    <row r="2075" spans="1:8" x14ac:dyDescent="0.3">
      <c r="A2075" s="2">
        <v>1000034757</v>
      </c>
      <c r="B2075" s="2" t="s">
        <v>18</v>
      </c>
      <c r="C2075" s="2" t="s">
        <v>16</v>
      </c>
      <c r="D2075" s="2">
        <v>77</v>
      </c>
      <c r="E2075" s="2" t="s">
        <v>17</v>
      </c>
      <c r="F2075" s="2">
        <v>1</v>
      </c>
      <c r="G2075" s="2">
        <v>52.08</v>
      </c>
      <c r="H2075" s="3" t="str">
        <f t="shared" si="32"/>
        <v>No</v>
      </c>
    </row>
    <row r="2076" spans="1:8" x14ac:dyDescent="0.3">
      <c r="A2076" s="2">
        <v>1000034758</v>
      </c>
      <c r="B2076" s="2" t="s">
        <v>11</v>
      </c>
      <c r="C2076" s="2" t="s">
        <v>9</v>
      </c>
      <c r="D2076" s="2">
        <v>55</v>
      </c>
      <c r="E2076" s="2" t="s">
        <v>14</v>
      </c>
      <c r="F2076" s="2">
        <v>2</v>
      </c>
      <c r="G2076" s="2">
        <v>69.44</v>
      </c>
      <c r="H2076" s="3" t="str">
        <f t="shared" si="32"/>
        <v>No</v>
      </c>
    </row>
    <row r="2077" spans="1:8" x14ac:dyDescent="0.3">
      <c r="A2077" s="2">
        <v>1000034759</v>
      </c>
      <c r="B2077" s="2" t="s">
        <v>23</v>
      </c>
      <c r="C2077" s="2" t="s">
        <v>9</v>
      </c>
      <c r="D2077" s="2">
        <v>39</v>
      </c>
      <c r="E2077" s="2" t="s">
        <v>14</v>
      </c>
      <c r="F2077" s="2">
        <v>3</v>
      </c>
      <c r="G2077" s="2">
        <v>97.53</v>
      </c>
      <c r="H2077" s="3" t="str">
        <f t="shared" si="32"/>
        <v>No</v>
      </c>
    </row>
    <row r="2078" spans="1:8" x14ac:dyDescent="0.3">
      <c r="A2078" s="2">
        <v>1000034760</v>
      </c>
      <c r="B2078" s="2" t="s">
        <v>11</v>
      </c>
      <c r="C2078" s="2" t="s">
        <v>9</v>
      </c>
      <c r="D2078" s="2">
        <v>42</v>
      </c>
      <c r="E2078" s="2" t="s">
        <v>14</v>
      </c>
      <c r="F2078" s="2">
        <v>3</v>
      </c>
      <c r="G2078" s="2">
        <v>121.7</v>
      </c>
      <c r="H2078" s="3" t="str">
        <f t="shared" si="32"/>
        <v>No</v>
      </c>
    </row>
    <row r="2079" spans="1:8" x14ac:dyDescent="0.3">
      <c r="A2079" s="2">
        <v>1000034761</v>
      </c>
      <c r="B2079" s="2" t="s">
        <v>8</v>
      </c>
      <c r="C2079" s="2" t="s">
        <v>16</v>
      </c>
      <c r="D2079" s="2">
        <v>57</v>
      </c>
      <c r="E2079" s="2" t="s">
        <v>14</v>
      </c>
      <c r="F2079" s="2">
        <v>11</v>
      </c>
      <c r="G2079" s="2">
        <v>332.79</v>
      </c>
      <c r="H2079" s="3" t="str">
        <f t="shared" si="32"/>
        <v>No</v>
      </c>
    </row>
    <row r="2080" spans="1:8" x14ac:dyDescent="0.3">
      <c r="A2080" s="2">
        <v>1000034762</v>
      </c>
      <c r="B2080" s="2" t="s">
        <v>13</v>
      </c>
      <c r="C2080" s="2" t="s">
        <v>16</v>
      </c>
      <c r="D2080" s="2">
        <v>63</v>
      </c>
      <c r="E2080" s="2" t="s">
        <v>17</v>
      </c>
      <c r="F2080" s="2">
        <v>1</v>
      </c>
      <c r="G2080" s="2">
        <v>21.04</v>
      </c>
      <c r="H2080" s="3" t="str">
        <f t="shared" si="32"/>
        <v>No</v>
      </c>
    </row>
    <row r="2081" spans="1:8" x14ac:dyDescent="0.3">
      <c r="A2081" s="2">
        <v>1000034763</v>
      </c>
      <c r="B2081" s="2" t="s">
        <v>22</v>
      </c>
      <c r="C2081" s="2" t="s">
        <v>16</v>
      </c>
      <c r="D2081" s="2">
        <v>30</v>
      </c>
      <c r="E2081" s="2" t="s">
        <v>17</v>
      </c>
      <c r="F2081" s="2">
        <v>4</v>
      </c>
      <c r="G2081" s="2">
        <v>167.67</v>
      </c>
      <c r="H2081" s="3" t="str">
        <f t="shared" si="32"/>
        <v>No</v>
      </c>
    </row>
    <row r="2082" spans="1:8" x14ac:dyDescent="0.3">
      <c r="A2082" s="2">
        <v>1000034764</v>
      </c>
      <c r="B2082" s="2" t="s">
        <v>8</v>
      </c>
      <c r="C2082" s="2" t="s">
        <v>9</v>
      </c>
      <c r="D2082" s="2">
        <v>41</v>
      </c>
      <c r="E2082" s="2" t="s">
        <v>14</v>
      </c>
      <c r="F2082" s="2">
        <v>4</v>
      </c>
      <c r="G2082" s="2">
        <v>259.48</v>
      </c>
      <c r="H2082" s="3" t="str">
        <f t="shared" si="32"/>
        <v>No</v>
      </c>
    </row>
    <row r="2083" spans="1:8" x14ac:dyDescent="0.3">
      <c r="A2083" s="2">
        <v>1000034765</v>
      </c>
      <c r="B2083" s="2" t="s">
        <v>15</v>
      </c>
      <c r="C2083" s="2" t="s">
        <v>9</v>
      </c>
      <c r="D2083" s="2">
        <v>57</v>
      </c>
      <c r="E2083" s="2" t="s">
        <v>14</v>
      </c>
      <c r="F2083" s="2">
        <v>1</v>
      </c>
      <c r="G2083" s="2">
        <v>84.38</v>
      </c>
      <c r="H2083" s="3" t="str">
        <f t="shared" si="32"/>
        <v>No</v>
      </c>
    </row>
    <row r="2084" spans="1:8" x14ac:dyDescent="0.3">
      <c r="A2084" s="2">
        <v>1000034766</v>
      </c>
      <c r="B2084" s="2" t="s">
        <v>8</v>
      </c>
      <c r="C2084" s="2" t="s">
        <v>9</v>
      </c>
      <c r="D2084" s="2">
        <v>27</v>
      </c>
      <c r="E2084" s="2" t="s">
        <v>14</v>
      </c>
      <c r="F2084" s="2">
        <v>2</v>
      </c>
      <c r="G2084" s="2">
        <v>60.83</v>
      </c>
      <c r="H2084" s="3" t="str">
        <f t="shared" si="32"/>
        <v>No</v>
      </c>
    </row>
    <row r="2085" spans="1:8" x14ac:dyDescent="0.3">
      <c r="A2085" s="2">
        <v>1000034767</v>
      </c>
      <c r="B2085" s="2" t="s">
        <v>22</v>
      </c>
      <c r="C2085" s="2" t="s">
        <v>9</v>
      </c>
      <c r="D2085" s="2">
        <v>48</v>
      </c>
      <c r="E2085" s="2" t="s">
        <v>14</v>
      </c>
      <c r="F2085" s="2">
        <v>1</v>
      </c>
      <c r="G2085" s="2">
        <v>8.9700000000000006</v>
      </c>
      <c r="H2085" s="3" t="str">
        <f t="shared" si="32"/>
        <v>No</v>
      </c>
    </row>
    <row r="2086" spans="1:8" x14ac:dyDescent="0.3">
      <c r="A2086" s="2">
        <v>1000034768</v>
      </c>
      <c r="B2086" s="2" t="s">
        <v>19</v>
      </c>
      <c r="C2086" s="2" t="s">
        <v>9</v>
      </c>
      <c r="D2086" s="2">
        <v>52</v>
      </c>
      <c r="E2086" s="2" t="s">
        <v>14</v>
      </c>
      <c r="F2086" s="2">
        <v>1</v>
      </c>
      <c r="G2086" s="2">
        <v>11.76</v>
      </c>
      <c r="H2086" s="3" t="str">
        <f t="shared" si="32"/>
        <v>No</v>
      </c>
    </row>
    <row r="2087" spans="1:8" x14ac:dyDescent="0.3">
      <c r="A2087" s="2">
        <v>1000034769</v>
      </c>
      <c r="B2087" s="2" t="s">
        <v>21</v>
      </c>
      <c r="C2087" s="2" t="s">
        <v>16</v>
      </c>
      <c r="D2087" s="2">
        <v>64</v>
      </c>
      <c r="E2087" s="2" t="s">
        <v>14</v>
      </c>
      <c r="F2087" s="2">
        <v>4</v>
      </c>
      <c r="G2087" s="2">
        <v>278.12</v>
      </c>
      <c r="H2087" s="3" t="str">
        <f t="shared" si="32"/>
        <v>No</v>
      </c>
    </row>
    <row r="2088" spans="1:8" x14ac:dyDescent="0.3">
      <c r="A2088" s="2">
        <v>1000034770</v>
      </c>
      <c r="B2088" s="2" t="s">
        <v>18</v>
      </c>
      <c r="C2088" s="2" t="s">
        <v>16</v>
      </c>
      <c r="D2088" s="2">
        <v>66</v>
      </c>
      <c r="E2088" s="2" t="s">
        <v>14</v>
      </c>
      <c r="F2088" s="2">
        <v>3</v>
      </c>
      <c r="G2088" s="2">
        <v>203.22</v>
      </c>
      <c r="H2088" s="3" t="str">
        <f t="shared" si="32"/>
        <v>No</v>
      </c>
    </row>
    <row r="2089" spans="1:8" x14ac:dyDescent="0.3">
      <c r="A2089" s="2">
        <v>1000034771</v>
      </c>
      <c r="B2089" s="2" t="s">
        <v>8</v>
      </c>
      <c r="C2089" s="2" t="s">
        <v>9</v>
      </c>
      <c r="D2089" s="2">
        <v>34</v>
      </c>
      <c r="E2089" s="2" t="s">
        <v>14</v>
      </c>
      <c r="F2089" s="2">
        <v>1</v>
      </c>
      <c r="G2089" s="2">
        <v>18.559999999999999</v>
      </c>
      <c r="H2089" s="3" t="str">
        <f t="shared" si="32"/>
        <v>No</v>
      </c>
    </row>
    <row r="2090" spans="1:8" x14ac:dyDescent="0.3">
      <c r="A2090" s="2">
        <v>1000034772</v>
      </c>
      <c r="B2090" s="2" t="s">
        <v>15</v>
      </c>
      <c r="C2090" s="2" t="s">
        <v>9</v>
      </c>
      <c r="D2090" s="2">
        <v>26</v>
      </c>
      <c r="E2090" s="2" t="s">
        <v>14</v>
      </c>
      <c r="F2090" s="2">
        <v>2</v>
      </c>
      <c r="G2090" s="2">
        <v>48.93</v>
      </c>
      <c r="H2090" s="3" t="str">
        <f t="shared" si="32"/>
        <v>No</v>
      </c>
    </row>
    <row r="2091" spans="1:8" x14ac:dyDescent="0.3">
      <c r="A2091" s="2">
        <v>1000034773</v>
      </c>
      <c r="B2091" s="2" t="s">
        <v>22</v>
      </c>
      <c r="C2091" s="2" t="s">
        <v>16</v>
      </c>
      <c r="D2091" s="2">
        <v>60</v>
      </c>
      <c r="E2091" s="2" t="s">
        <v>17</v>
      </c>
      <c r="F2091" s="2">
        <v>7</v>
      </c>
      <c r="G2091" s="2">
        <v>637.39</v>
      </c>
      <c r="H2091" s="3" t="str">
        <f t="shared" si="32"/>
        <v>No</v>
      </c>
    </row>
    <row r="2092" spans="1:8" x14ac:dyDescent="0.3">
      <c r="A2092" s="2">
        <v>1000034774</v>
      </c>
      <c r="B2092" s="2" t="s">
        <v>23</v>
      </c>
      <c r="C2092" s="2" t="s">
        <v>16</v>
      </c>
      <c r="D2092" s="2">
        <v>57</v>
      </c>
      <c r="E2092" s="2" t="s">
        <v>12</v>
      </c>
      <c r="F2092" s="2">
        <v>1</v>
      </c>
      <c r="G2092" s="2">
        <v>34.53</v>
      </c>
      <c r="H2092" s="3" t="str">
        <f t="shared" si="32"/>
        <v>No</v>
      </c>
    </row>
    <row r="2093" spans="1:8" x14ac:dyDescent="0.3">
      <c r="A2093" s="2">
        <v>1000034775</v>
      </c>
      <c r="B2093" s="2" t="s">
        <v>19</v>
      </c>
      <c r="C2093" s="2" t="s">
        <v>9</v>
      </c>
      <c r="D2093" s="2">
        <v>83</v>
      </c>
      <c r="E2093" s="2" t="s">
        <v>17</v>
      </c>
      <c r="F2093" s="2">
        <v>9</v>
      </c>
      <c r="G2093" s="2">
        <v>846.92</v>
      </c>
      <c r="H2093" s="3" t="str">
        <f t="shared" si="32"/>
        <v>No</v>
      </c>
    </row>
    <row r="2094" spans="1:8" x14ac:dyDescent="0.3">
      <c r="A2094" s="2">
        <v>1000034776</v>
      </c>
      <c r="B2094" s="2" t="s">
        <v>23</v>
      </c>
      <c r="C2094" s="2" t="s">
        <v>9</v>
      </c>
      <c r="D2094" s="2">
        <v>38</v>
      </c>
      <c r="E2094" s="2" t="s">
        <v>17</v>
      </c>
      <c r="F2094" s="2">
        <v>7</v>
      </c>
      <c r="G2094" s="2">
        <v>311.68</v>
      </c>
      <c r="H2094" s="3" t="str">
        <f t="shared" si="32"/>
        <v>No</v>
      </c>
    </row>
    <row r="2095" spans="1:8" x14ac:dyDescent="0.3">
      <c r="A2095" s="2">
        <v>1000034777</v>
      </c>
      <c r="B2095" s="2" t="s">
        <v>11</v>
      </c>
      <c r="C2095" s="2" t="s">
        <v>9</v>
      </c>
      <c r="D2095" s="2">
        <v>67</v>
      </c>
      <c r="E2095" s="2" t="s">
        <v>17</v>
      </c>
      <c r="F2095" s="2">
        <v>4</v>
      </c>
      <c r="G2095" s="2">
        <v>92.09</v>
      </c>
      <c r="H2095" s="3" t="str">
        <f t="shared" si="32"/>
        <v>No</v>
      </c>
    </row>
    <row r="2096" spans="1:8" x14ac:dyDescent="0.3">
      <c r="A2096" s="2">
        <v>1000034778</v>
      </c>
      <c r="B2096" s="2" t="s">
        <v>18</v>
      </c>
      <c r="C2096" s="2" t="s">
        <v>9</v>
      </c>
      <c r="D2096" s="2">
        <v>60</v>
      </c>
      <c r="E2096" s="2" t="s">
        <v>17</v>
      </c>
      <c r="F2096" s="2">
        <v>4</v>
      </c>
      <c r="G2096" s="2">
        <v>139.93</v>
      </c>
      <c r="H2096" s="3" t="str">
        <f t="shared" si="32"/>
        <v>No</v>
      </c>
    </row>
    <row r="2097" spans="1:8" x14ac:dyDescent="0.3">
      <c r="A2097" s="2">
        <v>1000034779</v>
      </c>
      <c r="B2097" s="2" t="s">
        <v>19</v>
      </c>
      <c r="C2097" s="2" t="s">
        <v>9</v>
      </c>
      <c r="D2097" s="2">
        <v>70</v>
      </c>
      <c r="E2097" s="2" t="s">
        <v>17</v>
      </c>
      <c r="F2097" s="2">
        <v>7</v>
      </c>
      <c r="G2097" s="2">
        <v>490.55</v>
      </c>
      <c r="H2097" s="3" t="str">
        <f t="shared" si="32"/>
        <v>No</v>
      </c>
    </row>
    <row r="2098" spans="1:8" x14ac:dyDescent="0.3">
      <c r="A2098" s="2">
        <v>1000034780</v>
      </c>
      <c r="B2098" s="2" t="s">
        <v>22</v>
      </c>
      <c r="C2098" s="2" t="s">
        <v>9</v>
      </c>
      <c r="D2098" s="2">
        <v>42</v>
      </c>
      <c r="E2098" s="2" t="s">
        <v>17</v>
      </c>
      <c r="F2098" s="2">
        <v>3</v>
      </c>
      <c r="G2098" s="2">
        <v>208.77</v>
      </c>
      <c r="H2098" s="3" t="str">
        <f t="shared" si="32"/>
        <v>No</v>
      </c>
    </row>
    <row r="2099" spans="1:8" x14ac:dyDescent="0.3">
      <c r="A2099" s="2">
        <v>1000034781</v>
      </c>
      <c r="B2099" s="2" t="s">
        <v>11</v>
      </c>
      <c r="C2099" s="2" t="s">
        <v>16</v>
      </c>
      <c r="D2099" s="2">
        <v>56</v>
      </c>
      <c r="E2099" s="2" t="s">
        <v>17</v>
      </c>
      <c r="F2099" s="2">
        <v>3</v>
      </c>
      <c r="G2099" s="2">
        <v>42.9</v>
      </c>
      <c r="H2099" s="3" t="str">
        <f t="shared" si="32"/>
        <v>No</v>
      </c>
    </row>
    <row r="2100" spans="1:8" x14ac:dyDescent="0.3">
      <c r="A2100" s="2">
        <v>1000034782</v>
      </c>
      <c r="B2100" s="2" t="s">
        <v>15</v>
      </c>
      <c r="C2100" s="2" t="s">
        <v>16</v>
      </c>
      <c r="D2100" s="2">
        <v>47</v>
      </c>
      <c r="E2100" s="2" t="s">
        <v>14</v>
      </c>
      <c r="F2100" s="2">
        <v>1</v>
      </c>
      <c r="G2100" s="2">
        <v>22.99</v>
      </c>
      <c r="H2100" s="3" t="str">
        <f t="shared" si="32"/>
        <v>No</v>
      </c>
    </row>
    <row r="2101" spans="1:8" x14ac:dyDescent="0.3">
      <c r="A2101" s="2">
        <v>1000034783</v>
      </c>
      <c r="B2101" s="2" t="s">
        <v>19</v>
      </c>
      <c r="C2101" s="2" t="s">
        <v>9</v>
      </c>
      <c r="D2101" s="2">
        <v>47</v>
      </c>
      <c r="E2101" s="2" t="s">
        <v>17</v>
      </c>
      <c r="F2101" s="2">
        <v>8</v>
      </c>
      <c r="G2101" s="2">
        <v>241.05</v>
      </c>
      <c r="H2101" s="3" t="str">
        <f t="shared" si="32"/>
        <v>No</v>
      </c>
    </row>
    <row r="2102" spans="1:8" x14ac:dyDescent="0.3">
      <c r="A2102" s="2">
        <v>1000034784</v>
      </c>
      <c r="B2102" s="2" t="s">
        <v>18</v>
      </c>
      <c r="C2102" s="2" t="s">
        <v>16</v>
      </c>
      <c r="D2102" s="2">
        <v>60</v>
      </c>
      <c r="E2102" s="2" t="s">
        <v>14</v>
      </c>
      <c r="F2102" s="2">
        <v>7</v>
      </c>
      <c r="G2102" s="2">
        <v>202.68</v>
      </c>
      <c r="H2102" s="3" t="str">
        <f t="shared" si="32"/>
        <v>No</v>
      </c>
    </row>
    <row r="2103" spans="1:8" x14ac:dyDescent="0.3">
      <c r="A2103" s="2">
        <v>1000034785</v>
      </c>
      <c r="B2103" s="2" t="s">
        <v>8</v>
      </c>
      <c r="C2103" s="2" t="s">
        <v>16</v>
      </c>
      <c r="D2103" s="2">
        <v>50</v>
      </c>
      <c r="E2103" s="2" t="s">
        <v>17</v>
      </c>
      <c r="F2103" s="2">
        <v>3</v>
      </c>
      <c r="G2103" s="2">
        <v>122.63</v>
      </c>
      <c r="H2103" s="3" t="str">
        <f t="shared" si="32"/>
        <v>No</v>
      </c>
    </row>
    <row r="2104" spans="1:8" x14ac:dyDescent="0.3">
      <c r="A2104" s="2">
        <v>1000034786</v>
      </c>
      <c r="B2104" s="2" t="s">
        <v>15</v>
      </c>
      <c r="C2104" s="2" t="s">
        <v>9</v>
      </c>
      <c r="D2104" s="2">
        <v>54</v>
      </c>
      <c r="E2104" s="2" t="s">
        <v>14</v>
      </c>
      <c r="F2104" s="2">
        <v>1</v>
      </c>
      <c r="G2104" s="2">
        <v>310.22000000000003</v>
      </c>
      <c r="H2104" s="3" t="str">
        <f t="shared" si="32"/>
        <v>No</v>
      </c>
    </row>
    <row r="2105" spans="1:8" x14ac:dyDescent="0.3">
      <c r="A2105" s="2">
        <v>1000034787</v>
      </c>
      <c r="B2105" s="2" t="s">
        <v>18</v>
      </c>
      <c r="C2105" s="2" t="s">
        <v>16</v>
      </c>
      <c r="D2105" s="2">
        <v>47</v>
      </c>
      <c r="E2105" s="2" t="s">
        <v>14</v>
      </c>
      <c r="F2105" s="2">
        <v>3</v>
      </c>
      <c r="G2105" s="2">
        <v>96.13</v>
      </c>
      <c r="H2105" s="3" t="str">
        <f t="shared" si="32"/>
        <v>No</v>
      </c>
    </row>
    <row r="2106" spans="1:8" x14ac:dyDescent="0.3">
      <c r="A2106" s="2">
        <v>1000034788</v>
      </c>
      <c r="B2106" s="2" t="s">
        <v>22</v>
      </c>
      <c r="C2106" s="2" t="s">
        <v>9</v>
      </c>
      <c r="D2106" s="2">
        <v>70</v>
      </c>
      <c r="E2106" s="2" t="s">
        <v>17</v>
      </c>
      <c r="F2106" s="2">
        <v>8</v>
      </c>
      <c r="G2106" s="2">
        <v>437.57</v>
      </c>
      <c r="H2106" s="3" t="str">
        <f t="shared" si="32"/>
        <v>No</v>
      </c>
    </row>
    <row r="2107" spans="1:8" x14ac:dyDescent="0.3">
      <c r="A2107" s="2">
        <v>1000034789</v>
      </c>
      <c r="B2107" s="2" t="s">
        <v>21</v>
      </c>
      <c r="C2107" s="2" t="s">
        <v>9</v>
      </c>
      <c r="D2107" s="2">
        <v>41</v>
      </c>
      <c r="E2107" s="2" t="s">
        <v>17</v>
      </c>
      <c r="F2107" s="2">
        <v>6</v>
      </c>
      <c r="G2107" s="2">
        <v>464.64</v>
      </c>
      <c r="H2107" s="3" t="str">
        <f t="shared" si="32"/>
        <v>No</v>
      </c>
    </row>
    <row r="2108" spans="1:8" x14ac:dyDescent="0.3">
      <c r="A2108" s="2">
        <v>1000034790</v>
      </c>
      <c r="B2108" s="2" t="s">
        <v>15</v>
      </c>
      <c r="C2108" s="2" t="s">
        <v>16</v>
      </c>
      <c r="D2108" s="2">
        <v>57</v>
      </c>
      <c r="E2108" s="2" t="s">
        <v>17</v>
      </c>
      <c r="F2108" s="2">
        <v>1</v>
      </c>
      <c r="G2108" s="2">
        <v>17.940000000000001</v>
      </c>
      <c r="H2108" s="3" t="str">
        <f t="shared" si="32"/>
        <v>No</v>
      </c>
    </row>
    <row r="2109" spans="1:8" x14ac:dyDescent="0.3">
      <c r="A2109" s="2">
        <v>1000034791</v>
      </c>
      <c r="B2109" s="2" t="s">
        <v>21</v>
      </c>
      <c r="C2109" s="2" t="s">
        <v>9</v>
      </c>
      <c r="D2109" s="2">
        <v>58</v>
      </c>
      <c r="E2109" s="2" t="s">
        <v>17</v>
      </c>
      <c r="F2109" s="2">
        <v>3</v>
      </c>
      <c r="G2109" s="2">
        <v>77.05</v>
      </c>
      <c r="H2109" s="3" t="str">
        <f t="shared" si="32"/>
        <v>No</v>
      </c>
    </row>
    <row r="2110" spans="1:8" x14ac:dyDescent="0.3">
      <c r="A2110" s="2">
        <v>1000034792</v>
      </c>
      <c r="B2110" s="2" t="s">
        <v>21</v>
      </c>
      <c r="C2110" s="2" t="s">
        <v>9</v>
      </c>
      <c r="D2110" s="2">
        <v>59</v>
      </c>
      <c r="E2110" s="2" t="s">
        <v>17</v>
      </c>
      <c r="F2110" s="2">
        <v>2</v>
      </c>
      <c r="G2110" s="2">
        <v>120.66</v>
      </c>
      <c r="H2110" s="3" t="str">
        <f t="shared" si="32"/>
        <v>No</v>
      </c>
    </row>
    <row r="2111" spans="1:8" x14ac:dyDescent="0.3">
      <c r="A2111" s="2">
        <v>1000034793</v>
      </c>
      <c r="B2111" s="2" t="s">
        <v>18</v>
      </c>
      <c r="C2111" s="2" t="s">
        <v>9</v>
      </c>
      <c r="D2111" s="2">
        <v>78</v>
      </c>
      <c r="E2111" s="2" t="s">
        <v>17</v>
      </c>
      <c r="F2111" s="2">
        <v>7</v>
      </c>
      <c r="G2111" s="2">
        <v>292.12</v>
      </c>
      <c r="H2111" s="3" t="str">
        <f t="shared" si="32"/>
        <v>No</v>
      </c>
    </row>
    <row r="2112" spans="1:8" x14ac:dyDescent="0.3">
      <c r="A2112" s="2">
        <v>1000034794</v>
      </c>
      <c r="B2112" s="2" t="s">
        <v>15</v>
      </c>
      <c r="C2112" s="2" t="s">
        <v>9</v>
      </c>
      <c r="D2112" s="2">
        <v>58</v>
      </c>
      <c r="E2112" s="2" t="s">
        <v>10</v>
      </c>
      <c r="F2112" s="2">
        <v>2</v>
      </c>
      <c r="G2112" s="2">
        <v>54.32</v>
      </c>
      <c r="H2112" s="3" t="str">
        <f t="shared" si="32"/>
        <v>No</v>
      </c>
    </row>
    <row r="2113" spans="1:8" x14ac:dyDescent="0.3">
      <c r="A2113" s="2">
        <v>1000034795</v>
      </c>
      <c r="B2113" s="2" t="s">
        <v>18</v>
      </c>
      <c r="C2113" s="2" t="s">
        <v>9</v>
      </c>
      <c r="D2113" s="2">
        <v>72</v>
      </c>
      <c r="E2113" s="2" t="s">
        <v>10</v>
      </c>
      <c r="F2113" s="2">
        <v>1</v>
      </c>
      <c r="G2113" s="2">
        <v>46.74</v>
      </c>
      <c r="H2113" s="3" t="str">
        <f t="shared" si="32"/>
        <v>Yes</v>
      </c>
    </row>
    <row r="2114" spans="1:8" x14ac:dyDescent="0.3">
      <c r="A2114" s="2">
        <v>1000034796</v>
      </c>
      <c r="B2114" s="2" t="s">
        <v>8</v>
      </c>
      <c r="C2114" s="2" t="s">
        <v>9</v>
      </c>
      <c r="D2114" s="2">
        <v>65</v>
      </c>
      <c r="E2114" s="2" t="s">
        <v>10</v>
      </c>
      <c r="F2114" s="2">
        <v>2</v>
      </c>
      <c r="G2114" s="2">
        <v>36.08</v>
      </c>
      <c r="H2114" s="3" t="str">
        <f t="shared" si="32"/>
        <v>No</v>
      </c>
    </row>
    <row r="2115" spans="1:8" x14ac:dyDescent="0.3">
      <c r="A2115" s="2">
        <v>1000034797</v>
      </c>
      <c r="B2115" s="2" t="s">
        <v>23</v>
      </c>
      <c r="C2115" s="2" t="s">
        <v>16</v>
      </c>
      <c r="D2115" s="2">
        <v>53</v>
      </c>
      <c r="E2115" s="2" t="s">
        <v>10</v>
      </c>
      <c r="F2115" s="2">
        <v>8</v>
      </c>
      <c r="G2115" s="2">
        <v>311.14</v>
      </c>
      <c r="H2115" s="3" t="str">
        <f t="shared" ref="H2115:H2178" si="33">IF(AND(D2114&gt;=50, D2114&lt;=70, C2114="Female", E2114="QLD"), "Yes", "No")</f>
        <v>Yes</v>
      </c>
    </row>
    <row r="2116" spans="1:8" x14ac:dyDescent="0.3">
      <c r="A2116" s="2">
        <v>1000034798</v>
      </c>
      <c r="B2116" s="2" t="s">
        <v>22</v>
      </c>
      <c r="C2116" s="2" t="s">
        <v>16</v>
      </c>
      <c r="D2116" s="2">
        <v>57</v>
      </c>
      <c r="E2116" s="2" t="s">
        <v>14</v>
      </c>
      <c r="F2116" s="2">
        <v>3</v>
      </c>
      <c r="G2116" s="2">
        <v>351.27</v>
      </c>
      <c r="H2116" s="3" t="str">
        <f t="shared" si="33"/>
        <v>No</v>
      </c>
    </row>
    <row r="2117" spans="1:8" x14ac:dyDescent="0.3">
      <c r="A2117" s="2">
        <v>1000034799</v>
      </c>
      <c r="B2117" s="2" t="s">
        <v>21</v>
      </c>
      <c r="C2117" s="2" t="s">
        <v>9</v>
      </c>
      <c r="D2117" s="2">
        <v>79</v>
      </c>
      <c r="E2117" s="2" t="s">
        <v>14</v>
      </c>
      <c r="F2117" s="2">
        <v>1</v>
      </c>
      <c r="G2117" s="2">
        <v>38.49</v>
      </c>
      <c r="H2117" s="3" t="str">
        <f t="shared" si="33"/>
        <v>No</v>
      </c>
    </row>
    <row r="2118" spans="1:8" x14ac:dyDescent="0.3">
      <c r="A2118" s="2">
        <v>1000034800</v>
      </c>
      <c r="B2118" s="2" t="s">
        <v>11</v>
      </c>
      <c r="C2118" s="2" t="s">
        <v>9</v>
      </c>
      <c r="D2118" s="2">
        <v>65</v>
      </c>
      <c r="E2118" s="2" t="s">
        <v>14</v>
      </c>
      <c r="F2118" s="2">
        <v>4</v>
      </c>
      <c r="G2118" s="2">
        <v>146.43</v>
      </c>
      <c r="H2118" s="3" t="str">
        <f t="shared" si="33"/>
        <v>No</v>
      </c>
    </row>
    <row r="2119" spans="1:8" x14ac:dyDescent="0.3">
      <c r="A2119" s="2">
        <v>1000034801</v>
      </c>
      <c r="B2119" s="2" t="s">
        <v>22</v>
      </c>
      <c r="C2119" s="2" t="s">
        <v>9</v>
      </c>
      <c r="D2119" s="2">
        <v>52</v>
      </c>
      <c r="E2119" s="2" t="s">
        <v>14</v>
      </c>
      <c r="F2119" s="2">
        <v>1</v>
      </c>
      <c r="G2119" s="2">
        <v>10.79</v>
      </c>
      <c r="H2119" s="3" t="str">
        <f t="shared" si="33"/>
        <v>No</v>
      </c>
    </row>
    <row r="2120" spans="1:8" x14ac:dyDescent="0.3">
      <c r="A2120" s="2">
        <v>1000034802</v>
      </c>
      <c r="B2120" s="2" t="s">
        <v>19</v>
      </c>
      <c r="C2120" s="2" t="s">
        <v>9</v>
      </c>
      <c r="D2120" s="2">
        <v>46</v>
      </c>
      <c r="E2120" s="2" t="s">
        <v>14</v>
      </c>
      <c r="F2120" s="2">
        <v>1</v>
      </c>
      <c r="G2120" s="2">
        <v>47.9</v>
      </c>
      <c r="H2120" s="3" t="str">
        <f t="shared" si="33"/>
        <v>No</v>
      </c>
    </row>
    <row r="2121" spans="1:8" x14ac:dyDescent="0.3">
      <c r="A2121" s="2">
        <v>1000034803</v>
      </c>
      <c r="B2121" s="2" t="s">
        <v>8</v>
      </c>
      <c r="C2121" s="2" t="s">
        <v>9</v>
      </c>
      <c r="D2121" s="2">
        <v>71</v>
      </c>
      <c r="E2121" s="2" t="s">
        <v>10</v>
      </c>
      <c r="F2121" s="2">
        <v>3</v>
      </c>
      <c r="G2121" s="2">
        <v>106.75</v>
      </c>
      <c r="H2121" s="3" t="str">
        <f t="shared" si="33"/>
        <v>No</v>
      </c>
    </row>
    <row r="2122" spans="1:8" x14ac:dyDescent="0.3">
      <c r="A2122" s="2">
        <v>1000034804</v>
      </c>
      <c r="B2122" s="2" t="s">
        <v>22</v>
      </c>
      <c r="C2122" s="2" t="s">
        <v>9</v>
      </c>
      <c r="D2122" s="2">
        <v>70</v>
      </c>
      <c r="E2122" s="2" t="s">
        <v>10</v>
      </c>
      <c r="F2122" s="2">
        <v>2</v>
      </c>
      <c r="G2122" s="2">
        <v>150</v>
      </c>
      <c r="H2122" s="3" t="str">
        <f t="shared" si="33"/>
        <v>No</v>
      </c>
    </row>
    <row r="2123" spans="1:8" x14ac:dyDescent="0.3">
      <c r="A2123" s="2">
        <v>1000034805</v>
      </c>
      <c r="B2123" s="2" t="s">
        <v>22</v>
      </c>
      <c r="C2123" s="2" t="s">
        <v>16</v>
      </c>
      <c r="D2123" s="2">
        <v>66</v>
      </c>
      <c r="E2123" s="2" t="s">
        <v>14</v>
      </c>
      <c r="F2123" s="2">
        <v>4</v>
      </c>
      <c r="G2123" s="2">
        <v>209.16</v>
      </c>
      <c r="H2123" s="3" t="str">
        <f t="shared" si="33"/>
        <v>Yes</v>
      </c>
    </row>
    <row r="2124" spans="1:8" x14ac:dyDescent="0.3">
      <c r="A2124" s="2">
        <v>1000034806</v>
      </c>
      <c r="B2124" s="2" t="s">
        <v>18</v>
      </c>
      <c r="C2124" s="2" t="s">
        <v>9</v>
      </c>
      <c r="D2124" s="2">
        <v>27</v>
      </c>
      <c r="E2124" s="2" t="s">
        <v>14</v>
      </c>
      <c r="F2124" s="2">
        <v>1</v>
      </c>
      <c r="G2124" s="2">
        <v>58.06</v>
      </c>
      <c r="H2124" s="3" t="str">
        <f t="shared" si="33"/>
        <v>No</v>
      </c>
    </row>
    <row r="2125" spans="1:8" x14ac:dyDescent="0.3">
      <c r="A2125" s="2">
        <v>1000034807</v>
      </c>
      <c r="B2125" s="2" t="s">
        <v>13</v>
      </c>
      <c r="C2125" s="2" t="s">
        <v>16</v>
      </c>
      <c r="D2125" s="2">
        <v>68</v>
      </c>
      <c r="E2125" s="2" t="s">
        <v>10</v>
      </c>
      <c r="F2125" s="2">
        <v>2</v>
      </c>
      <c r="G2125" s="2">
        <v>126.23</v>
      </c>
      <c r="H2125" s="3" t="str">
        <f t="shared" si="33"/>
        <v>No</v>
      </c>
    </row>
    <row r="2126" spans="1:8" x14ac:dyDescent="0.3">
      <c r="A2126" s="2">
        <v>1000034808</v>
      </c>
      <c r="B2126" s="2" t="s">
        <v>13</v>
      </c>
      <c r="C2126" s="2" t="s">
        <v>9</v>
      </c>
      <c r="D2126" s="2">
        <v>60</v>
      </c>
      <c r="E2126" s="2" t="s">
        <v>14</v>
      </c>
      <c r="F2126" s="2">
        <v>1</v>
      </c>
      <c r="G2126" s="2">
        <v>6.39</v>
      </c>
      <c r="H2126" s="3" t="str">
        <f t="shared" si="33"/>
        <v>No</v>
      </c>
    </row>
    <row r="2127" spans="1:8" x14ac:dyDescent="0.3">
      <c r="A2127" s="2">
        <v>1000034809</v>
      </c>
      <c r="B2127" s="2" t="s">
        <v>13</v>
      </c>
      <c r="C2127" s="2" t="s">
        <v>9</v>
      </c>
      <c r="D2127" s="2">
        <v>39</v>
      </c>
      <c r="E2127" s="2" t="s">
        <v>10</v>
      </c>
      <c r="F2127" s="2">
        <v>6</v>
      </c>
      <c r="G2127" s="2">
        <v>303.01</v>
      </c>
      <c r="H2127" s="3" t="str">
        <f t="shared" si="33"/>
        <v>No</v>
      </c>
    </row>
    <row r="2128" spans="1:8" x14ac:dyDescent="0.3">
      <c r="A2128" s="2">
        <v>1000034810</v>
      </c>
      <c r="B2128" s="2" t="s">
        <v>15</v>
      </c>
      <c r="C2128" s="2" t="s">
        <v>9</v>
      </c>
      <c r="D2128" s="2">
        <v>43</v>
      </c>
      <c r="E2128" s="2" t="s">
        <v>14</v>
      </c>
      <c r="F2128" s="2">
        <v>9</v>
      </c>
      <c r="G2128" s="2">
        <v>338.37</v>
      </c>
      <c r="H2128" s="3" t="str">
        <f t="shared" si="33"/>
        <v>No</v>
      </c>
    </row>
    <row r="2129" spans="1:8" x14ac:dyDescent="0.3">
      <c r="A2129" s="2">
        <v>1000034811</v>
      </c>
      <c r="B2129" s="2" t="s">
        <v>11</v>
      </c>
      <c r="C2129" s="2" t="s">
        <v>9</v>
      </c>
      <c r="D2129" s="2">
        <v>29</v>
      </c>
      <c r="E2129" s="2" t="s">
        <v>14</v>
      </c>
      <c r="F2129" s="2">
        <v>3</v>
      </c>
      <c r="G2129" s="2">
        <v>363.5</v>
      </c>
      <c r="H2129" s="3" t="str">
        <f t="shared" si="33"/>
        <v>No</v>
      </c>
    </row>
    <row r="2130" spans="1:8" x14ac:dyDescent="0.3">
      <c r="A2130" s="2">
        <v>1000034812</v>
      </c>
      <c r="B2130" s="2" t="s">
        <v>13</v>
      </c>
      <c r="C2130" s="2" t="s">
        <v>9</v>
      </c>
      <c r="D2130" s="2">
        <v>63</v>
      </c>
      <c r="E2130" s="2" t="s">
        <v>17</v>
      </c>
      <c r="F2130" s="2">
        <v>7</v>
      </c>
      <c r="G2130" s="2">
        <v>423.41</v>
      </c>
      <c r="H2130" s="3" t="str">
        <f t="shared" si="33"/>
        <v>No</v>
      </c>
    </row>
    <row r="2131" spans="1:8" x14ac:dyDescent="0.3">
      <c r="A2131" s="2">
        <v>1000034813</v>
      </c>
      <c r="B2131" s="2" t="s">
        <v>8</v>
      </c>
      <c r="C2131" s="2" t="s">
        <v>9</v>
      </c>
      <c r="D2131" s="2">
        <v>46</v>
      </c>
      <c r="E2131" s="2" t="s">
        <v>17</v>
      </c>
      <c r="F2131" s="2">
        <v>1</v>
      </c>
      <c r="G2131" s="2">
        <v>4.95</v>
      </c>
      <c r="H2131" s="3" t="str">
        <f t="shared" si="33"/>
        <v>No</v>
      </c>
    </row>
    <row r="2132" spans="1:8" x14ac:dyDescent="0.3">
      <c r="A2132" s="2">
        <v>1000034814</v>
      </c>
      <c r="B2132" s="2" t="s">
        <v>11</v>
      </c>
      <c r="C2132" s="2" t="s">
        <v>16</v>
      </c>
      <c r="D2132" s="2">
        <v>74</v>
      </c>
      <c r="E2132" s="2" t="s">
        <v>17</v>
      </c>
      <c r="F2132" s="2">
        <v>1</v>
      </c>
      <c r="G2132" s="2">
        <v>20.92</v>
      </c>
      <c r="H2132" s="3" t="str">
        <f t="shared" si="33"/>
        <v>No</v>
      </c>
    </row>
    <row r="2133" spans="1:8" x14ac:dyDescent="0.3">
      <c r="A2133" s="2">
        <v>1000034815</v>
      </c>
      <c r="B2133" s="2" t="s">
        <v>22</v>
      </c>
      <c r="C2133" s="2" t="s">
        <v>9</v>
      </c>
      <c r="D2133" s="2">
        <v>57</v>
      </c>
      <c r="E2133" s="2" t="s">
        <v>17</v>
      </c>
      <c r="F2133" s="2">
        <v>1</v>
      </c>
      <c r="G2133" s="2">
        <v>50.7</v>
      </c>
      <c r="H2133" s="3" t="str">
        <f t="shared" si="33"/>
        <v>No</v>
      </c>
    </row>
    <row r="2134" spans="1:8" x14ac:dyDescent="0.3">
      <c r="A2134" s="2">
        <v>1000034816</v>
      </c>
      <c r="B2134" s="2" t="s">
        <v>19</v>
      </c>
      <c r="C2134" s="2" t="s">
        <v>16</v>
      </c>
      <c r="D2134" s="2">
        <v>71</v>
      </c>
      <c r="E2134" s="2" t="s">
        <v>17</v>
      </c>
      <c r="F2134" s="2">
        <v>2</v>
      </c>
      <c r="G2134" s="2">
        <v>48.27</v>
      </c>
      <c r="H2134" s="3" t="str">
        <f t="shared" si="33"/>
        <v>No</v>
      </c>
    </row>
    <row r="2135" spans="1:8" x14ac:dyDescent="0.3">
      <c r="A2135" s="2">
        <v>1000034817</v>
      </c>
      <c r="B2135" s="2" t="s">
        <v>13</v>
      </c>
      <c r="C2135" s="2" t="s">
        <v>9</v>
      </c>
      <c r="D2135" s="2">
        <v>29</v>
      </c>
      <c r="E2135" s="2" t="s">
        <v>17</v>
      </c>
      <c r="F2135" s="2">
        <v>1</v>
      </c>
      <c r="G2135" s="2">
        <v>113.61</v>
      </c>
      <c r="H2135" s="3" t="str">
        <f t="shared" si="33"/>
        <v>No</v>
      </c>
    </row>
    <row r="2136" spans="1:8" x14ac:dyDescent="0.3">
      <c r="A2136" s="2">
        <v>1000034818</v>
      </c>
      <c r="B2136" s="2" t="s">
        <v>23</v>
      </c>
      <c r="C2136" s="2" t="s">
        <v>16</v>
      </c>
      <c r="D2136" s="2">
        <v>70</v>
      </c>
      <c r="E2136" s="2" t="s">
        <v>17</v>
      </c>
      <c r="F2136" s="2">
        <v>4</v>
      </c>
      <c r="G2136" s="2">
        <v>456.49</v>
      </c>
      <c r="H2136" s="3" t="str">
        <f t="shared" si="33"/>
        <v>No</v>
      </c>
    </row>
    <row r="2137" spans="1:8" x14ac:dyDescent="0.3">
      <c r="A2137" s="2">
        <v>1000034819</v>
      </c>
      <c r="B2137" s="2" t="s">
        <v>19</v>
      </c>
      <c r="C2137" s="2" t="s">
        <v>16</v>
      </c>
      <c r="D2137" s="2">
        <v>49</v>
      </c>
      <c r="E2137" s="2" t="s">
        <v>14</v>
      </c>
      <c r="F2137" s="2">
        <v>4</v>
      </c>
      <c r="G2137" s="2">
        <v>440.95</v>
      </c>
      <c r="H2137" s="3" t="str">
        <f t="shared" si="33"/>
        <v>No</v>
      </c>
    </row>
    <row r="2138" spans="1:8" x14ac:dyDescent="0.3">
      <c r="A2138" s="2">
        <v>1000034820</v>
      </c>
      <c r="B2138" s="2" t="s">
        <v>22</v>
      </c>
      <c r="C2138" s="2" t="s">
        <v>9</v>
      </c>
      <c r="D2138" s="2">
        <v>71</v>
      </c>
      <c r="E2138" s="2" t="s">
        <v>17</v>
      </c>
      <c r="F2138" s="2">
        <v>2</v>
      </c>
      <c r="G2138" s="2">
        <v>86.52</v>
      </c>
      <c r="H2138" s="3" t="str">
        <f t="shared" si="33"/>
        <v>No</v>
      </c>
    </row>
    <row r="2139" spans="1:8" x14ac:dyDescent="0.3">
      <c r="A2139" s="2">
        <v>1000034821</v>
      </c>
      <c r="B2139" s="2" t="s">
        <v>11</v>
      </c>
      <c r="C2139" s="2" t="s">
        <v>9</v>
      </c>
      <c r="D2139" s="2">
        <v>35</v>
      </c>
      <c r="E2139" s="2" t="s">
        <v>17</v>
      </c>
      <c r="F2139" s="2">
        <v>1</v>
      </c>
      <c r="G2139" s="2">
        <v>194.76</v>
      </c>
      <c r="H2139" s="3" t="str">
        <f t="shared" si="33"/>
        <v>No</v>
      </c>
    </row>
    <row r="2140" spans="1:8" x14ac:dyDescent="0.3">
      <c r="A2140" s="2">
        <v>1000034822</v>
      </c>
      <c r="B2140" s="2" t="s">
        <v>18</v>
      </c>
      <c r="C2140" s="2" t="s">
        <v>16</v>
      </c>
      <c r="D2140" s="2">
        <v>34</v>
      </c>
      <c r="E2140" s="2" t="s">
        <v>17</v>
      </c>
      <c r="F2140" s="2">
        <v>9</v>
      </c>
      <c r="G2140" s="2">
        <v>671.35</v>
      </c>
      <c r="H2140" s="3" t="str">
        <f t="shared" si="33"/>
        <v>No</v>
      </c>
    </row>
    <row r="2141" spans="1:8" x14ac:dyDescent="0.3">
      <c r="A2141" s="2">
        <v>1000034823</v>
      </c>
      <c r="B2141" s="2" t="s">
        <v>13</v>
      </c>
      <c r="C2141" s="2" t="s">
        <v>9</v>
      </c>
      <c r="D2141" s="2">
        <v>57</v>
      </c>
      <c r="E2141" s="2" t="s">
        <v>17</v>
      </c>
      <c r="F2141" s="2">
        <v>1</v>
      </c>
      <c r="G2141" s="2">
        <v>44.9</v>
      </c>
      <c r="H2141" s="3" t="str">
        <f t="shared" si="33"/>
        <v>No</v>
      </c>
    </row>
    <row r="2142" spans="1:8" x14ac:dyDescent="0.3">
      <c r="A2142" s="2">
        <v>1000034824</v>
      </c>
      <c r="B2142" s="2" t="s">
        <v>18</v>
      </c>
      <c r="C2142" s="2" t="s">
        <v>9</v>
      </c>
      <c r="D2142" s="2">
        <v>42</v>
      </c>
      <c r="E2142" s="2" t="s">
        <v>17</v>
      </c>
      <c r="F2142" s="2">
        <v>3</v>
      </c>
      <c r="G2142" s="2">
        <v>295.14999999999998</v>
      </c>
      <c r="H2142" s="3" t="str">
        <f t="shared" si="33"/>
        <v>No</v>
      </c>
    </row>
    <row r="2143" spans="1:8" x14ac:dyDescent="0.3">
      <c r="A2143" s="2">
        <v>1000034825</v>
      </c>
      <c r="B2143" s="2" t="s">
        <v>15</v>
      </c>
      <c r="C2143" s="2" t="s">
        <v>9</v>
      </c>
      <c r="D2143" s="2">
        <v>80</v>
      </c>
      <c r="E2143" s="2" t="s">
        <v>17</v>
      </c>
      <c r="F2143" s="2">
        <v>1</v>
      </c>
      <c r="G2143" s="2">
        <v>64.33</v>
      </c>
      <c r="H2143" s="3" t="str">
        <f t="shared" si="33"/>
        <v>No</v>
      </c>
    </row>
    <row r="2144" spans="1:8" x14ac:dyDescent="0.3">
      <c r="A2144" s="2">
        <v>1000034826</v>
      </c>
      <c r="B2144" s="2" t="s">
        <v>18</v>
      </c>
      <c r="C2144" s="2" t="s">
        <v>16</v>
      </c>
      <c r="D2144" s="2">
        <v>51</v>
      </c>
      <c r="E2144" s="2" t="s">
        <v>17</v>
      </c>
      <c r="F2144" s="2">
        <v>2</v>
      </c>
      <c r="G2144" s="2">
        <v>91.15</v>
      </c>
      <c r="H2144" s="3" t="str">
        <f t="shared" si="33"/>
        <v>No</v>
      </c>
    </row>
    <row r="2145" spans="1:8" x14ac:dyDescent="0.3">
      <c r="A2145" s="2">
        <v>1000034827</v>
      </c>
      <c r="B2145" s="2" t="s">
        <v>21</v>
      </c>
      <c r="C2145" s="2" t="s">
        <v>16</v>
      </c>
      <c r="D2145" s="2">
        <v>62</v>
      </c>
      <c r="E2145" s="2" t="s">
        <v>17</v>
      </c>
      <c r="F2145" s="2">
        <v>1</v>
      </c>
      <c r="G2145" s="2">
        <v>43.55</v>
      </c>
      <c r="H2145" s="3" t="str">
        <f t="shared" si="33"/>
        <v>No</v>
      </c>
    </row>
    <row r="2146" spans="1:8" x14ac:dyDescent="0.3">
      <c r="A2146" s="2">
        <v>1000034828</v>
      </c>
      <c r="B2146" s="2" t="s">
        <v>19</v>
      </c>
      <c r="C2146" s="2" t="s">
        <v>16</v>
      </c>
      <c r="D2146" s="2">
        <v>60</v>
      </c>
      <c r="E2146" s="2" t="s">
        <v>17</v>
      </c>
      <c r="F2146" s="2">
        <v>5</v>
      </c>
      <c r="G2146" s="2">
        <v>145.69999999999999</v>
      </c>
      <c r="H2146" s="3" t="str">
        <f t="shared" si="33"/>
        <v>No</v>
      </c>
    </row>
    <row r="2147" spans="1:8" x14ac:dyDescent="0.3">
      <c r="A2147" s="2">
        <v>1000034829</v>
      </c>
      <c r="B2147" s="2" t="s">
        <v>18</v>
      </c>
      <c r="C2147" s="2" t="s">
        <v>9</v>
      </c>
      <c r="D2147" s="2">
        <v>24</v>
      </c>
      <c r="E2147" s="2" t="s">
        <v>17</v>
      </c>
      <c r="F2147" s="2">
        <v>4</v>
      </c>
      <c r="G2147" s="2">
        <v>298.56</v>
      </c>
      <c r="H2147" s="3" t="str">
        <f t="shared" si="33"/>
        <v>No</v>
      </c>
    </row>
    <row r="2148" spans="1:8" x14ac:dyDescent="0.3">
      <c r="A2148" s="2">
        <v>1000034830</v>
      </c>
      <c r="B2148" s="2" t="s">
        <v>8</v>
      </c>
      <c r="C2148" s="2" t="s">
        <v>9</v>
      </c>
      <c r="D2148" s="2">
        <v>66</v>
      </c>
      <c r="E2148" s="2" t="s">
        <v>17</v>
      </c>
      <c r="F2148" s="2">
        <v>1</v>
      </c>
      <c r="G2148" s="2">
        <v>161.83000000000001</v>
      </c>
      <c r="H2148" s="3" t="str">
        <f t="shared" si="33"/>
        <v>No</v>
      </c>
    </row>
    <row r="2149" spans="1:8" x14ac:dyDescent="0.3">
      <c r="A2149" s="2">
        <v>1000034831</v>
      </c>
      <c r="B2149" s="2" t="s">
        <v>21</v>
      </c>
      <c r="C2149" s="2" t="s">
        <v>9</v>
      </c>
      <c r="D2149" s="2">
        <v>55</v>
      </c>
      <c r="E2149" s="2" t="s">
        <v>17</v>
      </c>
      <c r="F2149" s="2">
        <v>2</v>
      </c>
      <c r="G2149" s="2">
        <v>63.57</v>
      </c>
      <c r="H2149" s="3" t="str">
        <f t="shared" si="33"/>
        <v>No</v>
      </c>
    </row>
    <row r="2150" spans="1:8" x14ac:dyDescent="0.3">
      <c r="A2150" s="2">
        <v>1000034832</v>
      </c>
      <c r="B2150" s="2" t="s">
        <v>15</v>
      </c>
      <c r="C2150" s="2" t="s">
        <v>9</v>
      </c>
      <c r="D2150" s="2">
        <v>46</v>
      </c>
      <c r="E2150" s="2" t="s">
        <v>17</v>
      </c>
      <c r="F2150" s="2">
        <v>11</v>
      </c>
      <c r="G2150" s="2">
        <v>226.55</v>
      </c>
      <c r="H2150" s="3" t="str">
        <f t="shared" si="33"/>
        <v>No</v>
      </c>
    </row>
    <row r="2151" spans="1:8" x14ac:dyDescent="0.3">
      <c r="A2151" s="2">
        <v>1000034833</v>
      </c>
      <c r="B2151" s="2" t="s">
        <v>11</v>
      </c>
      <c r="C2151" s="2" t="s">
        <v>16</v>
      </c>
      <c r="D2151" s="2">
        <v>52</v>
      </c>
      <c r="E2151" s="2" t="s">
        <v>17</v>
      </c>
      <c r="F2151" s="2">
        <v>5</v>
      </c>
      <c r="G2151" s="2">
        <v>34.06</v>
      </c>
      <c r="H2151" s="3" t="str">
        <f t="shared" si="33"/>
        <v>No</v>
      </c>
    </row>
    <row r="2152" spans="1:8" x14ac:dyDescent="0.3">
      <c r="A2152" s="2">
        <v>1000034834</v>
      </c>
      <c r="B2152" s="2" t="s">
        <v>18</v>
      </c>
      <c r="C2152" s="2" t="s">
        <v>9</v>
      </c>
      <c r="D2152" s="2">
        <v>44</v>
      </c>
      <c r="E2152" s="2" t="s">
        <v>17</v>
      </c>
      <c r="F2152" s="2">
        <v>4</v>
      </c>
      <c r="G2152" s="2">
        <v>166.23</v>
      </c>
      <c r="H2152" s="3" t="str">
        <f t="shared" si="33"/>
        <v>No</v>
      </c>
    </row>
    <row r="2153" spans="1:8" x14ac:dyDescent="0.3">
      <c r="A2153" s="2">
        <v>1000034835</v>
      </c>
      <c r="B2153" s="2" t="s">
        <v>21</v>
      </c>
      <c r="C2153" s="2" t="s">
        <v>9</v>
      </c>
      <c r="D2153" s="2">
        <v>72</v>
      </c>
      <c r="E2153" s="2" t="s">
        <v>17</v>
      </c>
      <c r="F2153" s="2">
        <v>1</v>
      </c>
      <c r="G2153" s="2">
        <v>17.89</v>
      </c>
      <c r="H2153" s="3" t="str">
        <f t="shared" si="33"/>
        <v>No</v>
      </c>
    </row>
    <row r="2154" spans="1:8" x14ac:dyDescent="0.3">
      <c r="A2154" s="2">
        <v>1000034836</v>
      </c>
      <c r="B2154" s="2" t="s">
        <v>19</v>
      </c>
      <c r="C2154" s="2" t="s">
        <v>9</v>
      </c>
      <c r="D2154" s="2">
        <v>50</v>
      </c>
      <c r="E2154" s="2" t="s">
        <v>17</v>
      </c>
      <c r="F2154" s="2">
        <v>1</v>
      </c>
      <c r="G2154" s="2">
        <v>102.71</v>
      </c>
      <c r="H2154" s="3" t="str">
        <f t="shared" si="33"/>
        <v>No</v>
      </c>
    </row>
    <row r="2155" spans="1:8" x14ac:dyDescent="0.3">
      <c r="A2155" s="2">
        <v>1000034837</v>
      </c>
      <c r="B2155" s="2" t="s">
        <v>11</v>
      </c>
      <c r="C2155" s="2" t="s">
        <v>9</v>
      </c>
      <c r="D2155" s="2">
        <v>46</v>
      </c>
      <c r="E2155" s="2" t="s">
        <v>17</v>
      </c>
      <c r="F2155" s="2">
        <v>7</v>
      </c>
      <c r="G2155" s="2">
        <v>264.55</v>
      </c>
      <c r="H2155" s="3" t="str">
        <f t="shared" si="33"/>
        <v>No</v>
      </c>
    </row>
    <row r="2156" spans="1:8" x14ac:dyDescent="0.3">
      <c r="A2156" s="2">
        <v>1000034838</v>
      </c>
      <c r="B2156" s="2" t="s">
        <v>11</v>
      </c>
      <c r="C2156" s="2" t="s">
        <v>9</v>
      </c>
      <c r="D2156" s="2">
        <v>77</v>
      </c>
      <c r="E2156" s="2" t="s">
        <v>17</v>
      </c>
      <c r="F2156" s="2">
        <v>1</v>
      </c>
      <c r="G2156" s="2">
        <v>27.61</v>
      </c>
      <c r="H2156" s="3" t="str">
        <f t="shared" si="33"/>
        <v>No</v>
      </c>
    </row>
    <row r="2157" spans="1:8" x14ac:dyDescent="0.3">
      <c r="A2157" s="2">
        <v>1000034839</v>
      </c>
      <c r="B2157" s="2" t="s">
        <v>19</v>
      </c>
      <c r="C2157" s="2" t="s">
        <v>9</v>
      </c>
      <c r="D2157" s="2">
        <v>76</v>
      </c>
      <c r="E2157" s="2" t="s">
        <v>17</v>
      </c>
      <c r="F2157" s="2">
        <v>10</v>
      </c>
      <c r="G2157" s="2">
        <v>404.82</v>
      </c>
      <c r="H2157" s="3" t="str">
        <f t="shared" si="33"/>
        <v>No</v>
      </c>
    </row>
    <row r="2158" spans="1:8" x14ac:dyDescent="0.3">
      <c r="A2158" s="2">
        <v>1000034840</v>
      </c>
      <c r="B2158" s="2" t="s">
        <v>13</v>
      </c>
      <c r="C2158" s="2" t="s">
        <v>9</v>
      </c>
      <c r="D2158" s="2">
        <v>61</v>
      </c>
      <c r="E2158" s="2" t="s">
        <v>17</v>
      </c>
      <c r="F2158" s="2">
        <v>1</v>
      </c>
      <c r="G2158" s="2">
        <v>34.369999999999997</v>
      </c>
      <c r="H2158" s="3" t="str">
        <f t="shared" si="33"/>
        <v>No</v>
      </c>
    </row>
    <row r="2159" spans="1:8" x14ac:dyDescent="0.3">
      <c r="A2159" s="2">
        <v>1000034841</v>
      </c>
      <c r="B2159" s="2" t="s">
        <v>8</v>
      </c>
      <c r="C2159" s="2" t="s">
        <v>9</v>
      </c>
      <c r="D2159" s="2">
        <v>58</v>
      </c>
      <c r="E2159" s="2" t="s">
        <v>17</v>
      </c>
      <c r="F2159" s="2">
        <v>18</v>
      </c>
      <c r="G2159" s="2">
        <v>547.12</v>
      </c>
      <c r="H2159" s="3" t="str">
        <f t="shared" si="33"/>
        <v>No</v>
      </c>
    </row>
    <row r="2160" spans="1:8" x14ac:dyDescent="0.3">
      <c r="A2160" s="2">
        <v>1000034842</v>
      </c>
      <c r="B2160" s="2" t="s">
        <v>19</v>
      </c>
      <c r="C2160" s="2" t="s">
        <v>9</v>
      </c>
      <c r="D2160" s="2">
        <v>47</v>
      </c>
      <c r="E2160" s="2" t="s">
        <v>17</v>
      </c>
      <c r="F2160" s="2">
        <v>6</v>
      </c>
      <c r="G2160" s="2">
        <v>146.18</v>
      </c>
      <c r="H2160" s="3" t="str">
        <f t="shared" si="33"/>
        <v>No</v>
      </c>
    </row>
    <row r="2161" spans="1:8" x14ac:dyDescent="0.3">
      <c r="A2161" s="2">
        <v>1000034843</v>
      </c>
      <c r="B2161" s="2" t="s">
        <v>15</v>
      </c>
      <c r="C2161" s="2" t="s">
        <v>16</v>
      </c>
      <c r="D2161" s="2">
        <v>44</v>
      </c>
      <c r="E2161" s="2" t="s">
        <v>17</v>
      </c>
      <c r="F2161" s="2">
        <v>3</v>
      </c>
      <c r="G2161" s="2">
        <v>270.48</v>
      </c>
      <c r="H2161" s="3" t="str">
        <f t="shared" si="33"/>
        <v>No</v>
      </c>
    </row>
    <row r="2162" spans="1:8" x14ac:dyDescent="0.3">
      <c r="A2162" s="2">
        <v>1000034844</v>
      </c>
      <c r="B2162" s="2" t="s">
        <v>13</v>
      </c>
      <c r="C2162" s="2" t="s">
        <v>16</v>
      </c>
      <c r="D2162" s="2">
        <v>28</v>
      </c>
      <c r="E2162" s="2" t="s">
        <v>17</v>
      </c>
      <c r="F2162" s="2">
        <v>1</v>
      </c>
      <c r="G2162" s="2">
        <v>54.39</v>
      </c>
      <c r="H2162" s="3" t="str">
        <f t="shared" si="33"/>
        <v>No</v>
      </c>
    </row>
    <row r="2163" spans="1:8" x14ac:dyDescent="0.3">
      <c r="A2163" s="2">
        <v>1000034845</v>
      </c>
      <c r="B2163" s="2" t="s">
        <v>19</v>
      </c>
      <c r="C2163" s="2" t="s">
        <v>16</v>
      </c>
      <c r="D2163" s="2">
        <v>53</v>
      </c>
      <c r="E2163" s="2" t="s">
        <v>17</v>
      </c>
      <c r="F2163" s="2">
        <v>1</v>
      </c>
      <c r="G2163" s="2">
        <v>122.69</v>
      </c>
      <c r="H2163" s="3" t="str">
        <f t="shared" si="33"/>
        <v>No</v>
      </c>
    </row>
    <row r="2164" spans="1:8" x14ac:dyDescent="0.3">
      <c r="A2164" s="2">
        <v>1000034846</v>
      </c>
      <c r="B2164" s="2" t="s">
        <v>11</v>
      </c>
      <c r="C2164" s="2" t="s">
        <v>16</v>
      </c>
      <c r="D2164" s="2">
        <v>30</v>
      </c>
      <c r="E2164" s="2" t="s">
        <v>17</v>
      </c>
      <c r="F2164" s="2">
        <v>1</v>
      </c>
      <c r="G2164" s="2">
        <v>6.96</v>
      </c>
      <c r="H2164" s="3" t="str">
        <f t="shared" si="33"/>
        <v>No</v>
      </c>
    </row>
    <row r="2165" spans="1:8" x14ac:dyDescent="0.3">
      <c r="A2165" s="2">
        <v>1000034847</v>
      </c>
      <c r="B2165" s="2" t="s">
        <v>18</v>
      </c>
      <c r="C2165" s="2" t="s">
        <v>9</v>
      </c>
      <c r="D2165" s="2">
        <v>24</v>
      </c>
      <c r="E2165" s="2" t="s">
        <v>17</v>
      </c>
      <c r="F2165" s="2">
        <v>8</v>
      </c>
      <c r="G2165" s="2">
        <v>445.62</v>
      </c>
      <c r="H2165" s="3" t="str">
        <f t="shared" si="33"/>
        <v>No</v>
      </c>
    </row>
    <row r="2166" spans="1:8" x14ac:dyDescent="0.3">
      <c r="A2166" s="2">
        <v>1000034848</v>
      </c>
      <c r="B2166" s="2" t="s">
        <v>11</v>
      </c>
      <c r="C2166" s="2" t="s">
        <v>9</v>
      </c>
      <c r="D2166" s="2">
        <v>58</v>
      </c>
      <c r="E2166" s="2" t="s">
        <v>17</v>
      </c>
      <c r="F2166" s="2">
        <v>7</v>
      </c>
      <c r="G2166" s="2">
        <v>70.53</v>
      </c>
      <c r="H2166" s="3" t="str">
        <f t="shared" si="33"/>
        <v>No</v>
      </c>
    </row>
    <row r="2167" spans="1:8" x14ac:dyDescent="0.3">
      <c r="A2167" s="2">
        <v>1000034849</v>
      </c>
      <c r="B2167" s="2" t="s">
        <v>22</v>
      </c>
      <c r="C2167" s="2" t="s">
        <v>9</v>
      </c>
      <c r="D2167" s="2">
        <v>43</v>
      </c>
      <c r="E2167" s="2" t="s">
        <v>17</v>
      </c>
      <c r="F2167" s="2">
        <v>1</v>
      </c>
      <c r="G2167" s="2">
        <v>174.32</v>
      </c>
      <c r="H2167" s="3" t="str">
        <f t="shared" si="33"/>
        <v>No</v>
      </c>
    </row>
    <row r="2168" spans="1:8" x14ac:dyDescent="0.3">
      <c r="A2168" s="2">
        <v>1000034850</v>
      </c>
      <c r="B2168" s="2" t="s">
        <v>15</v>
      </c>
      <c r="C2168" s="2" t="s">
        <v>9</v>
      </c>
      <c r="D2168" s="2">
        <v>64</v>
      </c>
      <c r="E2168" s="2" t="s">
        <v>17</v>
      </c>
      <c r="F2168" s="2">
        <v>2</v>
      </c>
      <c r="G2168" s="2">
        <v>171.3</v>
      </c>
      <c r="H2168" s="3" t="str">
        <f t="shared" si="33"/>
        <v>No</v>
      </c>
    </row>
    <row r="2169" spans="1:8" x14ac:dyDescent="0.3">
      <c r="A2169" s="2">
        <v>1000034851</v>
      </c>
      <c r="B2169" s="2" t="s">
        <v>15</v>
      </c>
      <c r="C2169" s="2" t="s">
        <v>16</v>
      </c>
      <c r="D2169" s="2">
        <v>26</v>
      </c>
      <c r="E2169" s="2" t="s">
        <v>17</v>
      </c>
      <c r="F2169" s="2">
        <v>4</v>
      </c>
      <c r="G2169" s="2">
        <v>173.05</v>
      </c>
      <c r="H2169" s="3" t="str">
        <f t="shared" si="33"/>
        <v>No</v>
      </c>
    </row>
    <row r="2170" spans="1:8" x14ac:dyDescent="0.3">
      <c r="A2170" s="2">
        <v>1000034852</v>
      </c>
      <c r="B2170" s="2" t="s">
        <v>15</v>
      </c>
      <c r="C2170" s="2" t="s">
        <v>16</v>
      </c>
      <c r="D2170" s="2">
        <v>45</v>
      </c>
      <c r="E2170" s="2" t="s">
        <v>17</v>
      </c>
      <c r="F2170" s="2">
        <v>3</v>
      </c>
      <c r="G2170" s="2">
        <v>126.87</v>
      </c>
      <c r="H2170" s="3" t="str">
        <f t="shared" si="33"/>
        <v>No</v>
      </c>
    </row>
    <row r="2171" spans="1:8" x14ac:dyDescent="0.3">
      <c r="A2171" s="2">
        <v>1000034853</v>
      </c>
      <c r="B2171" s="2" t="s">
        <v>15</v>
      </c>
      <c r="C2171" s="2" t="s">
        <v>16</v>
      </c>
      <c r="D2171" s="2">
        <v>36</v>
      </c>
      <c r="E2171" s="2" t="s">
        <v>17</v>
      </c>
      <c r="F2171" s="2">
        <v>8</v>
      </c>
      <c r="G2171" s="2">
        <v>537.27</v>
      </c>
      <c r="H2171" s="3" t="str">
        <f t="shared" si="33"/>
        <v>No</v>
      </c>
    </row>
    <row r="2172" spans="1:8" x14ac:dyDescent="0.3">
      <c r="A2172" s="2">
        <v>1000034854</v>
      </c>
      <c r="B2172" s="2" t="s">
        <v>19</v>
      </c>
      <c r="C2172" s="2" t="s">
        <v>16</v>
      </c>
      <c r="D2172" s="2">
        <v>40</v>
      </c>
      <c r="E2172" s="2" t="s">
        <v>17</v>
      </c>
      <c r="F2172" s="2">
        <v>1</v>
      </c>
      <c r="G2172" s="2">
        <v>46.51</v>
      </c>
      <c r="H2172" s="3" t="str">
        <f t="shared" si="33"/>
        <v>No</v>
      </c>
    </row>
    <row r="2173" spans="1:8" x14ac:dyDescent="0.3">
      <c r="A2173" s="2">
        <v>1000034855</v>
      </c>
      <c r="B2173" s="2" t="s">
        <v>18</v>
      </c>
      <c r="C2173" s="2" t="s">
        <v>16</v>
      </c>
      <c r="D2173" s="2">
        <v>53</v>
      </c>
      <c r="E2173" s="2" t="s">
        <v>17</v>
      </c>
      <c r="F2173" s="2">
        <v>4</v>
      </c>
      <c r="G2173" s="2">
        <v>348.81</v>
      </c>
      <c r="H2173" s="3" t="str">
        <f t="shared" si="33"/>
        <v>No</v>
      </c>
    </row>
    <row r="2174" spans="1:8" x14ac:dyDescent="0.3">
      <c r="A2174" s="2">
        <v>1000034856</v>
      </c>
      <c r="B2174" s="2" t="s">
        <v>15</v>
      </c>
      <c r="C2174" s="2" t="s">
        <v>9</v>
      </c>
      <c r="D2174" s="2">
        <v>49</v>
      </c>
      <c r="E2174" s="2" t="s">
        <v>17</v>
      </c>
      <c r="F2174" s="2">
        <v>3</v>
      </c>
      <c r="G2174" s="2">
        <v>144.11000000000001</v>
      </c>
      <c r="H2174" s="3" t="str">
        <f t="shared" si="33"/>
        <v>No</v>
      </c>
    </row>
    <row r="2175" spans="1:8" x14ac:dyDescent="0.3">
      <c r="A2175" s="2">
        <v>1000034857</v>
      </c>
      <c r="B2175" s="2" t="s">
        <v>11</v>
      </c>
      <c r="C2175" s="2" t="s">
        <v>9</v>
      </c>
      <c r="D2175" s="2">
        <v>46</v>
      </c>
      <c r="E2175" s="2" t="s">
        <v>17</v>
      </c>
      <c r="F2175" s="2">
        <v>2</v>
      </c>
      <c r="G2175" s="2">
        <v>89.34</v>
      </c>
      <c r="H2175" s="3" t="str">
        <f t="shared" si="33"/>
        <v>No</v>
      </c>
    </row>
    <row r="2176" spans="1:8" x14ac:dyDescent="0.3">
      <c r="A2176" s="2">
        <v>1000034858</v>
      </c>
      <c r="B2176" s="2" t="s">
        <v>19</v>
      </c>
      <c r="C2176" s="2" t="s">
        <v>16</v>
      </c>
      <c r="D2176" s="2">
        <v>57</v>
      </c>
      <c r="E2176" s="2" t="s">
        <v>17</v>
      </c>
      <c r="F2176" s="2">
        <v>15</v>
      </c>
      <c r="G2176" s="2">
        <v>524.09</v>
      </c>
      <c r="H2176" s="3" t="str">
        <f t="shared" si="33"/>
        <v>No</v>
      </c>
    </row>
    <row r="2177" spans="1:8" x14ac:dyDescent="0.3">
      <c r="A2177" s="2">
        <v>1000034859</v>
      </c>
      <c r="B2177" s="2" t="s">
        <v>18</v>
      </c>
      <c r="C2177" s="2" t="s">
        <v>9</v>
      </c>
      <c r="D2177" s="2">
        <v>51</v>
      </c>
      <c r="E2177" s="2" t="s">
        <v>17</v>
      </c>
      <c r="F2177" s="2">
        <v>2</v>
      </c>
      <c r="G2177" s="2">
        <v>136.19</v>
      </c>
      <c r="H2177" s="3" t="str">
        <f t="shared" si="33"/>
        <v>No</v>
      </c>
    </row>
    <row r="2178" spans="1:8" x14ac:dyDescent="0.3">
      <c r="A2178" s="2">
        <v>1000034860</v>
      </c>
      <c r="B2178" s="2" t="s">
        <v>15</v>
      </c>
      <c r="C2178" s="2" t="s">
        <v>9</v>
      </c>
      <c r="D2178" s="2">
        <v>64</v>
      </c>
      <c r="E2178" s="2" t="s">
        <v>17</v>
      </c>
      <c r="F2178" s="2">
        <v>3</v>
      </c>
      <c r="G2178" s="2">
        <v>47.02</v>
      </c>
      <c r="H2178" s="3" t="str">
        <f t="shared" si="33"/>
        <v>No</v>
      </c>
    </row>
    <row r="2179" spans="1:8" x14ac:dyDescent="0.3">
      <c r="A2179" s="2">
        <v>1000034861</v>
      </c>
      <c r="B2179" s="2" t="s">
        <v>13</v>
      </c>
      <c r="C2179" s="2" t="s">
        <v>16</v>
      </c>
      <c r="D2179" s="2">
        <v>62</v>
      </c>
      <c r="E2179" s="2" t="s">
        <v>17</v>
      </c>
      <c r="F2179" s="2">
        <v>2</v>
      </c>
      <c r="G2179" s="2">
        <v>110.34</v>
      </c>
      <c r="H2179" s="3" t="str">
        <f t="shared" ref="H2179:H2242" si="34">IF(AND(D2178&gt;=50, D2178&lt;=70, C2178="Female", E2178="QLD"), "Yes", "No")</f>
        <v>No</v>
      </c>
    </row>
    <row r="2180" spans="1:8" x14ac:dyDescent="0.3">
      <c r="A2180" s="2">
        <v>1000034862</v>
      </c>
      <c r="B2180" s="2" t="s">
        <v>19</v>
      </c>
      <c r="C2180" s="2" t="s">
        <v>16</v>
      </c>
      <c r="D2180" s="2">
        <v>46</v>
      </c>
      <c r="E2180" s="2" t="s">
        <v>17</v>
      </c>
      <c r="F2180" s="2">
        <v>1</v>
      </c>
      <c r="G2180" s="2">
        <v>17.100000000000001</v>
      </c>
      <c r="H2180" s="3" t="str">
        <f t="shared" si="34"/>
        <v>No</v>
      </c>
    </row>
    <row r="2181" spans="1:8" x14ac:dyDescent="0.3">
      <c r="A2181" s="2">
        <v>1000034863</v>
      </c>
      <c r="B2181" s="2" t="s">
        <v>21</v>
      </c>
      <c r="C2181" s="2" t="s">
        <v>9</v>
      </c>
      <c r="D2181" s="2">
        <v>61</v>
      </c>
      <c r="E2181" s="2" t="s">
        <v>14</v>
      </c>
      <c r="F2181" s="2">
        <v>5</v>
      </c>
      <c r="G2181" s="2">
        <v>251.01</v>
      </c>
      <c r="H2181" s="3" t="str">
        <f t="shared" si="34"/>
        <v>No</v>
      </c>
    </row>
    <row r="2182" spans="1:8" x14ac:dyDescent="0.3">
      <c r="A2182" s="2">
        <v>1000034864</v>
      </c>
      <c r="B2182" s="2" t="s">
        <v>23</v>
      </c>
      <c r="C2182" s="2" t="s">
        <v>9</v>
      </c>
      <c r="D2182" s="2">
        <v>53</v>
      </c>
      <c r="E2182" s="2" t="s">
        <v>17</v>
      </c>
      <c r="F2182" s="2">
        <v>1</v>
      </c>
      <c r="G2182" s="2">
        <v>60.45</v>
      </c>
      <c r="H2182" s="3" t="str">
        <f t="shared" si="34"/>
        <v>No</v>
      </c>
    </row>
    <row r="2183" spans="1:8" x14ac:dyDescent="0.3">
      <c r="A2183" s="2">
        <v>1000034865</v>
      </c>
      <c r="B2183" s="2" t="s">
        <v>19</v>
      </c>
      <c r="C2183" s="2" t="s">
        <v>16</v>
      </c>
      <c r="D2183" s="2">
        <v>47</v>
      </c>
      <c r="E2183" s="2" t="s">
        <v>17</v>
      </c>
      <c r="F2183" s="2">
        <v>2</v>
      </c>
      <c r="G2183" s="2">
        <v>64.88</v>
      </c>
      <c r="H2183" s="3" t="str">
        <f t="shared" si="34"/>
        <v>No</v>
      </c>
    </row>
    <row r="2184" spans="1:8" x14ac:dyDescent="0.3">
      <c r="A2184" s="2">
        <v>1000034866</v>
      </c>
      <c r="B2184" s="2" t="s">
        <v>8</v>
      </c>
      <c r="C2184" s="2" t="s">
        <v>9</v>
      </c>
      <c r="D2184" s="2">
        <v>65</v>
      </c>
      <c r="E2184" s="2" t="s">
        <v>17</v>
      </c>
      <c r="F2184" s="2">
        <v>1</v>
      </c>
      <c r="G2184" s="2">
        <v>234.63</v>
      </c>
      <c r="H2184" s="3" t="str">
        <f t="shared" si="34"/>
        <v>No</v>
      </c>
    </row>
    <row r="2185" spans="1:8" x14ac:dyDescent="0.3">
      <c r="A2185" s="2">
        <v>1000034867</v>
      </c>
      <c r="B2185" s="2" t="s">
        <v>18</v>
      </c>
      <c r="C2185" s="2" t="s">
        <v>9</v>
      </c>
      <c r="D2185" s="2">
        <v>48</v>
      </c>
      <c r="E2185" s="2" t="s">
        <v>17</v>
      </c>
      <c r="F2185" s="2">
        <v>1</v>
      </c>
      <c r="G2185" s="2">
        <v>24.37</v>
      </c>
      <c r="H2185" s="3" t="str">
        <f t="shared" si="34"/>
        <v>No</v>
      </c>
    </row>
    <row r="2186" spans="1:8" x14ac:dyDescent="0.3">
      <c r="A2186" s="2">
        <v>1000034868</v>
      </c>
      <c r="B2186" s="2" t="s">
        <v>19</v>
      </c>
      <c r="C2186" s="2" t="s">
        <v>9</v>
      </c>
      <c r="D2186" s="2">
        <v>48</v>
      </c>
      <c r="E2186" s="2" t="s">
        <v>17</v>
      </c>
      <c r="F2186" s="2">
        <v>2</v>
      </c>
      <c r="G2186" s="2">
        <v>123.46</v>
      </c>
      <c r="H2186" s="3" t="str">
        <f t="shared" si="34"/>
        <v>No</v>
      </c>
    </row>
    <row r="2187" spans="1:8" x14ac:dyDescent="0.3">
      <c r="A2187" s="2">
        <v>1000034869</v>
      </c>
      <c r="B2187" s="2" t="s">
        <v>11</v>
      </c>
      <c r="C2187" s="2" t="s">
        <v>9</v>
      </c>
      <c r="D2187" s="2">
        <v>54</v>
      </c>
      <c r="E2187" s="2" t="s">
        <v>17</v>
      </c>
      <c r="F2187" s="2">
        <v>8</v>
      </c>
      <c r="G2187" s="2">
        <v>347.54</v>
      </c>
      <c r="H2187" s="3" t="str">
        <f t="shared" si="34"/>
        <v>No</v>
      </c>
    </row>
    <row r="2188" spans="1:8" x14ac:dyDescent="0.3">
      <c r="A2188" s="2">
        <v>1000034870</v>
      </c>
      <c r="B2188" s="2" t="s">
        <v>11</v>
      </c>
      <c r="C2188" s="2" t="s">
        <v>9</v>
      </c>
      <c r="D2188" s="2">
        <v>44</v>
      </c>
      <c r="E2188" s="2" t="s">
        <v>17</v>
      </c>
      <c r="F2188" s="2">
        <v>13</v>
      </c>
      <c r="G2188" s="2">
        <v>108.76</v>
      </c>
      <c r="H2188" s="3" t="str">
        <f t="shared" si="34"/>
        <v>No</v>
      </c>
    </row>
    <row r="2189" spans="1:8" x14ac:dyDescent="0.3">
      <c r="A2189" s="2">
        <v>1000034871</v>
      </c>
      <c r="B2189" s="2" t="s">
        <v>19</v>
      </c>
      <c r="C2189" s="2" t="s">
        <v>9</v>
      </c>
      <c r="D2189" s="2">
        <v>38</v>
      </c>
      <c r="E2189" s="2" t="s">
        <v>17</v>
      </c>
      <c r="F2189" s="2">
        <v>6</v>
      </c>
      <c r="G2189" s="2">
        <v>121.99</v>
      </c>
      <c r="H2189" s="3" t="str">
        <f t="shared" si="34"/>
        <v>No</v>
      </c>
    </row>
    <row r="2190" spans="1:8" x14ac:dyDescent="0.3">
      <c r="A2190" s="2">
        <v>1000034872</v>
      </c>
      <c r="B2190" s="2" t="s">
        <v>11</v>
      </c>
      <c r="C2190" s="2" t="s">
        <v>9</v>
      </c>
      <c r="D2190" s="2">
        <v>57</v>
      </c>
      <c r="E2190" s="2" t="s">
        <v>17</v>
      </c>
      <c r="F2190" s="2">
        <v>1</v>
      </c>
      <c r="G2190" s="2">
        <v>19.23</v>
      </c>
      <c r="H2190" s="3" t="str">
        <f t="shared" si="34"/>
        <v>No</v>
      </c>
    </row>
    <row r="2191" spans="1:8" x14ac:dyDescent="0.3">
      <c r="A2191" s="2">
        <v>1000034873</v>
      </c>
      <c r="B2191" s="2" t="s">
        <v>21</v>
      </c>
      <c r="C2191" s="2" t="s">
        <v>9</v>
      </c>
      <c r="D2191" s="2">
        <v>28</v>
      </c>
      <c r="E2191" s="2" t="s">
        <v>17</v>
      </c>
      <c r="F2191" s="2">
        <v>4</v>
      </c>
      <c r="G2191" s="2">
        <v>211.9</v>
      </c>
      <c r="H2191" s="3" t="str">
        <f t="shared" si="34"/>
        <v>No</v>
      </c>
    </row>
    <row r="2192" spans="1:8" x14ac:dyDescent="0.3">
      <c r="A2192" s="2">
        <v>1000034874</v>
      </c>
      <c r="B2192" s="2" t="s">
        <v>21</v>
      </c>
      <c r="C2192" s="2" t="s">
        <v>9</v>
      </c>
      <c r="D2192" s="2">
        <v>35</v>
      </c>
      <c r="E2192" s="2" t="s">
        <v>17</v>
      </c>
      <c r="F2192" s="2">
        <v>9</v>
      </c>
      <c r="G2192" s="2">
        <v>390.5</v>
      </c>
      <c r="H2192" s="3" t="str">
        <f t="shared" si="34"/>
        <v>No</v>
      </c>
    </row>
    <row r="2193" spans="1:8" x14ac:dyDescent="0.3">
      <c r="A2193" s="2">
        <v>1000034875</v>
      </c>
      <c r="B2193" s="2" t="s">
        <v>19</v>
      </c>
      <c r="C2193" s="2" t="s">
        <v>16</v>
      </c>
      <c r="D2193" s="2">
        <v>43</v>
      </c>
      <c r="E2193" s="2" t="s">
        <v>17</v>
      </c>
      <c r="F2193" s="2">
        <v>1</v>
      </c>
      <c r="G2193" s="2">
        <v>33.43</v>
      </c>
      <c r="H2193" s="3" t="str">
        <f t="shared" si="34"/>
        <v>No</v>
      </c>
    </row>
    <row r="2194" spans="1:8" x14ac:dyDescent="0.3">
      <c r="A2194" s="2">
        <v>1000034876</v>
      </c>
      <c r="B2194" s="2" t="s">
        <v>19</v>
      </c>
      <c r="C2194" s="2" t="s">
        <v>16</v>
      </c>
      <c r="D2194" s="2">
        <v>56</v>
      </c>
      <c r="E2194" s="2" t="s">
        <v>17</v>
      </c>
      <c r="F2194" s="2">
        <v>1</v>
      </c>
      <c r="G2194" s="2">
        <v>36.869999999999997</v>
      </c>
      <c r="H2194" s="3" t="str">
        <f t="shared" si="34"/>
        <v>No</v>
      </c>
    </row>
    <row r="2195" spans="1:8" x14ac:dyDescent="0.3">
      <c r="A2195" s="2">
        <v>1000034877</v>
      </c>
      <c r="B2195" s="2" t="s">
        <v>19</v>
      </c>
      <c r="C2195" s="2" t="s">
        <v>16</v>
      </c>
      <c r="D2195" s="2">
        <v>61</v>
      </c>
      <c r="E2195" s="2" t="s">
        <v>14</v>
      </c>
      <c r="F2195" s="2">
        <v>1</v>
      </c>
      <c r="G2195" s="2">
        <v>17.32</v>
      </c>
      <c r="H2195" s="3" t="str">
        <f t="shared" si="34"/>
        <v>No</v>
      </c>
    </row>
    <row r="2196" spans="1:8" x14ac:dyDescent="0.3">
      <c r="A2196" s="2">
        <v>1000034878</v>
      </c>
      <c r="B2196" s="2" t="s">
        <v>23</v>
      </c>
      <c r="C2196" s="2" t="s">
        <v>9</v>
      </c>
      <c r="D2196" s="2">
        <v>54</v>
      </c>
      <c r="E2196" s="2" t="s">
        <v>17</v>
      </c>
      <c r="F2196" s="2">
        <v>1</v>
      </c>
      <c r="G2196" s="2">
        <v>16.940000000000001</v>
      </c>
      <c r="H2196" s="3" t="str">
        <f t="shared" si="34"/>
        <v>No</v>
      </c>
    </row>
    <row r="2197" spans="1:8" x14ac:dyDescent="0.3">
      <c r="A2197" s="2">
        <v>1000034879</v>
      </c>
      <c r="B2197" s="2" t="s">
        <v>23</v>
      </c>
      <c r="C2197" s="2" t="s">
        <v>16</v>
      </c>
      <c r="D2197" s="2">
        <v>60</v>
      </c>
      <c r="E2197" s="2" t="s">
        <v>17</v>
      </c>
      <c r="F2197" s="2">
        <v>2</v>
      </c>
      <c r="G2197" s="2">
        <v>57.72</v>
      </c>
      <c r="H2197" s="3" t="str">
        <f t="shared" si="34"/>
        <v>No</v>
      </c>
    </row>
    <row r="2198" spans="1:8" x14ac:dyDescent="0.3">
      <c r="A2198" s="2">
        <v>1000034880</v>
      </c>
      <c r="B2198" s="2" t="s">
        <v>13</v>
      </c>
      <c r="C2198" s="2" t="s">
        <v>16</v>
      </c>
      <c r="D2198" s="2">
        <v>45</v>
      </c>
      <c r="E2198" s="2" t="s">
        <v>17</v>
      </c>
      <c r="F2198" s="2">
        <v>6</v>
      </c>
      <c r="G2198" s="2">
        <v>367.63</v>
      </c>
      <c r="H2198" s="3" t="str">
        <f t="shared" si="34"/>
        <v>No</v>
      </c>
    </row>
    <row r="2199" spans="1:8" x14ac:dyDescent="0.3">
      <c r="A2199" s="2">
        <v>1000034881</v>
      </c>
      <c r="B2199" s="2" t="s">
        <v>13</v>
      </c>
      <c r="C2199" s="2" t="s">
        <v>9</v>
      </c>
      <c r="D2199" s="2">
        <v>40</v>
      </c>
      <c r="E2199" s="2" t="s">
        <v>17</v>
      </c>
      <c r="F2199" s="2">
        <v>5</v>
      </c>
      <c r="G2199" s="2">
        <v>95.51</v>
      </c>
      <c r="H2199" s="3" t="str">
        <f t="shared" si="34"/>
        <v>No</v>
      </c>
    </row>
    <row r="2200" spans="1:8" x14ac:dyDescent="0.3">
      <c r="A2200" s="2">
        <v>1000034882</v>
      </c>
      <c r="B2200" s="2" t="s">
        <v>22</v>
      </c>
      <c r="C2200" s="2" t="s">
        <v>16</v>
      </c>
      <c r="D2200" s="2">
        <v>44</v>
      </c>
      <c r="E2200" s="2" t="s">
        <v>17</v>
      </c>
      <c r="F2200" s="2">
        <v>1</v>
      </c>
      <c r="G2200" s="2">
        <v>32.9</v>
      </c>
      <c r="H2200" s="3" t="str">
        <f t="shared" si="34"/>
        <v>No</v>
      </c>
    </row>
    <row r="2201" spans="1:8" x14ac:dyDescent="0.3">
      <c r="A2201" s="2">
        <v>1000034883</v>
      </c>
      <c r="B2201" s="2" t="s">
        <v>22</v>
      </c>
      <c r="C2201" s="2" t="s">
        <v>9</v>
      </c>
      <c r="D2201" s="2">
        <v>70</v>
      </c>
      <c r="E2201" s="2" t="s">
        <v>17</v>
      </c>
      <c r="F2201" s="2">
        <v>4</v>
      </c>
      <c r="G2201" s="2">
        <v>103.01</v>
      </c>
      <c r="H2201" s="3" t="str">
        <f t="shared" si="34"/>
        <v>No</v>
      </c>
    </row>
    <row r="2202" spans="1:8" x14ac:dyDescent="0.3">
      <c r="A2202" s="2">
        <v>1000034884</v>
      </c>
      <c r="B2202" s="2" t="s">
        <v>8</v>
      </c>
      <c r="C2202" s="2" t="s">
        <v>9</v>
      </c>
      <c r="D2202" s="2">
        <v>45</v>
      </c>
      <c r="E2202" s="2" t="s">
        <v>17</v>
      </c>
      <c r="F2202" s="2">
        <v>5</v>
      </c>
      <c r="G2202" s="2">
        <v>131.83000000000001</v>
      </c>
      <c r="H2202" s="3" t="str">
        <f t="shared" si="34"/>
        <v>No</v>
      </c>
    </row>
    <row r="2203" spans="1:8" x14ac:dyDescent="0.3">
      <c r="A2203" s="2">
        <v>1000034885</v>
      </c>
      <c r="B2203" s="2" t="s">
        <v>8</v>
      </c>
      <c r="C2203" s="2" t="s">
        <v>9</v>
      </c>
      <c r="D2203" s="2">
        <v>56</v>
      </c>
      <c r="E2203" s="2" t="s">
        <v>17</v>
      </c>
      <c r="F2203" s="2">
        <v>1</v>
      </c>
      <c r="G2203" s="2">
        <v>210.52</v>
      </c>
      <c r="H2203" s="3" t="str">
        <f t="shared" si="34"/>
        <v>No</v>
      </c>
    </row>
    <row r="2204" spans="1:8" x14ac:dyDescent="0.3">
      <c r="A2204" s="2">
        <v>1000034886</v>
      </c>
      <c r="B2204" s="2" t="s">
        <v>22</v>
      </c>
      <c r="C2204" s="2" t="s">
        <v>16</v>
      </c>
      <c r="D2204" s="2">
        <v>39</v>
      </c>
      <c r="E2204" s="2" t="s">
        <v>17</v>
      </c>
      <c r="F2204" s="2">
        <v>4</v>
      </c>
      <c r="G2204" s="2">
        <v>254.87</v>
      </c>
      <c r="H2204" s="3" t="str">
        <f t="shared" si="34"/>
        <v>No</v>
      </c>
    </row>
    <row r="2205" spans="1:8" x14ac:dyDescent="0.3">
      <c r="A2205" s="2">
        <v>1000034887</v>
      </c>
      <c r="B2205" s="2" t="s">
        <v>19</v>
      </c>
      <c r="C2205" s="2" t="s">
        <v>9</v>
      </c>
      <c r="D2205" s="2">
        <v>39</v>
      </c>
      <c r="E2205" s="2" t="s">
        <v>17</v>
      </c>
      <c r="F2205" s="2">
        <v>1</v>
      </c>
      <c r="G2205" s="2">
        <v>57.17</v>
      </c>
      <c r="H2205" s="3" t="str">
        <f t="shared" si="34"/>
        <v>No</v>
      </c>
    </row>
    <row r="2206" spans="1:8" x14ac:dyDescent="0.3">
      <c r="A2206" s="2">
        <v>1000034888</v>
      </c>
      <c r="B2206" s="2" t="s">
        <v>22</v>
      </c>
      <c r="C2206" s="2" t="s">
        <v>9</v>
      </c>
      <c r="D2206" s="2">
        <v>51</v>
      </c>
      <c r="E2206" s="2" t="s">
        <v>17</v>
      </c>
      <c r="F2206" s="2">
        <v>6</v>
      </c>
      <c r="G2206" s="2">
        <v>517.16999999999996</v>
      </c>
      <c r="H2206" s="3" t="str">
        <f t="shared" si="34"/>
        <v>No</v>
      </c>
    </row>
    <row r="2207" spans="1:8" x14ac:dyDescent="0.3">
      <c r="A2207" s="2">
        <v>1000034889</v>
      </c>
      <c r="B2207" s="2" t="s">
        <v>21</v>
      </c>
      <c r="C2207" s="2" t="s">
        <v>9</v>
      </c>
      <c r="D2207" s="2">
        <v>39</v>
      </c>
      <c r="E2207" s="2" t="s">
        <v>17</v>
      </c>
      <c r="F2207" s="2">
        <v>9</v>
      </c>
      <c r="G2207" s="2">
        <v>494.12</v>
      </c>
      <c r="H2207" s="3" t="str">
        <f t="shared" si="34"/>
        <v>No</v>
      </c>
    </row>
    <row r="2208" spans="1:8" x14ac:dyDescent="0.3">
      <c r="A2208" s="2">
        <v>1000034890</v>
      </c>
      <c r="B2208" s="2" t="s">
        <v>23</v>
      </c>
      <c r="C2208" s="2" t="s">
        <v>16</v>
      </c>
      <c r="D2208" s="2">
        <v>58</v>
      </c>
      <c r="E2208" s="2" t="s">
        <v>17</v>
      </c>
      <c r="F2208" s="2">
        <v>1</v>
      </c>
      <c r="G2208" s="2">
        <v>24.58</v>
      </c>
      <c r="H2208" s="3" t="str">
        <f t="shared" si="34"/>
        <v>No</v>
      </c>
    </row>
    <row r="2209" spans="1:8" x14ac:dyDescent="0.3">
      <c r="A2209" s="2">
        <v>1000034891</v>
      </c>
      <c r="B2209" s="2" t="s">
        <v>21</v>
      </c>
      <c r="C2209" s="2" t="s">
        <v>9</v>
      </c>
      <c r="D2209" s="2">
        <v>62</v>
      </c>
      <c r="E2209" s="2" t="s">
        <v>17</v>
      </c>
      <c r="F2209" s="2">
        <v>1</v>
      </c>
      <c r="G2209" s="2">
        <v>63.74</v>
      </c>
      <c r="H2209" s="3" t="str">
        <f t="shared" si="34"/>
        <v>No</v>
      </c>
    </row>
    <row r="2210" spans="1:8" x14ac:dyDescent="0.3">
      <c r="A2210" s="2">
        <v>1000034892</v>
      </c>
      <c r="B2210" s="2" t="s">
        <v>22</v>
      </c>
      <c r="C2210" s="2" t="s">
        <v>9</v>
      </c>
      <c r="D2210" s="2">
        <v>41</v>
      </c>
      <c r="E2210" s="2" t="s">
        <v>17</v>
      </c>
      <c r="F2210" s="2">
        <v>3</v>
      </c>
      <c r="G2210" s="2">
        <v>266.02999999999997</v>
      </c>
      <c r="H2210" s="3" t="str">
        <f t="shared" si="34"/>
        <v>No</v>
      </c>
    </row>
    <row r="2211" spans="1:8" x14ac:dyDescent="0.3">
      <c r="A2211" s="2">
        <v>1000034893</v>
      </c>
      <c r="B2211" s="2" t="s">
        <v>18</v>
      </c>
      <c r="C2211" s="2" t="s">
        <v>9</v>
      </c>
      <c r="D2211" s="2">
        <v>47</v>
      </c>
      <c r="E2211" s="2" t="s">
        <v>17</v>
      </c>
      <c r="F2211" s="2">
        <v>12</v>
      </c>
      <c r="G2211" s="2">
        <v>482.35</v>
      </c>
      <c r="H2211" s="3" t="str">
        <f t="shared" si="34"/>
        <v>No</v>
      </c>
    </row>
    <row r="2212" spans="1:8" x14ac:dyDescent="0.3">
      <c r="A2212" s="2">
        <v>1000034894</v>
      </c>
      <c r="B2212" s="2" t="s">
        <v>18</v>
      </c>
      <c r="C2212" s="2" t="s">
        <v>9</v>
      </c>
      <c r="D2212" s="2">
        <v>66</v>
      </c>
      <c r="E2212" s="2" t="s">
        <v>17</v>
      </c>
      <c r="F2212" s="2">
        <v>4</v>
      </c>
      <c r="G2212" s="2">
        <v>70.400000000000006</v>
      </c>
      <c r="H2212" s="3" t="str">
        <f t="shared" si="34"/>
        <v>No</v>
      </c>
    </row>
    <row r="2213" spans="1:8" x14ac:dyDescent="0.3">
      <c r="A2213" s="2">
        <v>1000034895</v>
      </c>
      <c r="B2213" s="2" t="s">
        <v>23</v>
      </c>
      <c r="C2213" s="2" t="s">
        <v>16</v>
      </c>
      <c r="D2213" s="2">
        <v>28</v>
      </c>
      <c r="E2213" s="2" t="s">
        <v>17</v>
      </c>
      <c r="F2213" s="2">
        <v>5</v>
      </c>
      <c r="G2213" s="2">
        <v>309.35000000000002</v>
      </c>
      <c r="H2213" s="3" t="str">
        <f t="shared" si="34"/>
        <v>No</v>
      </c>
    </row>
    <row r="2214" spans="1:8" x14ac:dyDescent="0.3">
      <c r="A2214" s="2">
        <v>1000034896</v>
      </c>
      <c r="B2214" s="2" t="s">
        <v>11</v>
      </c>
      <c r="C2214" s="2" t="s">
        <v>9</v>
      </c>
      <c r="D2214" s="2">
        <v>43</v>
      </c>
      <c r="E2214" s="2" t="s">
        <v>14</v>
      </c>
      <c r="F2214" s="2">
        <v>2</v>
      </c>
      <c r="G2214" s="2">
        <v>127.73</v>
      </c>
      <c r="H2214" s="3" t="str">
        <f t="shared" si="34"/>
        <v>No</v>
      </c>
    </row>
    <row r="2215" spans="1:8" x14ac:dyDescent="0.3">
      <c r="A2215" s="2">
        <v>1000034897</v>
      </c>
      <c r="B2215" s="2" t="s">
        <v>22</v>
      </c>
      <c r="C2215" s="2" t="s">
        <v>16</v>
      </c>
      <c r="D2215" s="2">
        <v>59</v>
      </c>
      <c r="E2215" s="2" t="s">
        <v>10</v>
      </c>
      <c r="F2215" s="2">
        <v>6</v>
      </c>
      <c r="G2215" s="2">
        <v>203.35</v>
      </c>
      <c r="H2215" s="3" t="str">
        <f t="shared" si="34"/>
        <v>No</v>
      </c>
    </row>
    <row r="2216" spans="1:8" x14ac:dyDescent="0.3">
      <c r="A2216" s="2">
        <v>1000034898</v>
      </c>
      <c r="B2216" s="2" t="s">
        <v>23</v>
      </c>
      <c r="C2216" s="2" t="s">
        <v>9</v>
      </c>
      <c r="D2216" s="2">
        <v>59</v>
      </c>
      <c r="E2216" s="2" t="s">
        <v>14</v>
      </c>
      <c r="F2216" s="2">
        <v>6</v>
      </c>
      <c r="G2216" s="2">
        <v>553.37</v>
      </c>
      <c r="H2216" s="3" t="str">
        <f t="shared" si="34"/>
        <v>No</v>
      </c>
    </row>
    <row r="2217" spans="1:8" x14ac:dyDescent="0.3">
      <c r="A2217" s="2">
        <v>1000034899</v>
      </c>
      <c r="B2217" s="2" t="s">
        <v>13</v>
      </c>
      <c r="C2217" s="2" t="s">
        <v>16</v>
      </c>
      <c r="D2217" s="2">
        <v>50</v>
      </c>
      <c r="E2217" s="2" t="s">
        <v>14</v>
      </c>
      <c r="F2217" s="2">
        <v>3</v>
      </c>
      <c r="G2217" s="2">
        <v>393</v>
      </c>
      <c r="H2217" s="3" t="str">
        <f t="shared" si="34"/>
        <v>No</v>
      </c>
    </row>
    <row r="2218" spans="1:8" x14ac:dyDescent="0.3">
      <c r="A2218" s="2">
        <v>1000034900</v>
      </c>
      <c r="B2218" s="2" t="s">
        <v>18</v>
      </c>
      <c r="C2218" s="2" t="s">
        <v>16</v>
      </c>
      <c r="D2218" s="2">
        <v>30</v>
      </c>
      <c r="E2218" s="2" t="s">
        <v>14</v>
      </c>
      <c r="F2218" s="2">
        <v>2</v>
      </c>
      <c r="G2218" s="2">
        <v>73.09</v>
      </c>
      <c r="H2218" s="3" t="str">
        <f t="shared" si="34"/>
        <v>No</v>
      </c>
    </row>
    <row r="2219" spans="1:8" x14ac:dyDescent="0.3">
      <c r="A2219" s="2">
        <v>1000034901</v>
      </c>
      <c r="B2219" s="2" t="s">
        <v>13</v>
      </c>
      <c r="C2219" s="2" t="s">
        <v>16</v>
      </c>
      <c r="D2219" s="2">
        <v>59</v>
      </c>
      <c r="E2219" s="2" t="s">
        <v>14</v>
      </c>
      <c r="F2219" s="2">
        <v>1</v>
      </c>
      <c r="G2219" s="2">
        <v>22.86</v>
      </c>
      <c r="H2219" s="3" t="str">
        <f t="shared" si="34"/>
        <v>No</v>
      </c>
    </row>
    <row r="2220" spans="1:8" x14ac:dyDescent="0.3">
      <c r="A2220" s="2">
        <v>1000034902</v>
      </c>
      <c r="B2220" s="2" t="s">
        <v>23</v>
      </c>
      <c r="C2220" s="2" t="s">
        <v>9</v>
      </c>
      <c r="D2220" s="2">
        <v>49</v>
      </c>
      <c r="E2220" s="2" t="s">
        <v>14</v>
      </c>
      <c r="F2220" s="2">
        <v>1</v>
      </c>
      <c r="G2220" s="2">
        <v>315.99</v>
      </c>
      <c r="H2220" s="3" t="str">
        <f t="shared" si="34"/>
        <v>No</v>
      </c>
    </row>
    <row r="2221" spans="1:8" x14ac:dyDescent="0.3">
      <c r="A2221" s="2">
        <v>1000034903</v>
      </c>
      <c r="B2221" s="2" t="s">
        <v>21</v>
      </c>
      <c r="C2221" s="2" t="s">
        <v>16</v>
      </c>
      <c r="D2221" s="2">
        <v>41</v>
      </c>
      <c r="E2221" s="2" t="s">
        <v>14</v>
      </c>
      <c r="F2221" s="2">
        <v>9</v>
      </c>
      <c r="G2221" s="2">
        <v>215.31</v>
      </c>
      <c r="H2221" s="3" t="str">
        <f t="shared" si="34"/>
        <v>No</v>
      </c>
    </row>
    <row r="2222" spans="1:8" x14ac:dyDescent="0.3">
      <c r="A2222" s="2">
        <v>1000034904</v>
      </c>
      <c r="B2222" s="2" t="s">
        <v>19</v>
      </c>
      <c r="C2222" s="2" t="s">
        <v>9</v>
      </c>
      <c r="D2222" s="2">
        <v>59</v>
      </c>
      <c r="E2222" s="2" t="s">
        <v>14</v>
      </c>
      <c r="F2222" s="2">
        <v>4</v>
      </c>
      <c r="G2222" s="2">
        <v>465.12</v>
      </c>
      <c r="H2222" s="3" t="str">
        <f t="shared" si="34"/>
        <v>No</v>
      </c>
    </row>
    <row r="2223" spans="1:8" x14ac:dyDescent="0.3">
      <c r="A2223" s="2">
        <v>1000034905</v>
      </c>
      <c r="B2223" s="2" t="s">
        <v>11</v>
      </c>
      <c r="C2223" s="2" t="s">
        <v>9</v>
      </c>
      <c r="D2223" s="2">
        <v>71</v>
      </c>
      <c r="E2223" s="2" t="s">
        <v>14</v>
      </c>
      <c r="F2223" s="2">
        <v>4</v>
      </c>
      <c r="G2223" s="2">
        <v>624.24</v>
      </c>
      <c r="H2223" s="3" t="str">
        <f t="shared" si="34"/>
        <v>No</v>
      </c>
    </row>
    <row r="2224" spans="1:8" x14ac:dyDescent="0.3">
      <c r="A2224" s="2">
        <v>1000034906</v>
      </c>
      <c r="B2224" s="2" t="s">
        <v>15</v>
      </c>
      <c r="C2224" s="2" t="s">
        <v>9</v>
      </c>
      <c r="D2224" s="2">
        <v>30</v>
      </c>
      <c r="E2224" s="2" t="s">
        <v>14</v>
      </c>
      <c r="F2224" s="2">
        <v>4</v>
      </c>
      <c r="G2224" s="2">
        <v>233.51</v>
      </c>
      <c r="H2224" s="3" t="str">
        <f t="shared" si="34"/>
        <v>No</v>
      </c>
    </row>
    <row r="2225" spans="1:8" x14ac:dyDescent="0.3">
      <c r="A2225" s="2">
        <v>1000034907</v>
      </c>
      <c r="B2225" s="2" t="s">
        <v>15</v>
      </c>
      <c r="C2225" s="2" t="s">
        <v>9</v>
      </c>
      <c r="D2225" s="2">
        <v>67</v>
      </c>
      <c r="E2225" s="2" t="s">
        <v>10</v>
      </c>
      <c r="F2225" s="2">
        <v>1</v>
      </c>
      <c r="G2225" s="2">
        <v>46.08</v>
      </c>
      <c r="H2225" s="3" t="str">
        <f t="shared" si="34"/>
        <v>No</v>
      </c>
    </row>
    <row r="2226" spans="1:8" x14ac:dyDescent="0.3">
      <c r="A2226" s="2">
        <v>1000034908</v>
      </c>
      <c r="B2226" s="2" t="s">
        <v>8</v>
      </c>
      <c r="C2226" s="2" t="s">
        <v>9</v>
      </c>
      <c r="D2226" s="2">
        <v>77</v>
      </c>
      <c r="E2226" s="2" t="s">
        <v>10</v>
      </c>
      <c r="F2226" s="2">
        <v>8</v>
      </c>
      <c r="G2226" s="2">
        <v>192.33</v>
      </c>
      <c r="H2226" s="3" t="str">
        <f t="shared" si="34"/>
        <v>Yes</v>
      </c>
    </row>
    <row r="2227" spans="1:8" x14ac:dyDescent="0.3">
      <c r="A2227" s="2">
        <v>1000034909</v>
      </c>
      <c r="B2227" s="2" t="s">
        <v>18</v>
      </c>
      <c r="C2227" s="2" t="s">
        <v>9</v>
      </c>
      <c r="D2227" s="2">
        <v>59</v>
      </c>
      <c r="E2227" s="2" t="s">
        <v>14</v>
      </c>
      <c r="F2227" s="2">
        <v>13</v>
      </c>
      <c r="G2227" s="2">
        <v>170.4</v>
      </c>
      <c r="H2227" s="3" t="str">
        <f t="shared" si="34"/>
        <v>No</v>
      </c>
    </row>
    <row r="2228" spans="1:8" x14ac:dyDescent="0.3">
      <c r="A2228" s="2">
        <v>1000034910</v>
      </c>
      <c r="B2228" s="2" t="s">
        <v>21</v>
      </c>
      <c r="C2228" s="2" t="s">
        <v>16</v>
      </c>
      <c r="D2228" s="2">
        <v>39</v>
      </c>
      <c r="E2228" s="2" t="s">
        <v>10</v>
      </c>
      <c r="F2228" s="2">
        <v>2</v>
      </c>
      <c r="G2228" s="2">
        <v>69.09</v>
      </c>
      <c r="H2228" s="3" t="str">
        <f t="shared" si="34"/>
        <v>No</v>
      </c>
    </row>
    <row r="2229" spans="1:8" x14ac:dyDescent="0.3">
      <c r="A2229" s="2">
        <v>1000034911</v>
      </c>
      <c r="B2229" s="2" t="s">
        <v>15</v>
      </c>
      <c r="C2229" s="2" t="s">
        <v>9</v>
      </c>
      <c r="D2229" s="2">
        <v>29</v>
      </c>
      <c r="E2229" s="2" t="s">
        <v>10</v>
      </c>
      <c r="F2229" s="2">
        <v>4</v>
      </c>
      <c r="G2229" s="2">
        <v>585.91999999999996</v>
      </c>
      <c r="H2229" s="3" t="str">
        <f t="shared" si="34"/>
        <v>No</v>
      </c>
    </row>
    <row r="2230" spans="1:8" x14ac:dyDescent="0.3">
      <c r="A2230" s="2">
        <v>1000034912</v>
      </c>
      <c r="B2230" s="2" t="s">
        <v>11</v>
      </c>
      <c r="C2230" s="2" t="s">
        <v>16</v>
      </c>
      <c r="D2230" s="2">
        <v>60</v>
      </c>
      <c r="E2230" s="2" t="s">
        <v>14</v>
      </c>
      <c r="F2230" s="2">
        <v>2</v>
      </c>
      <c r="G2230" s="2">
        <v>54.99</v>
      </c>
      <c r="H2230" s="3" t="str">
        <f t="shared" si="34"/>
        <v>No</v>
      </c>
    </row>
    <row r="2231" spans="1:8" x14ac:dyDescent="0.3">
      <c r="A2231" s="2">
        <v>1000034913</v>
      </c>
      <c r="B2231" s="2" t="s">
        <v>11</v>
      </c>
      <c r="C2231" s="2" t="s">
        <v>9</v>
      </c>
      <c r="D2231" s="2">
        <v>67</v>
      </c>
      <c r="E2231" s="2" t="s">
        <v>10</v>
      </c>
      <c r="F2231" s="2">
        <v>2</v>
      </c>
      <c r="G2231" s="2">
        <v>141.5</v>
      </c>
      <c r="H2231" s="3" t="str">
        <f t="shared" si="34"/>
        <v>No</v>
      </c>
    </row>
    <row r="2232" spans="1:8" x14ac:dyDescent="0.3">
      <c r="A2232" s="2">
        <v>1000034914</v>
      </c>
      <c r="B2232" s="2" t="s">
        <v>13</v>
      </c>
      <c r="C2232" s="2" t="s">
        <v>9</v>
      </c>
      <c r="D2232" s="2">
        <v>57</v>
      </c>
      <c r="E2232" s="2" t="s">
        <v>14</v>
      </c>
      <c r="F2232" s="2">
        <v>6</v>
      </c>
      <c r="G2232" s="2">
        <v>539.02</v>
      </c>
      <c r="H2232" s="3" t="str">
        <f t="shared" si="34"/>
        <v>Yes</v>
      </c>
    </row>
    <row r="2233" spans="1:8" x14ac:dyDescent="0.3">
      <c r="A2233" s="2">
        <v>1000034915</v>
      </c>
      <c r="B2233" s="2" t="s">
        <v>22</v>
      </c>
      <c r="C2233" s="2" t="s">
        <v>9</v>
      </c>
      <c r="D2233" s="2">
        <v>27</v>
      </c>
      <c r="E2233" s="2" t="s">
        <v>10</v>
      </c>
      <c r="F2233" s="2">
        <v>1</v>
      </c>
      <c r="G2233" s="2">
        <v>34.630000000000003</v>
      </c>
      <c r="H2233" s="3" t="str">
        <f t="shared" si="34"/>
        <v>No</v>
      </c>
    </row>
    <row r="2234" spans="1:8" x14ac:dyDescent="0.3">
      <c r="A2234" s="2">
        <v>1000034916</v>
      </c>
      <c r="B2234" s="2" t="s">
        <v>23</v>
      </c>
      <c r="C2234" s="2" t="s">
        <v>9</v>
      </c>
      <c r="D2234" s="2">
        <v>38</v>
      </c>
      <c r="E2234" s="2" t="s">
        <v>10</v>
      </c>
      <c r="F2234" s="2">
        <v>8</v>
      </c>
      <c r="G2234" s="2">
        <v>1153.3499999999999</v>
      </c>
      <c r="H2234" s="3" t="str">
        <f t="shared" si="34"/>
        <v>No</v>
      </c>
    </row>
    <row r="2235" spans="1:8" x14ac:dyDescent="0.3">
      <c r="A2235" s="2">
        <v>1000034917</v>
      </c>
      <c r="B2235" s="2" t="s">
        <v>23</v>
      </c>
      <c r="C2235" s="2" t="s">
        <v>16</v>
      </c>
      <c r="D2235" s="2">
        <v>81</v>
      </c>
      <c r="E2235" s="2" t="s">
        <v>14</v>
      </c>
      <c r="F2235" s="2">
        <v>4</v>
      </c>
      <c r="G2235" s="2">
        <v>204.6</v>
      </c>
      <c r="H2235" s="3" t="str">
        <f t="shared" si="34"/>
        <v>No</v>
      </c>
    </row>
    <row r="2236" spans="1:8" x14ac:dyDescent="0.3">
      <c r="A2236" s="2">
        <v>1000034918</v>
      </c>
      <c r="B2236" s="2" t="s">
        <v>21</v>
      </c>
      <c r="C2236" s="2" t="s">
        <v>9</v>
      </c>
      <c r="D2236" s="2">
        <v>42</v>
      </c>
      <c r="E2236" s="2" t="s">
        <v>14</v>
      </c>
      <c r="F2236" s="2">
        <v>2</v>
      </c>
      <c r="G2236" s="2">
        <v>50.03</v>
      </c>
      <c r="H2236" s="3" t="str">
        <f t="shared" si="34"/>
        <v>No</v>
      </c>
    </row>
    <row r="2237" spans="1:8" x14ac:dyDescent="0.3">
      <c r="A2237" s="2">
        <v>1000034919</v>
      </c>
      <c r="B2237" s="2" t="s">
        <v>11</v>
      </c>
      <c r="C2237" s="2" t="s">
        <v>9</v>
      </c>
      <c r="D2237" s="2">
        <v>42</v>
      </c>
      <c r="E2237" s="2" t="s">
        <v>14</v>
      </c>
      <c r="F2237" s="2">
        <v>2</v>
      </c>
      <c r="G2237" s="2">
        <v>66.41</v>
      </c>
      <c r="H2237" s="3" t="str">
        <f t="shared" si="34"/>
        <v>No</v>
      </c>
    </row>
    <row r="2238" spans="1:8" x14ac:dyDescent="0.3">
      <c r="A2238" s="2">
        <v>1000034920</v>
      </c>
      <c r="B2238" s="2" t="s">
        <v>8</v>
      </c>
      <c r="C2238" s="2" t="s">
        <v>9</v>
      </c>
      <c r="D2238" s="2">
        <v>39</v>
      </c>
      <c r="E2238" s="2" t="s">
        <v>14</v>
      </c>
      <c r="F2238" s="2">
        <v>4</v>
      </c>
      <c r="G2238" s="2">
        <v>101.74</v>
      </c>
      <c r="H2238" s="3" t="str">
        <f t="shared" si="34"/>
        <v>No</v>
      </c>
    </row>
    <row r="2239" spans="1:8" x14ac:dyDescent="0.3">
      <c r="A2239" s="2">
        <v>1000034921</v>
      </c>
      <c r="B2239" s="2" t="s">
        <v>11</v>
      </c>
      <c r="C2239" s="2" t="s">
        <v>16</v>
      </c>
      <c r="D2239" s="2">
        <v>75</v>
      </c>
      <c r="E2239" s="2" t="s">
        <v>14</v>
      </c>
      <c r="F2239" s="2">
        <v>9</v>
      </c>
      <c r="G2239" s="2">
        <v>304.17</v>
      </c>
      <c r="H2239" s="3" t="str">
        <f t="shared" si="34"/>
        <v>No</v>
      </c>
    </row>
    <row r="2240" spans="1:8" x14ac:dyDescent="0.3">
      <c r="A2240" s="2">
        <v>1000034922</v>
      </c>
      <c r="B2240" s="2" t="s">
        <v>15</v>
      </c>
      <c r="C2240" s="2" t="s">
        <v>26</v>
      </c>
      <c r="D2240" s="2">
        <v>71</v>
      </c>
      <c r="E2240" s="2" t="s">
        <v>10</v>
      </c>
      <c r="F2240" s="2">
        <v>5</v>
      </c>
      <c r="G2240" s="2">
        <v>362.18</v>
      </c>
      <c r="H2240" s="3" t="str">
        <f t="shared" si="34"/>
        <v>No</v>
      </c>
    </row>
    <row r="2241" spans="1:8" x14ac:dyDescent="0.3">
      <c r="A2241" s="2">
        <v>1000034923</v>
      </c>
      <c r="B2241" s="2" t="s">
        <v>22</v>
      </c>
      <c r="C2241" s="2" t="s">
        <v>16</v>
      </c>
      <c r="D2241" s="2">
        <v>55</v>
      </c>
      <c r="E2241" s="2" t="s">
        <v>14</v>
      </c>
      <c r="F2241" s="2">
        <v>9</v>
      </c>
      <c r="G2241" s="2">
        <v>72.25</v>
      </c>
      <c r="H2241" s="3" t="str">
        <f t="shared" si="34"/>
        <v>No</v>
      </c>
    </row>
    <row r="2242" spans="1:8" x14ac:dyDescent="0.3">
      <c r="A2242" s="2">
        <v>1000034924</v>
      </c>
      <c r="B2242" s="2" t="s">
        <v>19</v>
      </c>
      <c r="C2242" s="2" t="s">
        <v>16</v>
      </c>
      <c r="D2242" s="2">
        <v>50</v>
      </c>
      <c r="E2242" s="2" t="s">
        <v>14</v>
      </c>
      <c r="F2242" s="2">
        <v>4</v>
      </c>
      <c r="G2242" s="2">
        <v>226.39</v>
      </c>
      <c r="H2242" s="3" t="str">
        <f t="shared" si="34"/>
        <v>No</v>
      </c>
    </row>
    <row r="2243" spans="1:8" x14ac:dyDescent="0.3">
      <c r="A2243" s="2">
        <v>1000034925</v>
      </c>
      <c r="B2243" s="2" t="s">
        <v>18</v>
      </c>
      <c r="C2243" s="2" t="s">
        <v>16</v>
      </c>
      <c r="D2243" s="2">
        <v>26</v>
      </c>
      <c r="E2243" s="2" t="s">
        <v>20</v>
      </c>
      <c r="F2243" s="2">
        <v>7</v>
      </c>
      <c r="G2243" s="2">
        <v>357.79</v>
      </c>
      <c r="H2243" s="3" t="str">
        <f t="shared" ref="H2243:H2306" si="35">IF(AND(D2242&gt;=50, D2242&lt;=70, C2242="Female", E2242="QLD"), "Yes", "No")</f>
        <v>No</v>
      </c>
    </row>
    <row r="2244" spans="1:8" x14ac:dyDescent="0.3">
      <c r="A2244" s="2">
        <v>1000034926</v>
      </c>
      <c r="B2244" s="2" t="s">
        <v>21</v>
      </c>
      <c r="C2244" s="2" t="s">
        <v>16</v>
      </c>
      <c r="D2244" s="2">
        <v>66</v>
      </c>
      <c r="E2244" s="2" t="s">
        <v>20</v>
      </c>
      <c r="F2244" s="2">
        <v>4</v>
      </c>
      <c r="G2244" s="2">
        <v>298.27999999999997</v>
      </c>
      <c r="H2244" s="3" t="str">
        <f t="shared" si="35"/>
        <v>No</v>
      </c>
    </row>
    <row r="2245" spans="1:8" x14ac:dyDescent="0.3">
      <c r="A2245" s="2">
        <v>1000034927</v>
      </c>
      <c r="B2245" s="2" t="s">
        <v>19</v>
      </c>
      <c r="C2245" s="2" t="s">
        <v>9</v>
      </c>
      <c r="D2245" s="2">
        <v>32</v>
      </c>
      <c r="E2245" s="2" t="s">
        <v>10</v>
      </c>
      <c r="F2245" s="2">
        <v>3</v>
      </c>
      <c r="G2245" s="2">
        <v>121.45</v>
      </c>
      <c r="H2245" s="3" t="str">
        <f t="shared" si="35"/>
        <v>No</v>
      </c>
    </row>
    <row r="2246" spans="1:8" x14ac:dyDescent="0.3">
      <c r="A2246" s="2">
        <v>1000034928</v>
      </c>
      <c r="B2246" s="2" t="s">
        <v>8</v>
      </c>
      <c r="C2246" s="2" t="s">
        <v>16</v>
      </c>
      <c r="D2246" s="2">
        <v>47</v>
      </c>
      <c r="E2246" s="2" t="s">
        <v>14</v>
      </c>
      <c r="F2246" s="2">
        <v>3</v>
      </c>
      <c r="G2246" s="2">
        <v>320.29000000000002</v>
      </c>
      <c r="H2246" s="3" t="str">
        <f t="shared" si="35"/>
        <v>No</v>
      </c>
    </row>
    <row r="2247" spans="1:8" x14ac:dyDescent="0.3">
      <c r="A2247" s="2">
        <v>1000034929</v>
      </c>
      <c r="B2247" s="2" t="s">
        <v>8</v>
      </c>
      <c r="C2247" s="2" t="s">
        <v>16</v>
      </c>
      <c r="D2247" s="2">
        <v>44</v>
      </c>
      <c r="E2247" s="2" t="s">
        <v>14</v>
      </c>
      <c r="F2247" s="2">
        <v>4</v>
      </c>
      <c r="G2247" s="2">
        <v>522.45000000000005</v>
      </c>
      <c r="H2247" s="3" t="str">
        <f t="shared" si="35"/>
        <v>No</v>
      </c>
    </row>
    <row r="2248" spans="1:8" x14ac:dyDescent="0.3">
      <c r="A2248" s="2">
        <v>1000034930</v>
      </c>
      <c r="B2248" s="2" t="s">
        <v>11</v>
      </c>
      <c r="C2248" s="2" t="s">
        <v>9</v>
      </c>
      <c r="D2248" s="2">
        <v>52</v>
      </c>
      <c r="E2248" s="2" t="s">
        <v>14</v>
      </c>
      <c r="F2248" s="2">
        <v>1</v>
      </c>
      <c r="G2248" s="2">
        <v>45.98</v>
      </c>
      <c r="H2248" s="3" t="str">
        <f t="shared" si="35"/>
        <v>No</v>
      </c>
    </row>
    <row r="2249" spans="1:8" x14ac:dyDescent="0.3">
      <c r="A2249" s="2">
        <v>1000034931</v>
      </c>
      <c r="B2249" s="2" t="s">
        <v>8</v>
      </c>
      <c r="C2249" s="2" t="s">
        <v>16</v>
      </c>
      <c r="D2249" s="2">
        <v>40</v>
      </c>
      <c r="E2249" s="2" t="s">
        <v>14</v>
      </c>
      <c r="F2249" s="2">
        <v>2</v>
      </c>
      <c r="G2249" s="2">
        <v>205.02</v>
      </c>
      <c r="H2249" s="3" t="str">
        <f t="shared" si="35"/>
        <v>No</v>
      </c>
    </row>
    <row r="2250" spans="1:8" x14ac:dyDescent="0.3">
      <c r="A2250" s="2">
        <v>1000034932</v>
      </c>
      <c r="B2250" s="2" t="s">
        <v>21</v>
      </c>
      <c r="C2250" s="2" t="s">
        <v>9</v>
      </c>
      <c r="D2250" s="2">
        <v>50</v>
      </c>
      <c r="E2250" s="2" t="s">
        <v>14</v>
      </c>
      <c r="F2250" s="2">
        <v>6</v>
      </c>
      <c r="G2250" s="2">
        <v>543.71</v>
      </c>
      <c r="H2250" s="3" t="str">
        <f t="shared" si="35"/>
        <v>No</v>
      </c>
    </row>
    <row r="2251" spans="1:8" x14ac:dyDescent="0.3">
      <c r="A2251" s="2">
        <v>1000034933</v>
      </c>
      <c r="B2251" s="2" t="s">
        <v>21</v>
      </c>
      <c r="C2251" s="2" t="s">
        <v>16</v>
      </c>
      <c r="D2251" s="2">
        <v>51</v>
      </c>
      <c r="E2251" s="2" t="s">
        <v>14</v>
      </c>
      <c r="F2251" s="2">
        <v>2</v>
      </c>
      <c r="G2251" s="2">
        <v>104.79</v>
      </c>
      <c r="H2251" s="3" t="str">
        <f t="shared" si="35"/>
        <v>No</v>
      </c>
    </row>
    <row r="2252" spans="1:8" x14ac:dyDescent="0.3">
      <c r="A2252" s="2">
        <v>1000034934</v>
      </c>
      <c r="B2252" s="2" t="s">
        <v>15</v>
      </c>
      <c r="C2252" s="2" t="s">
        <v>9</v>
      </c>
      <c r="D2252" s="2">
        <v>43</v>
      </c>
      <c r="E2252" s="2" t="s">
        <v>14</v>
      </c>
      <c r="F2252" s="2">
        <v>3</v>
      </c>
      <c r="G2252" s="2">
        <v>316.27999999999997</v>
      </c>
      <c r="H2252" s="3" t="str">
        <f t="shared" si="35"/>
        <v>No</v>
      </c>
    </row>
    <row r="2253" spans="1:8" x14ac:dyDescent="0.3">
      <c r="A2253" s="2">
        <v>1000034935</v>
      </c>
      <c r="B2253" s="2" t="s">
        <v>13</v>
      </c>
      <c r="C2253" s="2" t="s">
        <v>16</v>
      </c>
      <c r="D2253" s="2">
        <v>42</v>
      </c>
      <c r="E2253" s="2" t="s">
        <v>14</v>
      </c>
      <c r="F2253" s="2">
        <v>4</v>
      </c>
      <c r="G2253" s="2">
        <v>167.19</v>
      </c>
      <c r="H2253" s="3" t="str">
        <f t="shared" si="35"/>
        <v>No</v>
      </c>
    </row>
    <row r="2254" spans="1:8" x14ac:dyDescent="0.3">
      <c r="A2254" s="2">
        <v>1000034936</v>
      </c>
      <c r="B2254" s="2" t="s">
        <v>23</v>
      </c>
      <c r="C2254" s="2" t="s">
        <v>9</v>
      </c>
      <c r="D2254" s="2">
        <v>47</v>
      </c>
      <c r="E2254" s="2" t="s">
        <v>14</v>
      </c>
      <c r="F2254" s="2">
        <v>3</v>
      </c>
      <c r="G2254" s="2">
        <v>34.479999999999997</v>
      </c>
      <c r="H2254" s="3" t="str">
        <f t="shared" si="35"/>
        <v>No</v>
      </c>
    </row>
    <row r="2255" spans="1:8" x14ac:dyDescent="0.3">
      <c r="A2255" s="2">
        <v>1000034937</v>
      </c>
      <c r="B2255" s="2" t="s">
        <v>23</v>
      </c>
      <c r="C2255" s="2" t="s">
        <v>16</v>
      </c>
      <c r="D2255" s="2">
        <v>36</v>
      </c>
      <c r="E2255" s="2" t="s">
        <v>14</v>
      </c>
      <c r="F2255" s="2">
        <v>5</v>
      </c>
      <c r="G2255" s="2">
        <v>260.35000000000002</v>
      </c>
      <c r="H2255" s="3" t="str">
        <f t="shared" si="35"/>
        <v>No</v>
      </c>
    </row>
    <row r="2256" spans="1:8" x14ac:dyDescent="0.3">
      <c r="A2256" s="2">
        <v>1000034938</v>
      </c>
      <c r="B2256" s="2" t="s">
        <v>19</v>
      </c>
      <c r="C2256" s="2" t="s">
        <v>9</v>
      </c>
      <c r="D2256" s="2">
        <v>58</v>
      </c>
      <c r="E2256" s="2" t="s">
        <v>14</v>
      </c>
      <c r="F2256" s="2">
        <v>3</v>
      </c>
      <c r="G2256" s="2">
        <v>172.52</v>
      </c>
      <c r="H2256" s="3" t="str">
        <f t="shared" si="35"/>
        <v>No</v>
      </c>
    </row>
    <row r="2257" spans="1:8" x14ac:dyDescent="0.3">
      <c r="A2257" s="2">
        <v>1000034939</v>
      </c>
      <c r="B2257" s="2" t="s">
        <v>19</v>
      </c>
      <c r="C2257" s="2" t="s">
        <v>9</v>
      </c>
      <c r="D2257" s="2">
        <v>43</v>
      </c>
      <c r="E2257" s="2" t="s">
        <v>14</v>
      </c>
      <c r="F2257" s="2">
        <v>1</v>
      </c>
      <c r="G2257" s="2">
        <v>97.33</v>
      </c>
      <c r="H2257" s="3" t="str">
        <f t="shared" si="35"/>
        <v>No</v>
      </c>
    </row>
    <row r="2258" spans="1:8" x14ac:dyDescent="0.3">
      <c r="A2258" s="2">
        <v>1000034940</v>
      </c>
      <c r="B2258" s="2" t="s">
        <v>13</v>
      </c>
      <c r="C2258" s="2" t="s">
        <v>9</v>
      </c>
      <c r="D2258" s="2">
        <v>42</v>
      </c>
      <c r="E2258" s="2" t="s">
        <v>14</v>
      </c>
      <c r="F2258" s="2">
        <v>2</v>
      </c>
      <c r="G2258" s="2">
        <v>41.73</v>
      </c>
      <c r="H2258" s="3" t="str">
        <f t="shared" si="35"/>
        <v>No</v>
      </c>
    </row>
    <row r="2259" spans="1:8" x14ac:dyDescent="0.3">
      <c r="A2259" s="2">
        <v>1000034941</v>
      </c>
      <c r="B2259" s="2" t="s">
        <v>23</v>
      </c>
      <c r="C2259" s="2" t="s">
        <v>16</v>
      </c>
      <c r="D2259" s="2">
        <v>36</v>
      </c>
      <c r="E2259" s="2" t="s">
        <v>14</v>
      </c>
      <c r="F2259" s="2">
        <v>5</v>
      </c>
      <c r="G2259" s="2">
        <v>134.75</v>
      </c>
      <c r="H2259" s="3" t="str">
        <f t="shared" si="35"/>
        <v>No</v>
      </c>
    </row>
    <row r="2260" spans="1:8" x14ac:dyDescent="0.3">
      <c r="A2260" s="2">
        <v>1000034942</v>
      </c>
      <c r="B2260" s="2" t="s">
        <v>19</v>
      </c>
      <c r="C2260" s="2" t="s">
        <v>9</v>
      </c>
      <c r="D2260" s="2">
        <v>39</v>
      </c>
      <c r="E2260" s="2" t="s">
        <v>14</v>
      </c>
      <c r="F2260" s="2">
        <v>1</v>
      </c>
      <c r="G2260" s="2">
        <v>235.77</v>
      </c>
      <c r="H2260" s="3" t="str">
        <f t="shared" si="35"/>
        <v>No</v>
      </c>
    </row>
    <row r="2261" spans="1:8" x14ac:dyDescent="0.3">
      <c r="A2261" s="2">
        <v>1000034943</v>
      </c>
      <c r="B2261" s="2" t="s">
        <v>15</v>
      </c>
      <c r="C2261" s="2" t="s">
        <v>16</v>
      </c>
      <c r="D2261" s="2">
        <v>35</v>
      </c>
      <c r="E2261" s="2" t="s">
        <v>14</v>
      </c>
      <c r="F2261" s="2">
        <v>5</v>
      </c>
      <c r="G2261" s="2">
        <v>427.34</v>
      </c>
      <c r="H2261" s="3" t="str">
        <f t="shared" si="35"/>
        <v>No</v>
      </c>
    </row>
    <row r="2262" spans="1:8" x14ac:dyDescent="0.3">
      <c r="A2262" s="2">
        <v>1000034944</v>
      </c>
      <c r="B2262" s="2" t="s">
        <v>22</v>
      </c>
      <c r="C2262" s="2" t="s">
        <v>9</v>
      </c>
      <c r="D2262" s="2">
        <v>42</v>
      </c>
      <c r="E2262" s="2" t="s">
        <v>14</v>
      </c>
      <c r="F2262" s="2">
        <v>20</v>
      </c>
      <c r="G2262" s="2">
        <v>935.49</v>
      </c>
      <c r="H2262" s="3" t="str">
        <f t="shared" si="35"/>
        <v>No</v>
      </c>
    </row>
    <row r="2263" spans="1:8" x14ac:dyDescent="0.3">
      <c r="A2263" s="2">
        <v>1000034945</v>
      </c>
      <c r="B2263" s="2" t="s">
        <v>23</v>
      </c>
      <c r="C2263" s="2" t="s">
        <v>9</v>
      </c>
      <c r="D2263" s="2">
        <v>23</v>
      </c>
      <c r="E2263" s="2" t="s">
        <v>14</v>
      </c>
      <c r="F2263" s="2">
        <v>7</v>
      </c>
      <c r="G2263" s="2">
        <v>515.78</v>
      </c>
      <c r="H2263" s="3" t="str">
        <f t="shared" si="35"/>
        <v>No</v>
      </c>
    </row>
    <row r="2264" spans="1:8" x14ac:dyDescent="0.3">
      <c r="A2264" s="2">
        <v>1000034946</v>
      </c>
      <c r="B2264" s="2" t="s">
        <v>8</v>
      </c>
      <c r="C2264" s="2" t="s">
        <v>9</v>
      </c>
      <c r="D2264" s="2">
        <v>36</v>
      </c>
      <c r="E2264" s="2" t="s">
        <v>20</v>
      </c>
      <c r="F2264" s="2">
        <v>6</v>
      </c>
      <c r="G2264" s="2">
        <v>529.70000000000005</v>
      </c>
      <c r="H2264" s="3" t="str">
        <f t="shared" si="35"/>
        <v>No</v>
      </c>
    </row>
    <row r="2265" spans="1:8" x14ac:dyDescent="0.3">
      <c r="A2265" s="2">
        <v>1000034947</v>
      </c>
      <c r="B2265" s="2" t="s">
        <v>8</v>
      </c>
      <c r="C2265" s="2" t="s">
        <v>9</v>
      </c>
      <c r="D2265" s="2">
        <v>68</v>
      </c>
      <c r="E2265" s="2" t="s">
        <v>14</v>
      </c>
      <c r="F2265" s="2">
        <v>1</v>
      </c>
      <c r="G2265" s="2">
        <v>16.22</v>
      </c>
      <c r="H2265" s="3" t="str">
        <f t="shared" si="35"/>
        <v>No</v>
      </c>
    </row>
    <row r="2266" spans="1:8" x14ac:dyDescent="0.3">
      <c r="A2266" s="2">
        <v>1000034948</v>
      </c>
      <c r="B2266" s="2" t="s">
        <v>23</v>
      </c>
      <c r="C2266" s="2" t="s">
        <v>9</v>
      </c>
      <c r="D2266" s="2">
        <v>29</v>
      </c>
      <c r="E2266" s="2" t="s">
        <v>14</v>
      </c>
      <c r="F2266" s="2">
        <v>1</v>
      </c>
      <c r="G2266" s="2">
        <v>210.72</v>
      </c>
      <c r="H2266" s="3" t="str">
        <f t="shared" si="35"/>
        <v>No</v>
      </c>
    </row>
    <row r="2267" spans="1:8" x14ac:dyDescent="0.3">
      <c r="A2267" s="2">
        <v>1000034949</v>
      </c>
      <c r="B2267" s="2" t="s">
        <v>13</v>
      </c>
      <c r="C2267" s="2" t="s">
        <v>16</v>
      </c>
      <c r="D2267" s="2">
        <v>65</v>
      </c>
      <c r="E2267" s="2" t="s">
        <v>17</v>
      </c>
      <c r="F2267" s="2">
        <v>1</v>
      </c>
      <c r="G2267" s="2">
        <v>31.02</v>
      </c>
      <c r="H2267" s="3" t="str">
        <f t="shared" si="35"/>
        <v>No</v>
      </c>
    </row>
    <row r="2268" spans="1:8" x14ac:dyDescent="0.3">
      <c r="A2268" s="2">
        <v>1000034950</v>
      </c>
      <c r="B2268" s="2" t="s">
        <v>19</v>
      </c>
      <c r="C2268" s="2" t="s">
        <v>16</v>
      </c>
      <c r="D2268" s="2">
        <v>28</v>
      </c>
      <c r="E2268" s="2" t="s">
        <v>14</v>
      </c>
      <c r="F2268" s="2">
        <v>1</v>
      </c>
      <c r="G2268" s="2">
        <v>84.3</v>
      </c>
      <c r="H2268" s="3" t="str">
        <f t="shared" si="35"/>
        <v>No</v>
      </c>
    </row>
    <row r="2269" spans="1:8" x14ac:dyDescent="0.3">
      <c r="A2269" s="2">
        <v>1000034951</v>
      </c>
      <c r="B2269" s="2" t="s">
        <v>21</v>
      </c>
      <c r="C2269" s="2" t="s">
        <v>9</v>
      </c>
      <c r="D2269" s="2">
        <v>34</v>
      </c>
      <c r="E2269" s="2" t="s">
        <v>14</v>
      </c>
      <c r="F2269" s="2">
        <v>1</v>
      </c>
      <c r="G2269" s="2">
        <v>46.86</v>
      </c>
      <c r="H2269" s="3" t="str">
        <f t="shared" si="35"/>
        <v>No</v>
      </c>
    </row>
    <row r="2270" spans="1:8" x14ac:dyDescent="0.3">
      <c r="A2270" s="2">
        <v>1000034952</v>
      </c>
      <c r="B2270" s="2" t="s">
        <v>13</v>
      </c>
      <c r="C2270" s="2" t="s">
        <v>9</v>
      </c>
      <c r="D2270" s="2">
        <v>46</v>
      </c>
      <c r="E2270" s="2" t="s">
        <v>14</v>
      </c>
      <c r="F2270" s="2">
        <v>2</v>
      </c>
      <c r="G2270" s="2">
        <v>148.16999999999999</v>
      </c>
      <c r="H2270" s="3" t="str">
        <f t="shared" si="35"/>
        <v>No</v>
      </c>
    </row>
    <row r="2271" spans="1:8" x14ac:dyDescent="0.3">
      <c r="A2271" s="2">
        <v>1000034953</v>
      </c>
      <c r="B2271" s="2" t="s">
        <v>19</v>
      </c>
      <c r="C2271" s="2" t="s">
        <v>9</v>
      </c>
      <c r="D2271" s="2">
        <v>46</v>
      </c>
      <c r="E2271" s="2" t="s">
        <v>14</v>
      </c>
      <c r="F2271" s="2">
        <v>7</v>
      </c>
      <c r="G2271" s="2">
        <v>486.46</v>
      </c>
      <c r="H2271" s="3" t="str">
        <f t="shared" si="35"/>
        <v>No</v>
      </c>
    </row>
    <row r="2272" spans="1:8" x14ac:dyDescent="0.3">
      <c r="A2272" s="2">
        <v>1000034954</v>
      </c>
      <c r="B2272" s="2" t="s">
        <v>18</v>
      </c>
      <c r="C2272" s="2" t="s">
        <v>9</v>
      </c>
      <c r="D2272" s="2">
        <v>44</v>
      </c>
      <c r="E2272" s="2" t="s">
        <v>14</v>
      </c>
      <c r="F2272" s="2">
        <v>1</v>
      </c>
      <c r="G2272" s="2">
        <v>60.16</v>
      </c>
      <c r="H2272" s="3" t="str">
        <f t="shared" si="35"/>
        <v>No</v>
      </c>
    </row>
    <row r="2273" spans="1:8" x14ac:dyDescent="0.3">
      <c r="A2273" s="2">
        <v>1000034955</v>
      </c>
      <c r="B2273" s="2" t="s">
        <v>19</v>
      </c>
      <c r="C2273" s="2" t="s">
        <v>16</v>
      </c>
      <c r="D2273" s="2">
        <v>78</v>
      </c>
      <c r="E2273" s="2" t="s">
        <v>14</v>
      </c>
      <c r="F2273" s="2">
        <v>2</v>
      </c>
      <c r="G2273" s="2">
        <v>31.68</v>
      </c>
      <c r="H2273" s="3" t="str">
        <f t="shared" si="35"/>
        <v>No</v>
      </c>
    </row>
    <row r="2274" spans="1:8" x14ac:dyDescent="0.3">
      <c r="A2274" s="2">
        <v>1000034956</v>
      </c>
      <c r="B2274" s="2" t="s">
        <v>15</v>
      </c>
      <c r="C2274" s="2" t="s">
        <v>9</v>
      </c>
      <c r="D2274" s="2">
        <v>69</v>
      </c>
      <c r="E2274" s="2" t="s">
        <v>14</v>
      </c>
      <c r="F2274" s="2">
        <v>2</v>
      </c>
      <c r="G2274" s="2">
        <v>50.51</v>
      </c>
      <c r="H2274" s="3" t="str">
        <f t="shared" si="35"/>
        <v>No</v>
      </c>
    </row>
    <row r="2275" spans="1:8" x14ac:dyDescent="0.3">
      <c r="A2275" s="2">
        <v>1000034957</v>
      </c>
      <c r="B2275" s="2" t="s">
        <v>13</v>
      </c>
      <c r="C2275" s="2" t="s">
        <v>9</v>
      </c>
      <c r="D2275" s="2">
        <v>28</v>
      </c>
      <c r="E2275" s="2" t="s">
        <v>14</v>
      </c>
      <c r="F2275" s="2">
        <v>2</v>
      </c>
      <c r="G2275" s="2">
        <v>92.32</v>
      </c>
      <c r="H2275" s="3" t="str">
        <f t="shared" si="35"/>
        <v>No</v>
      </c>
    </row>
    <row r="2276" spans="1:8" x14ac:dyDescent="0.3">
      <c r="A2276" s="2">
        <v>1000034958</v>
      </c>
      <c r="B2276" s="2" t="s">
        <v>8</v>
      </c>
      <c r="C2276" s="2" t="s">
        <v>16</v>
      </c>
      <c r="D2276" s="2">
        <v>34</v>
      </c>
      <c r="E2276" s="2" t="s">
        <v>14</v>
      </c>
      <c r="F2276" s="2">
        <v>2</v>
      </c>
      <c r="G2276" s="2">
        <v>143.43</v>
      </c>
      <c r="H2276" s="3" t="str">
        <f t="shared" si="35"/>
        <v>No</v>
      </c>
    </row>
    <row r="2277" spans="1:8" x14ac:dyDescent="0.3">
      <c r="A2277" s="2">
        <v>1000034959</v>
      </c>
      <c r="B2277" s="2" t="s">
        <v>21</v>
      </c>
      <c r="C2277" s="2" t="s">
        <v>16</v>
      </c>
      <c r="D2277" s="2">
        <v>41</v>
      </c>
      <c r="E2277" s="2" t="s">
        <v>14</v>
      </c>
      <c r="F2277" s="2">
        <v>1</v>
      </c>
      <c r="G2277" s="2">
        <v>55.54</v>
      </c>
      <c r="H2277" s="3" t="str">
        <f t="shared" si="35"/>
        <v>No</v>
      </c>
    </row>
    <row r="2278" spans="1:8" x14ac:dyDescent="0.3">
      <c r="A2278" s="2">
        <v>1000034960</v>
      </c>
      <c r="B2278" s="2" t="s">
        <v>8</v>
      </c>
      <c r="C2278" s="2" t="s">
        <v>9</v>
      </c>
      <c r="D2278" s="2">
        <v>65</v>
      </c>
      <c r="E2278" s="2" t="s">
        <v>14</v>
      </c>
      <c r="F2278" s="2">
        <v>2</v>
      </c>
      <c r="G2278" s="2">
        <v>152.96</v>
      </c>
      <c r="H2278" s="3" t="str">
        <f t="shared" si="35"/>
        <v>No</v>
      </c>
    </row>
    <row r="2279" spans="1:8" x14ac:dyDescent="0.3">
      <c r="A2279" s="2">
        <v>1000034961</v>
      </c>
      <c r="B2279" s="2" t="s">
        <v>21</v>
      </c>
      <c r="C2279" s="2" t="s">
        <v>16</v>
      </c>
      <c r="D2279" s="2">
        <v>65</v>
      </c>
      <c r="E2279" s="2" t="s">
        <v>20</v>
      </c>
      <c r="F2279" s="2">
        <v>7</v>
      </c>
      <c r="G2279" s="2">
        <v>446.9</v>
      </c>
      <c r="H2279" s="3" t="str">
        <f t="shared" si="35"/>
        <v>No</v>
      </c>
    </row>
    <row r="2280" spans="1:8" x14ac:dyDescent="0.3">
      <c r="A2280" s="2">
        <v>1000034962</v>
      </c>
      <c r="B2280" s="2" t="s">
        <v>13</v>
      </c>
      <c r="C2280" s="2" t="s">
        <v>9</v>
      </c>
      <c r="D2280" s="2">
        <v>67</v>
      </c>
      <c r="E2280" s="2" t="s">
        <v>20</v>
      </c>
      <c r="F2280" s="2">
        <v>2</v>
      </c>
      <c r="G2280" s="2">
        <v>449.58</v>
      </c>
      <c r="H2280" s="3" t="str">
        <f t="shared" si="35"/>
        <v>No</v>
      </c>
    </row>
    <row r="2281" spans="1:8" x14ac:dyDescent="0.3">
      <c r="A2281" s="2">
        <v>1000034963</v>
      </c>
      <c r="B2281" s="2" t="s">
        <v>13</v>
      </c>
      <c r="C2281" s="2" t="s">
        <v>9</v>
      </c>
      <c r="D2281" s="2">
        <v>47</v>
      </c>
      <c r="E2281" s="2" t="s">
        <v>20</v>
      </c>
      <c r="F2281" s="2">
        <v>4</v>
      </c>
      <c r="G2281" s="2">
        <v>420.89</v>
      </c>
      <c r="H2281" s="3" t="str">
        <f t="shared" si="35"/>
        <v>No</v>
      </c>
    </row>
    <row r="2282" spans="1:8" x14ac:dyDescent="0.3">
      <c r="A2282" s="2">
        <v>1000034964</v>
      </c>
      <c r="B2282" s="2" t="s">
        <v>11</v>
      </c>
      <c r="C2282" s="2" t="s">
        <v>16</v>
      </c>
      <c r="D2282" s="2">
        <v>78</v>
      </c>
      <c r="E2282" s="2" t="s">
        <v>14</v>
      </c>
      <c r="F2282" s="2">
        <v>3</v>
      </c>
      <c r="G2282" s="2">
        <v>93.4</v>
      </c>
      <c r="H2282" s="3" t="str">
        <f t="shared" si="35"/>
        <v>No</v>
      </c>
    </row>
    <row r="2283" spans="1:8" x14ac:dyDescent="0.3">
      <c r="A2283" s="2">
        <v>1000034965</v>
      </c>
      <c r="B2283" s="2" t="s">
        <v>8</v>
      </c>
      <c r="C2283" s="2" t="s">
        <v>9</v>
      </c>
      <c r="D2283" s="2">
        <v>53</v>
      </c>
      <c r="E2283" s="2" t="s">
        <v>14</v>
      </c>
      <c r="F2283" s="2">
        <v>3</v>
      </c>
      <c r="G2283" s="2">
        <v>174.99</v>
      </c>
      <c r="H2283" s="3" t="str">
        <f t="shared" si="35"/>
        <v>No</v>
      </c>
    </row>
    <row r="2284" spans="1:8" x14ac:dyDescent="0.3">
      <c r="A2284" s="2">
        <v>1000034966</v>
      </c>
      <c r="B2284" s="2" t="s">
        <v>15</v>
      </c>
      <c r="C2284" s="2" t="s">
        <v>9</v>
      </c>
      <c r="D2284" s="2">
        <v>50</v>
      </c>
      <c r="E2284" s="2" t="s">
        <v>14</v>
      </c>
      <c r="F2284" s="2">
        <v>1</v>
      </c>
      <c r="G2284" s="2">
        <v>58.43</v>
      </c>
      <c r="H2284" s="3" t="str">
        <f t="shared" si="35"/>
        <v>No</v>
      </c>
    </row>
    <row r="2285" spans="1:8" x14ac:dyDescent="0.3">
      <c r="A2285" s="2">
        <v>1000034967</v>
      </c>
      <c r="B2285" s="2" t="s">
        <v>15</v>
      </c>
      <c r="C2285" s="2" t="s">
        <v>9</v>
      </c>
      <c r="D2285" s="2">
        <v>27</v>
      </c>
      <c r="E2285" s="2" t="s">
        <v>20</v>
      </c>
      <c r="F2285" s="2">
        <v>1</v>
      </c>
      <c r="G2285" s="2">
        <v>184.54</v>
      </c>
      <c r="H2285" s="3" t="str">
        <f t="shared" si="35"/>
        <v>No</v>
      </c>
    </row>
    <row r="2286" spans="1:8" x14ac:dyDescent="0.3">
      <c r="A2286" s="2">
        <v>1000034968</v>
      </c>
      <c r="B2286" s="2" t="s">
        <v>23</v>
      </c>
      <c r="C2286" s="2" t="s">
        <v>16</v>
      </c>
      <c r="D2286" s="2">
        <v>42</v>
      </c>
      <c r="E2286" s="2" t="s">
        <v>20</v>
      </c>
      <c r="F2286" s="2">
        <v>4</v>
      </c>
      <c r="G2286" s="2">
        <v>524.09</v>
      </c>
      <c r="H2286" s="3" t="str">
        <f t="shared" si="35"/>
        <v>No</v>
      </c>
    </row>
    <row r="2287" spans="1:8" x14ac:dyDescent="0.3">
      <c r="A2287" s="2">
        <v>1000034969</v>
      </c>
      <c r="B2287" s="2" t="s">
        <v>8</v>
      </c>
      <c r="C2287" s="2" t="s">
        <v>9</v>
      </c>
      <c r="D2287" s="2">
        <v>61</v>
      </c>
      <c r="E2287" s="2" t="s">
        <v>20</v>
      </c>
      <c r="F2287" s="2">
        <v>1</v>
      </c>
      <c r="G2287" s="2">
        <v>51.98</v>
      </c>
      <c r="H2287" s="3" t="str">
        <f t="shared" si="35"/>
        <v>No</v>
      </c>
    </row>
    <row r="2288" spans="1:8" x14ac:dyDescent="0.3">
      <c r="A2288" s="2">
        <v>1000034970</v>
      </c>
      <c r="B2288" s="2" t="s">
        <v>21</v>
      </c>
      <c r="C2288" s="2" t="s">
        <v>9</v>
      </c>
      <c r="D2288" s="2">
        <v>25</v>
      </c>
      <c r="E2288" s="2" t="s">
        <v>20</v>
      </c>
      <c r="F2288" s="2">
        <v>10</v>
      </c>
      <c r="G2288" s="2">
        <v>520.86</v>
      </c>
      <c r="H2288" s="3" t="str">
        <f t="shared" si="35"/>
        <v>No</v>
      </c>
    </row>
    <row r="2289" spans="1:8" x14ac:dyDescent="0.3">
      <c r="A2289" s="2">
        <v>1000034971</v>
      </c>
      <c r="B2289" s="2" t="s">
        <v>18</v>
      </c>
      <c r="C2289" s="2" t="s">
        <v>9</v>
      </c>
      <c r="D2289" s="2">
        <v>71</v>
      </c>
      <c r="E2289" s="2" t="s">
        <v>14</v>
      </c>
      <c r="F2289" s="2">
        <v>3</v>
      </c>
      <c r="G2289" s="2">
        <v>131.06</v>
      </c>
      <c r="H2289" s="3" t="str">
        <f t="shared" si="35"/>
        <v>No</v>
      </c>
    </row>
    <row r="2290" spans="1:8" x14ac:dyDescent="0.3">
      <c r="A2290" s="2">
        <v>1000034972</v>
      </c>
      <c r="B2290" s="2" t="s">
        <v>22</v>
      </c>
      <c r="C2290" s="2" t="s">
        <v>9</v>
      </c>
      <c r="D2290" s="2">
        <v>57</v>
      </c>
      <c r="E2290" s="2" t="s">
        <v>14</v>
      </c>
      <c r="F2290" s="2">
        <v>1</v>
      </c>
      <c r="G2290" s="2">
        <v>124.35</v>
      </c>
      <c r="H2290" s="3" t="str">
        <f t="shared" si="35"/>
        <v>No</v>
      </c>
    </row>
    <row r="2291" spans="1:8" x14ac:dyDescent="0.3">
      <c r="A2291" s="2">
        <v>1000034973</v>
      </c>
      <c r="B2291" s="2" t="s">
        <v>19</v>
      </c>
      <c r="C2291" s="2" t="s">
        <v>9</v>
      </c>
      <c r="D2291" s="2">
        <v>33</v>
      </c>
      <c r="E2291" s="2" t="s">
        <v>14</v>
      </c>
      <c r="F2291" s="2">
        <v>2</v>
      </c>
      <c r="G2291" s="2">
        <v>133.80000000000001</v>
      </c>
      <c r="H2291" s="3" t="str">
        <f t="shared" si="35"/>
        <v>No</v>
      </c>
    </row>
    <row r="2292" spans="1:8" x14ac:dyDescent="0.3">
      <c r="A2292" s="2">
        <v>1000034974</v>
      </c>
      <c r="B2292" s="2" t="s">
        <v>11</v>
      </c>
      <c r="C2292" s="2" t="s">
        <v>9</v>
      </c>
      <c r="D2292" s="2">
        <v>66</v>
      </c>
      <c r="E2292" s="2" t="s">
        <v>14</v>
      </c>
      <c r="F2292" s="2">
        <v>1</v>
      </c>
      <c r="G2292" s="2">
        <v>38.270000000000003</v>
      </c>
      <c r="H2292" s="3" t="str">
        <f t="shared" si="35"/>
        <v>No</v>
      </c>
    </row>
    <row r="2293" spans="1:8" x14ac:dyDescent="0.3">
      <c r="A2293" s="2">
        <v>1000034975</v>
      </c>
      <c r="B2293" s="2" t="s">
        <v>13</v>
      </c>
      <c r="C2293" s="2" t="s">
        <v>9</v>
      </c>
      <c r="D2293" s="2">
        <v>57</v>
      </c>
      <c r="E2293" s="2" t="s">
        <v>14</v>
      </c>
      <c r="F2293" s="2">
        <v>14</v>
      </c>
      <c r="G2293" s="2">
        <v>684.95</v>
      </c>
      <c r="H2293" s="3" t="str">
        <f t="shared" si="35"/>
        <v>No</v>
      </c>
    </row>
    <row r="2294" spans="1:8" x14ac:dyDescent="0.3">
      <c r="A2294" s="2">
        <v>1000034976</v>
      </c>
      <c r="B2294" s="2" t="s">
        <v>21</v>
      </c>
      <c r="C2294" s="2" t="s">
        <v>9</v>
      </c>
      <c r="D2294" s="2">
        <v>36</v>
      </c>
      <c r="E2294" s="2" t="s">
        <v>14</v>
      </c>
      <c r="F2294" s="2">
        <v>1</v>
      </c>
      <c r="G2294" s="2">
        <v>8.9700000000000006</v>
      </c>
      <c r="H2294" s="3" t="str">
        <f t="shared" si="35"/>
        <v>No</v>
      </c>
    </row>
    <row r="2295" spans="1:8" x14ac:dyDescent="0.3">
      <c r="A2295" s="2">
        <v>1000034977</v>
      </c>
      <c r="B2295" s="2" t="s">
        <v>13</v>
      </c>
      <c r="C2295" s="2" t="s">
        <v>9</v>
      </c>
      <c r="D2295" s="2">
        <v>52</v>
      </c>
      <c r="E2295" s="2" t="s">
        <v>14</v>
      </c>
      <c r="F2295" s="2">
        <v>3</v>
      </c>
      <c r="G2295" s="2">
        <v>167.79</v>
      </c>
      <c r="H2295" s="3" t="str">
        <f t="shared" si="35"/>
        <v>No</v>
      </c>
    </row>
    <row r="2296" spans="1:8" x14ac:dyDescent="0.3">
      <c r="A2296" s="2">
        <v>1000034978</v>
      </c>
      <c r="B2296" s="2" t="s">
        <v>19</v>
      </c>
      <c r="C2296" s="2" t="s">
        <v>16</v>
      </c>
      <c r="D2296" s="2">
        <v>53</v>
      </c>
      <c r="E2296" s="2" t="s">
        <v>14</v>
      </c>
      <c r="F2296" s="2">
        <v>2</v>
      </c>
      <c r="G2296" s="2">
        <v>67.790000000000006</v>
      </c>
      <c r="H2296" s="3" t="str">
        <f t="shared" si="35"/>
        <v>No</v>
      </c>
    </row>
    <row r="2297" spans="1:8" x14ac:dyDescent="0.3">
      <c r="A2297" s="2">
        <v>1000034979</v>
      </c>
      <c r="B2297" s="2" t="s">
        <v>18</v>
      </c>
      <c r="C2297" s="2" t="s">
        <v>16</v>
      </c>
      <c r="D2297" s="2">
        <v>24</v>
      </c>
      <c r="E2297" s="2" t="s">
        <v>14</v>
      </c>
      <c r="F2297" s="2">
        <v>3</v>
      </c>
      <c r="G2297" s="2">
        <v>113.45</v>
      </c>
      <c r="H2297" s="3" t="str">
        <f t="shared" si="35"/>
        <v>No</v>
      </c>
    </row>
    <row r="2298" spans="1:8" x14ac:dyDescent="0.3">
      <c r="A2298" s="2">
        <v>1000034980</v>
      </c>
      <c r="B2298" s="2" t="s">
        <v>23</v>
      </c>
      <c r="C2298" s="2" t="s">
        <v>16</v>
      </c>
      <c r="D2298" s="2">
        <v>52</v>
      </c>
      <c r="E2298" s="2" t="s">
        <v>14</v>
      </c>
      <c r="F2298" s="2">
        <v>1</v>
      </c>
      <c r="G2298" s="2">
        <v>117.66</v>
      </c>
      <c r="H2298" s="3" t="str">
        <f t="shared" si="35"/>
        <v>No</v>
      </c>
    </row>
    <row r="2299" spans="1:8" x14ac:dyDescent="0.3">
      <c r="A2299" s="2">
        <v>1000034981</v>
      </c>
      <c r="B2299" s="2" t="s">
        <v>15</v>
      </c>
      <c r="C2299" s="2" t="s">
        <v>9</v>
      </c>
      <c r="D2299" s="2">
        <v>42</v>
      </c>
      <c r="E2299" s="2" t="s">
        <v>14</v>
      </c>
      <c r="F2299" s="2">
        <v>1</v>
      </c>
      <c r="G2299" s="2">
        <v>41.33</v>
      </c>
      <c r="H2299" s="3" t="str">
        <f t="shared" si="35"/>
        <v>No</v>
      </c>
    </row>
    <row r="2300" spans="1:8" x14ac:dyDescent="0.3">
      <c r="A2300" s="2">
        <v>1000034982</v>
      </c>
      <c r="B2300" s="2" t="s">
        <v>13</v>
      </c>
      <c r="C2300" s="2" t="s">
        <v>9</v>
      </c>
      <c r="D2300" s="2">
        <v>46</v>
      </c>
      <c r="E2300" s="2" t="s">
        <v>14</v>
      </c>
      <c r="F2300" s="2">
        <v>3</v>
      </c>
      <c r="G2300" s="2">
        <v>141.78</v>
      </c>
      <c r="H2300" s="3" t="str">
        <f t="shared" si="35"/>
        <v>No</v>
      </c>
    </row>
    <row r="2301" spans="1:8" x14ac:dyDescent="0.3">
      <c r="A2301" s="2">
        <v>1000034983</v>
      </c>
      <c r="B2301" s="2" t="s">
        <v>19</v>
      </c>
      <c r="C2301" s="2" t="s">
        <v>16</v>
      </c>
      <c r="D2301" s="2">
        <v>52</v>
      </c>
      <c r="E2301" s="2" t="s">
        <v>14</v>
      </c>
      <c r="F2301" s="2">
        <v>7</v>
      </c>
      <c r="G2301" s="2">
        <v>580.36</v>
      </c>
      <c r="H2301" s="3" t="str">
        <f t="shared" si="35"/>
        <v>No</v>
      </c>
    </row>
    <row r="2302" spans="1:8" x14ac:dyDescent="0.3">
      <c r="A2302" s="2">
        <v>1000034984</v>
      </c>
      <c r="B2302" s="2" t="s">
        <v>19</v>
      </c>
      <c r="C2302" s="2" t="s">
        <v>9</v>
      </c>
      <c r="D2302" s="2">
        <v>37</v>
      </c>
      <c r="E2302" s="2" t="s">
        <v>10</v>
      </c>
      <c r="F2302" s="2">
        <v>4</v>
      </c>
      <c r="G2302" s="2">
        <v>281.14</v>
      </c>
      <c r="H2302" s="3" t="str">
        <f t="shared" si="35"/>
        <v>No</v>
      </c>
    </row>
    <row r="2303" spans="1:8" x14ac:dyDescent="0.3">
      <c r="A2303" s="2">
        <v>1000034985</v>
      </c>
      <c r="B2303" s="2" t="s">
        <v>8</v>
      </c>
      <c r="C2303" s="2" t="s">
        <v>16</v>
      </c>
      <c r="D2303" s="2">
        <v>57</v>
      </c>
      <c r="E2303" s="2" t="s">
        <v>10</v>
      </c>
      <c r="F2303" s="2">
        <v>3</v>
      </c>
      <c r="G2303" s="2">
        <v>27.51</v>
      </c>
      <c r="H2303" s="3" t="str">
        <f t="shared" si="35"/>
        <v>No</v>
      </c>
    </row>
    <row r="2304" spans="1:8" x14ac:dyDescent="0.3">
      <c r="A2304" s="2">
        <v>1000034986</v>
      </c>
      <c r="B2304" s="2" t="s">
        <v>8</v>
      </c>
      <c r="C2304" s="2" t="s">
        <v>9</v>
      </c>
      <c r="D2304" s="2">
        <v>55</v>
      </c>
      <c r="E2304" s="2" t="s">
        <v>10</v>
      </c>
      <c r="F2304" s="2">
        <v>2</v>
      </c>
      <c r="G2304" s="2">
        <v>323.58999999999997</v>
      </c>
      <c r="H2304" s="3" t="str">
        <f t="shared" si="35"/>
        <v>No</v>
      </c>
    </row>
    <row r="2305" spans="1:8" x14ac:dyDescent="0.3">
      <c r="A2305" s="2">
        <v>1000034987</v>
      </c>
      <c r="B2305" s="2" t="s">
        <v>8</v>
      </c>
      <c r="C2305" s="2" t="s">
        <v>9</v>
      </c>
      <c r="D2305" s="2">
        <v>74</v>
      </c>
      <c r="E2305" s="2" t="s">
        <v>14</v>
      </c>
      <c r="F2305" s="2">
        <v>5</v>
      </c>
      <c r="G2305" s="2">
        <v>733.33</v>
      </c>
      <c r="H2305" s="3" t="str">
        <f t="shared" si="35"/>
        <v>Yes</v>
      </c>
    </row>
    <row r="2306" spans="1:8" x14ac:dyDescent="0.3">
      <c r="A2306" s="2">
        <v>1000034988</v>
      </c>
      <c r="B2306" s="2" t="s">
        <v>13</v>
      </c>
      <c r="C2306" s="2" t="s">
        <v>16</v>
      </c>
      <c r="D2306" s="2">
        <v>32</v>
      </c>
      <c r="E2306" s="2" t="s">
        <v>20</v>
      </c>
      <c r="F2306" s="2">
        <v>3</v>
      </c>
      <c r="G2306" s="2">
        <v>160.27000000000001</v>
      </c>
      <c r="H2306" s="3" t="str">
        <f t="shared" si="35"/>
        <v>No</v>
      </c>
    </row>
    <row r="2307" spans="1:8" x14ac:dyDescent="0.3">
      <c r="A2307" s="2">
        <v>1000034989</v>
      </c>
      <c r="B2307" s="2" t="s">
        <v>22</v>
      </c>
      <c r="C2307" s="2" t="s">
        <v>16</v>
      </c>
      <c r="D2307" s="2">
        <v>36</v>
      </c>
      <c r="E2307" s="2" t="s">
        <v>14</v>
      </c>
      <c r="F2307" s="2">
        <v>5</v>
      </c>
      <c r="G2307" s="2">
        <v>567.82000000000005</v>
      </c>
      <c r="H2307" s="3" t="str">
        <f t="shared" ref="H2307:H2370" si="36">IF(AND(D2306&gt;=50, D2306&lt;=70, C2306="Female", E2306="QLD"), "Yes", "No")</f>
        <v>No</v>
      </c>
    </row>
    <row r="2308" spans="1:8" x14ac:dyDescent="0.3">
      <c r="A2308" s="2">
        <v>1000034990</v>
      </c>
      <c r="B2308" s="2" t="s">
        <v>19</v>
      </c>
      <c r="C2308" s="2" t="s">
        <v>9</v>
      </c>
      <c r="D2308" s="2">
        <v>52</v>
      </c>
      <c r="E2308" s="2" t="s">
        <v>10</v>
      </c>
      <c r="F2308" s="2">
        <v>1</v>
      </c>
      <c r="G2308" s="2">
        <v>28.15</v>
      </c>
      <c r="H2308" s="3" t="str">
        <f t="shared" si="36"/>
        <v>No</v>
      </c>
    </row>
    <row r="2309" spans="1:8" x14ac:dyDescent="0.3">
      <c r="A2309" s="2">
        <v>1000034991</v>
      </c>
      <c r="B2309" s="2" t="s">
        <v>13</v>
      </c>
      <c r="C2309" s="2" t="s">
        <v>9</v>
      </c>
      <c r="D2309" s="2">
        <v>51</v>
      </c>
      <c r="E2309" s="2" t="s">
        <v>20</v>
      </c>
      <c r="F2309" s="2">
        <v>3</v>
      </c>
      <c r="G2309" s="2">
        <v>83.9</v>
      </c>
      <c r="H2309" s="3" t="str">
        <f t="shared" si="36"/>
        <v>Yes</v>
      </c>
    </row>
    <row r="2310" spans="1:8" x14ac:dyDescent="0.3">
      <c r="A2310" s="2">
        <v>1000034992</v>
      </c>
      <c r="B2310" s="2" t="s">
        <v>13</v>
      </c>
      <c r="C2310" s="2" t="s">
        <v>9</v>
      </c>
      <c r="D2310" s="2">
        <v>61</v>
      </c>
      <c r="E2310" s="2" t="s">
        <v>10</v>
      </c>
      <c r="F2310" s="2">
        <v>1</v>
      </c>
      <c r="G2310" s="2">
        <v>86.04</v>
      </c>
      <c r="H2310" s="3" t="str">
        <f t="shared" si="36"/>
        <v>No</v>
      </c>
    </row>
    <row r="2311" spans="1:8" x14ac:dyDescent="0.3">
      <c r="A2311" s="2">
        <v>1000034993</v>
      </c>
      <c r="B2311" s="2" t="s">
        <v>18</v>
      </c>
      <c r="C2311" s="2" t="s">
        <v>16</v>
      </c>
      <c r="D2311" s="2">
        <v>20</v>
      </c>
      <c r="E2311" s="2" t="s">
        <v>20</v>
      </c>
      <c r="F2311" s="2">
        <v>3</v>
      </c>
      <c r="G2311" s="2">
        <v>231.49</v>
      </c>
      <c r="H2311" s="3" t="str">
        <f t="shared" si="36"/>
        <v>Yes</v>
      </c>
    </row>
    <row r="2312" spans="1:8" x14ac:dyDescent="0.3">
      <c r="A2312" s="2">
        <v>1000034994</v>
      </c>
      <c r="B2312" s="2" t="s">
        <v>8</v>
      </c>
      <c r="C2312" s="2" t="s">
        <v>9</v>
      </c>
      <c r="D2312" s="2">
        <v>65</v>
      </c>
      <c r="E2312" s="2" t="s">
        <v>14</v>
      </c>
      <c r="F2312" s="2">
        <v>5</v>
      </c>
      <c r="G2312" s="2">
        <v>673.33</v>
      </c>
      <c r="H2312" s="3" t="str">
        <f t="shared" si="36"/>
        <v>No</v>
      </c>
    </row>
    <row r="2313" spans="1:8" x14ac:dyDescent="0.3">
      <c r="A2313" s="2">
        <v>1000034995</v>
      </c>
      <c r="B2313" s="2" t="s">
        <v>13</v>
      </c>
      <c r="C2313" s="2" t="s">
        <v>9</v>
      </c>
      <c r="D2313" s="2">
        <v>36</v>
      </c>
      <c r="E2313" s="2" t="s">
        <v>20</v>
      </c>
      <c r="F2313" s="2">
        <v>1</v>
      </c>
      <c r="G2313" s="2">
        <v>124.17</v>
      </c>
      <c r="H2313" s="3" t="str">
        <f t="shared" si="36"/>
        <v>No</v>
      </c>
    </row>
    <row r="2314" spans="1:8" x14ac:dyDescent="0.3">
      <c r="A2314" s="2">
        <v>1000034996</v>
      </c>
      <c r="B2314" s="2" t="s">
        <v>15</v>
      </c>
      <c r="C2314" s="2" t="s">
        <v>16</v>
      </c>
      <c r="D2314" s="2">
        <v>37</v>
      </c>
      <c r="E2314" s="2" t="s">
        <v>20</v>
      </c>
      <c r="F2314" s="2">
        <v>2</v>
      </c>
      <c r="G2314" s="2">
        <v>218.58</v>
      </c>
      <c r="H2314" s="3" t="str">
        <f t="shared" si="36"/>
        <v>No</v>
      </c>
    </row>
    <row r="2315" spans="1:8" x14ac:dyDescent="0.3">
      <c r="A2315" s="2">
        <v>1000034997</v>
      </c>
      <c r="B2315" s="2" t="s">
        <v>11</v>
      </c>
      <c r="C2315" s="2" t="s">
        <v>9</v>
      </c>
      <c r="D2315" s="2">
        <v>67</v>
      </c>
      <c r="E2315" s="2" t="s">
        <v>10</v>
      </c>
      <c r="F2315" s="2">
        <v>1</v>
      </c>
      <c r="G2315" s="2">
        <v>41.39</v>
      </c>
      <c r="H2315" s="3" t="str">
        <f t="shared" si="36"/>
        <v>No</v>
      </c>
    </row>
    <row r="2316" spans="1:8" x14ac:dyDescent="0.3">
      <c r="A2316" s="2">
        <v>1000034998</v>
      </c>
      <c r="B2316" s="2" t="s">
        <v>13</v>
      </c>
      <c r="C2316" s="2" t="s">
        <v>9</v>
      </c>
      <c r="D2316" s="2">
        <v>57</v>
      </c>
      <c r="E2316" s="2" t="s">
        <v>10</v>
      </c>
      <c r="F2316" s="2">
        <v>3</v>
      </c>
      <c r="G2316" s="2">
        <v>234.29</v>
      </c>
      <c r="H2316" s="3" t="str">
        <f t="shared" si="36"/>
        <v>Yes</v>
      </c>
    </row>
    <row r="2317" spans="1:8" x14ac:dyDescent="0.3">
      <c r="A2317" s="2">
        <v>1000034999</v>
      </c>
      <c r="B2317" s="2" t="s">
        <v>23</v>
      </c>
      <c r="C2317" s="2" t="s">
        <v>9</v>
      </c>
      <c r="D2317" s="2">
        <v>43</v>
      </c>
      <c r="E2317" s="2" t="s">
        <v>10</v>
      </c>
      <c r="F2317" s="2">
        <v>1</v>
      </c>
      <c r="G2317" s="2">
        <v>42.02</v>
      </c>
      <c r="H2317" s="3" t="str">
        <f t="shared" si="36"/>
        <v>Yes</v>
      </c>
    </row>
    <row r="2318" spans="1:8" x14ac:dyDescent="0.3">
      <c r="A2318" s="2">
        <v>1000035000</v>
      </c>
      <c r="B2318" s="2" t="s">
        <v>19</v>
      </c>
      <c r="C2318" s="2" t="s">
        <v>9</v>
      </c>
      <c r="D2318" s="2">
        <v>64</v>
      </c>
      <c r="E2318" s="2" t="s">
        <v>10</v>
      </c>
      <c r="F2318" s="2">
        <v>5</v>
      </c>
      <c r="G2318" s="2">
        <v>366.87</v>
      </c>
      <c r="H2318" s="3" t="str">
        <f t="shared" si="36"/>
        <v>No</v>
      </c>
    </row>
    <row r="2319" spans="1:8" x14ac:dyDescent="0.3">
      <c r="A2319" s="2">
        <v>1000035001</v>
      </c>
      <c r="B2319" s="2" t="s">
        <v>19</v>
      </c>
      <c r="C2319" s="2" t="s">
        <v>9</v>
      </c>
      <c r="D2319" s="2">
        <v>42</v>
      </c>
      <c r="E2319" s="2" t="s">
        <v>10</v>
      </c>
      <c r="F2319" s="2">
        <v>1</v>
      </c>
      <c r="G2319" s="2">
        <v>31.59</v>
      </c>
      <c r="H2319" s="3" t="str">
        <f t="shared" si="36"/>
        <v>Yes</v>
      </c>
    </row>
    <row r="2320" spans="1:8" x14ac:dyDescent="0.3">
      <c r="A2320" s="2">
        <v>1000035002</v>
      </c>
      <c r="B2320" s="2" t="s">
        <v>13</v>
      </c>
      <c r="C2320" s="2" t="s">
        <v>9</v>
      </c>
      <c r="D2320" s="2">
        <v>45</v>
      </c>
      <c r="E2320" s="2" t="s">
        <v>14</v>
      </c>
      <c r="F2320" s="2">
        <v>3</v>
      </c>
      <c r="G2320" s="2">
        <v>41.61</v>
      </c>
      <c r="H2320" s="3" t="str">
        <f t="shared" si="36"/>
        <v>No</v>
      </c>
    </row>
    <row r="2321" spans="1:8" x14ac:dyDescent="0.3">
      <c r="A2321" s="2">
        <v>1000035003</v>
      </c>
      <c r="B2321" s="2" t="s">
        <v>8</v>
      </c>
      <c r="C2321" s="2" t="s">
        <v>9</v>
      </c>
      <c r="D2321" s="2">
        <v>48</v>
      </c>
      <c r="E2321" s="2" t="s">
        <v>10</v>
      </c>
      <c r="F2321" s="2">
        <v>3</v>
      </c>
      <c r="G2321" s="2">
        <v>101</v>
      </c>
      <c r="H2321" s="3" t="str">
        <f t="shared" si="36"/>
        <v>No</v>
      </c>
    </row>
    <row r="2322" spans="1:8" x14ac:dyDescent="0.3">
      <c r="A2322" s="2">
        <v>1000035004</v>
      </c>
      <c r="B2322" s="2" t="s">
        <v>19</v>
      </c>
      <c r="C2322" s="2" t="s">
        <v>16</v>
      </c>
      <c r="D2322" s="2">
        <v>65</v>
      </c>
      <c r="E2322" s="2" t="s">
        <v>10</v>
      </c>
      <c r="F2322" s="2">
        <v>1</v>
      </c>
      <c r="G2322" s="2">
        <v>47.49</v>
      </c>
      <c r="H2322" s="3" t="str">
        <f t="shared" si="36"/>
        <v>No</v>
      </c>
    </row>
    <row r="2323" spans="1:8" x14ac:dyDescent="0.3">
      <c r="A2323" s="2">
        <v>1000035005</v>
      </c>
      <c r="B2323" s="2" t="s">
        <v>8</v>
      </c>
      <c r="C2323" s="2" t="s">
        <v>16</v>
      </c>
      <c r="D2323" s="2">
        <v>50</v>
      </c>
      <c r="E2323" s="2" t="s">
        <v>20</v>
      </c>
      <c r="F2323" s="2">
        <v>2</v>
      </c>
      <c r="G2323" s="2">
        <v>80.760000000000005</v>
      </c>
      <c r="H2323" s="3" t="str">
        <f t="shared" si="36"/>
        <v>No</v>
      </c>
    </row>
    <row r="2324" spans="1:8" x14ac:dyDescent="0.3">
      <c r="A2324" s="2">
        <v>1000035006</v>
      </c>
      <c r="B2324" s="2" t="s">
        <v>15</v>
      </c>
      <c r="C2324" s="2" t="s">
        <v>9</v>
      </c>
      <c r="D2324" s="2">
        <v>38</v>
      </c>
      <c r="E2324" s="2" t="s">
        <v>14</v>
      </c>
      <c r="F2324" s="2">
        <v>5</v>
      </c>
      <c r="G2324" s="2">
        <v>449.65</v>
      </c>
      <c r="H2324" s="3" t="str">
        <f t="shared" si="36"/>
        <v>No</v>
      </c>
    </row>
    <row r="2325" spans="1:8" x14ac:dyDescent="0.3">
      <c r="A2325" s="2">
        <v>1000035007</v>
      </c>
      <c r="B2325" s="2" t="s">
        <v>18</v>
      </c>
      <c r="C2325" s="2" t="s">
        <v>16</v>
      </c>
      <c r="D2325" s="2">
        <v>68</v>
      </c>
      <c r="E2325" s="2" t="s">
        <v>14</v>
      </c>
      <c r="F2325" s="2">
        <v>4</v>
      </c>
      <c r="G2325" s="2">
        <v>144.76</v>
      </c>
      <c r="H2325" s="3" t="str">
        <f t="shared" si="36"/>
        <v>No</v>
      </c>
    </row>
    <row r="2326" spans="1:8" x14ac:dyDescent="0.3">
      <c r="A2326" s="2">
        <v>1000035008</v>
      </c>
      <c r="B2326" s="2" t="s">
        <v>18</v>
      </c>
      <c r="C2326" s="2" t="s">
        <v>9</v>
      </c>
      <c r="D2326" s="2">
        <v>34</v>
      </c>
      <c r="E2326" s="2" t="s">
        <v>14</v>
      </c>
      <c r="F2326" s="2">
        <v>4</v>
      </c>
      <c r="G2326" s="2">
        <v>113.42</v>
      </c>
      <c r="H2326" s="3" t="str">
        <f t="shared" si="36"/>
        <v>No</v>
      </c>
    </row>
    <row r="2327" spans="1:8" x14ac:dyDescent="0.3">
      <c r="A2327" s="2">
        <v>1000035009</v>
      </c>
      <c r="B2327" s="2" t="s">
        <v>21</v>
      </c>
      <c r="C2327" s="2" t="s">
        <v>9</v>
      </c>
      <c r="D2327" s="2">
        <v>53</v>
      </c>
      <c r="E2327" s="2" t="s">
        <v>20</v>
      </c>
      <c r="F2327" s="2">
        <v>1</v>
      </c>
      <c r="G2327" s="2">
        <v>56.42</v>
      </c>
      <c r="H2327" s="3" t="str">
        <f t="shared" si="36"/>
        <v>No</v>
      </c>
    </row>
    <row r="2328" spans="1:8" x14ac:dyDescent="0.3">
      <c r="A2328" s="2">
        <v>1000035010</v>
      </c>
      <c r="B2328" s="2" t="s">
        <v>15</v>
      </c>
      <c r="C2328" s="2" t="s">
        <v>9</v>
      </c>
      <c r="D2328" s="2">
        <v>53</v>
      </c>
      <c r="E2328" s="2" t="s">
        <v>14</v>
      </c>
      <c r="F2328" s="2">
        <v>3</v>
      </c>
      <c r="G2328" s="2">
        <v>82.52</v>
      </c>
      <c r="H2328" s="3" t="str">
        <f t="shared" si="36"/>
        <v>No</v>
      </c>
    </row>
    <row r="2329" spans="1:8" x14ac:dyDescent="0.3">
      <c r="A2329" s="2">
        <v>1000035011</v>
      </c>
      <c r="B2329" s="2" t="s">
        <v>11</v>
      </c>
      <c r="C2329" s="2" t="s">
        <v>9</v>
      </c>
      <c r="D2329" s="2">
        <v>28</v>
      </c>
      <c r="E2329" s="2" t="s">
        <v>14</v>
      </c>
      <c r="F2329" s="2">
        <v>1</v>
      </c>
      <c r="G2329" s="2">
        <v>43.97</v>
      </c>
      <c r="H2329" s="3" t="str">
        <f t="shared" si="36"/>
        <v>No</v>
      </c>
    </row>
    <row r="2330" spans="1:8" x14ac:dyDescent="0.3">
      <c r="A2330" s="2">
        <v>1000035012</v>
      </c>
      <c r="B2330" s="2" t="s">
        <v>15</v>
      </c>
      <c r="C2330" s="2" t="s">
        <v>16</v>
      </c>
      <c r="D2330" s="2">
        <v>34</v>
      </c>
      <c r="E2330" s="2" t="s">
        <v>14</v>
      </c>
      <c r="F2330" s="2">
        <v>1</v>
      </c>
      <c r="G2330" s="2">
        <v>152.07</v>
      </c>
      <c r="H2330" s="3" t="str">
        <f t="shared" si="36"/>
        <v>No</v>
      </c>
    </row>
    <row r="2331" spans="1:8" x14ac:dyDescent="0.3">
      <c r="A2331" s="2">
        <v>1000035013</v>
      </c>
      <c r="B2331" s="2" t="s">
        <v>11</v>
      </c>
      <c r="C2331" s="2" t="s">
        <v>16</v>
      </c>
      <c r="D2331" s="2">
        <v>54</v>
      </c>
      <c r="E2331" s="2" t="s">
        <v>14</v>
      </c>
      <c r="F2331" s="2">
        <v>1</v>
      </c>
      <c r="G2331" s="2">
        <v>230.41</v>
      </c>
      <c r="H2331" s="3" t="str">
        <f t="shared" si="36"/>
        <v>No</v>
      </c>
    </row>
    <row r="2332" spans="1:8" x14ac:dyDescent="0.3">
      <c r="A2332" s="2">
        <v>1000035014</v>
      </c>
      <c r="B2332" s="2" t="s">
        <v>8</v>
      </c>
      <c r="C2332" s="2" t="s">
        <v>9</v>
      </c>
      <c r="D2332" s="2">
        <v>36</v>
      </c>
      <c r="E2332" s="2" t="s">
        <v>14</v>
      </c>
      <c r="F2332" s="2">
        <v>14</v>
      </c>
      <c r="G2332" s="2">
        <v>457.67</v>
      </c>
      <c r="H2332" s="3" t="str">
        <f t="shared" si="36"/>
        <v>No</v>
      </c>
    </row>
    <row r="2333" spans="1:8" x14ac:dyDescent="0.3">
      <c r="A2333" s="2">
        <v>1000035015</v>
      </c>
      <c r="B2333" s="2" t="s">
        <v>21</v>
      </c>
      <c r="C2333" s="2" t="s">
        <v>16</v>
      </c>
      <c r="D2333" s="2">
        <v>63</v>
      </c>
      <c r="E2333" s="2" t="s">
        <v>14</v>
      </c>
      <c r="F2333" s="2">
        <v>3</v>
      </c>
      <c r="G2333" s="2">
        <v>137.09</v>
      </c>
      <c r="H2333" s="3" t="str">
        <f t="shared" si="36"/>
        <v>No</v>
      </c>
    </row>
    <row r="2334" spans="1:8" x14ac:dyDescent="0.3">
      <c r="A2334" s="2">
        <v>1000035016</v>
      </c>
      <c r="B2334" s="2" t="s">
        <v>15</v>
      </c>
      <c r="C2334" s="2" t="s">
        <v>16</v>
      </c>
      <c r="D2334" s="2">
        <v>31</v>
      </c>
      <c r="E2334" s="2" t="s">
        <v>14</v>
      </c>
      <c r="F2334" s="2">
        <v>1</v>
      </c>
      <c r="G2334" s="2">
        <v>111.37</v>
      </c>
      <c r="H2334" s="3" t="str">
        <f t="shared" si="36"/>
        <v>No</v>
      </c>
    </row>
    <row r="2335" spans="1:8" x14ac:dyDescent="0.3">
      <c r="A2335" s="2">
        <v>1000035017</v>
      </c>
      <c r="B2335" s="2" t="s">
        <v>22</v>
      </c>
      <c r="C2335" s="2" t="s">
        <v>9</v>
      </c>
      <c r="D2335" s="2">
        <v>69</v>
      </c>
      <c r="E2335" s="2" t="s">
        <v>14</v>
      </c>
      <c r="F2335" s="2">
        <v>7</v>
      </c>
      <c r="G2335" s="2">
        <v>82.64</v>
      </c>
      <c r="H2335" s="3" t="str">
        <f t="shared" si="36"/>
        <v>No</v>
      </c>
    </row>
    <row r="2336" spans="1:8" x14ac:dyDescent="0.3">
      <c r="A2336" s="2">
        <v>1000035018</v>
      </c>
      <c r="B2336" s="2" t="s">
        <v>18</v>
      </c>
      <c r="C2336" s="2" t="s">
        <v>9</v>
      </c>
      <c r="D2336" s="2">
        <v>62</v>
      </c>
      <c r="E2336" s="2" t="s">
        <v>14</v>
      </c>
      <c r="F2336" s="2">
        <v>4</v>
      </c>
      <c r="G2336" s="2">
        <v>168.32</v>
      </c>
      <c r="H2336" s="3" t="str">
        <f t="shared" si="36"/>
        <v>No</v>
      </c>
    </row>
    <row r="2337" spans="1:8" x14ac:dyDescent="0.3">
      <c r="A2337" s="2">
        <v>1000035019</v>
      </c>
      <c r="B2337" s="2" t="s">
        <v>13</v>
      </c>
      <c r="C2337" s="2" t="s">
        <v>9</v>
      </c>
      <c r="D2337" s="2">
        <v>47</v>
      </c>
      <c r="E2337" s="2" t="s">
        <v>20</v>
      </c>
      <c r="F2337" s="2">
        <v>2</v>
      </c>
      <c r="G2337" s="2">
        <v>311.04000000000002</v>
      </c>
      <c r="H2337" s="3" t="str">
        <f t="shared" si="36"/>
        <v>No</v>
      </c>
    </row>
    <row r="2338" spans="1:8" x14ac:dyDescent="0.3">
      <c r="A2338" s="2">
        <v>1000035020</v>
      </c>
      <c r="B2338" s="2" t="s">
        <v>11</v>
      </c>
      <c r="C2338" s="2" t="s">
        <v>16</v>
      </c>
      <c r="D2338" s="2">
        <v>53</v>
      </c>
      <c r="E2338" s="2" t="s">
        <v>20</v>
      </c>
      <c r="F2338" s="2">
        <v>2</v>
      </c>
      <c r="G2338" s="2">
        <v>69.010000000000005</v>
      </c>
      <c r="H2338" s="3" t="str">
        <f t="shared" si="36"/>
        <v>No</v>
      </c>
    </row>
    <row r="2339" spans="1:8" x14ac:dyDescent="0.3">
      <c r="A2339" s="2">
        <v>1000035021</v>
      </c>
      <c r="B2339" s="2" t="s">
        <v>15</v>
      </c>
      <c r="C2339" s="2" t="s">
        <v>9</v>
      </c>
      <c r="D2339" s="2">
        <v>23</v>
      </c>
      <c r="E2339" s="2" t="s">
        <v>14</v>
      </c>
      <c r="F2339" s="2">
        <v>6</v>
      </c>
      <c r="G2339" s="2">
        <v>160.16999999999999</v>
      </c>
      <c r="H2339" s="3" t="str">
        <f t="shared" si="36"/>
        <v>No</v>
      </c>
    </row>
    <row r="2340" spans="1:8" x14ac:dyDescent="0.3">
      <c r="A2340" s="2">
        <v>1000035022</v>
      </c>
      <c r="B2340" s="2" t="s">
        <v>19</v>
      </c>
      <c r="C2340" s="2" t="s">
        <v>16</v>
      </c>
      <c r="D2340" s="2">
        <v>74</v>
      </c>
      <c r="E2340" s="2" t="s">
        <v>14</v>
      </c>
      <c r="F2340" s="2">
        <v>2</v>
      </c>
      <c r="G2340" s="2">
        <v>40.409999999999997</v>
      </c>
      <c r="H2340" s="3" t="str">
        <f t="shared" si="36"/>
        <v>No</v>
      </c>
    </row>
    <row r="2341" spans="1:8" x14ac:dyDescent="0.3">
      <c r="A2341" s="2">
        <v>1000035023</v>
      </c>
      <c r="B2341" s="2" t="s">
        <v>23</v>
      </c>
      <c r="C2341" s="2" t="s">
        <v>9</v>
      </c>
      <c r="D2341" s="2">
        <v>69</v>
      </c>
      <c r="E2341" s="2" t="s">
        <v>14</v>
      </c>
      <c r="F2341" s="2">
        <v>9</v>
      </c>
      <c r="G2341" s="2">
        <v>652.65</v>
      </c>
      <c r="H2341" s="3" t="str">
        <f t="shared" si="36"/>
        <v>No</v>
      </c>
    </row>
    <row r="2342" spans="1:8" x14ac:dyDescent="0.3">
      <c r="A2342" s="2">
        <v>1000035024</v>
      </c>
      <c r="B2342" s="2" t="s">
        <v>8</v>
      </c>
      <c r="C2342" s="2" t="s">
        <v>16</v>
      </c>
      <c r="D2342" s="2">
        <v>47</v>
      </c>
      <c r="E2342" s="2" t="s">
        <v>14</v>
      </c>
      <c r="F2342" s="2">
        <v>3</v>
      </c>
      <c r="G2342" s="2">
        <v>194.55</v>
      </c>
      <c r="H2342" s="3" t="str">
        <f t="shared" si="36"/>
        <v>No</v>
      </c>
    </row>
    <row r="2343" spans="1:8" x14ac:dyDescent="0.3">
      <c r="A2343" s="2">
        <v>1000035025</v>
      </c>
      <c r="B2343" s="2" t="s">
        <v>21</v>
      </c>
      <c r="C2343" s="2" t="s">
        <v>16</v>
      </c>
      <c r="D2343" s="2">
        <v>45</v>
      </c>
      <c r="E2343" s="2" t="s">
        <v>14</v>
      </c>
      <c r="F2343" s="2">
        <v>4</v>
      </c>
      <c r="G2343" s="2">
        <v>259.97000000000003</v>
      </c>
      <c r="H2343" s="3" t="str">
        <f t="shared" si="36"/>
        <v>No</v>
      </c>
    </row>
    <row r="2344" spans="1:8" x14ac:dyDescent="0.3">
      <c r="A2344" s="2">
        <v>1000035026</v>
      </c>
      <c r="B2344" s="2" t="s">
        <v>8</v>
      </c>
      <c r="C2344" s="2" t="s">
        <v>16</v>
      </c>
      <c r="D2344" s="2">
        <v>55</v>
      </c>
      <c r="E2344" s="2" t="s">
        <v>14</v>
      </c>
      <c r="F2344" s="2">
        <v>1</v>
      </c>
      <c r="G2344" s="2">
        <v>43.83</v>
      </c>
      <c r="H2344" s="3" t="str">
        <f t="shared" si="36"/>
        <v>No</v>
      </c>
    </row>
    <row r="2345" spans="1:8" x14ac:dyDescent="0.3">
      <c r="A2345" s="2">
        <v>1000035027</v>
      </c>
      <c r="B2345" s="2" t="s">
        <v>11</v>
      </c>
      <c r="C2345" s="2" t="s">
        <v>16</v>
      </c>
      <c r="D2345" s="2">
        <v>35</v>
      </c>
      <c r="E2345" s="2" t="s">
        <v>14</v>
      </c>
      <c r="F2345" s="2">
        <v>7</v>
      </c>
      <c r="G2345" s="2">
        <v>192.89</v>
      </c>
      <c r="H2345" s="3" t="str">
        <f t="shared" si="36"/>
        <v>No</v>
      </c>
    </row>
    <row r="2346" spans="1:8" x14ac:dyDescent="0.3">
      <c r="A2346" s="2">
        <v>1000035028</v>
      </c>
      <c r="B2346" s="2" t="s">
        <v>15</v>
      </c>
      <c r="C2346" s="2" t="s">
        <v>16</v>
      </c>
      <c r="D2346" s="2">
        <v>62</v>
      </c>
      <c r="E2346" s="2" t="s">
        <v>14</v>
      </c>
      <c r="F2346" s="2">
        <v>3</v>
      </c>
      <c r="G2346" s="2">
        <v>65.61</v>
      </c>
      <c r="H2346" s="3" t="str">
        <f t="shared" si="36"/>
        <v>No</v>
      </c>
    </row>
    <row r="2347" spans="1:8" x14ac:dyDescent="0.3">
      <c r="A2347" s="2">
        <v>1000035029</v>
      </c>
      <c r="B2347" s="2" t="s">
        <v>13</v>
      </c>
      <c r="C2347" s="2" t="s">
        <v>9</v>
      </c>
      <c r="D2347" s="2">
        <v>46</v>
      </c>
      <c r="E2347" s="2" t="s">
        <v>14</v>
      </c>
      <c r="F2347" s="2">
        <v>2</v>
      </c>
      <c r="G2347" s="2">
        <v>663.88</v>
      </c>
      <c r="H2347" s="3" t="str">
        <f t="shared" si="36"/>
        <v>No</v>
      </c>
    </row>
    <row r="2348" spans="1:8" x14ac:dyDescent="0.3">
      <c r="A2348" s="2">
        <v>1000035030</v>
      </c>
      <c r="B2348" s="2" t="s">
        <v>15</v>
      </c>
      <c r="C2348" s="2" t="s">
        <v>9</v>
      </c>
      <c r="D2348" s="2">
        <v>51</v>
      </c>
      <c r="E2348" s="2" t="s">
        <v>20</v>
      </c>
      <c r="F2348" s="2">
        <v>3</v>
      </c>
      <c r="G2348" s="2">
        <v>178.15</v>
      </c>
      <c r="H2348" s="3" t="str">
        <f t="shared" si="36"/>
        <v>No</v>
      </c>
    </row>
    <row r="2349" spans="1:8" x14ac:dyDescent="0.3">
      <c r="A2349" s="2">
        <v>1000035031</v>
      </c>
      <c r="B2349" s="2" t="s">
        <v>11</v>
      </c>
      <c r="C2349" s="2" t="s">
        <v>9</v>
      </c>
      <c r="D2349" s="2">
        <v>61</v>
      </c>
      <c r="E2349" s="2" t="s">
        <v>14</v>
      </c>
      <c r="F2349" s="2">
        <v>3</v>
      </c>
      <c r="G2349" s="2">
        <v>362.9</v>
      </c>
      <c r="H2349" s="3" t="str">
        <f t="shared" si="36"/>
        <v>No</v>
      </c>
    </row>
    <row r="2350" spans="1:8" x14ac:dyDescent="0.3">
      <c r="A2350" s="2">
        <v>1000035032</v>
      </c>
      <c r="B2350" s="2" t="s">
        <v>13</v>
      </c>
      <c r="C2350" s="2" t="s">
        <v>9</v>
      </c>
      <c r="D2350" s="2">
        <v>36</v>
      </c>
      <c r="E2350" s="2" t="s">
        <v>20</v>
      </c>
      <c r="F2350" s="2">
        <v>1</v>
      </c>
      <c r="G2350" s="2">
        <v>289.8</v>
      </c>
      <c r="H2350" s="3" t="str">
        <f t="shared" si="36"/>
        <v>No</v>
      </c>
    </row>
    <row r="2351" spans="1:8" x14ac:dyDescent="0.3">
      <c r="A2351" s="2">
        <v>1000035033</v>
      </c>
      <c r="B2351" s="2" t="s">
        <v>18</v>
      </c>
      <c r="C2351" s="2" t="s">
        <v>9</v>
      </c>
      <c r="D2351" s="2">
        <v>41</v>
      </c>
      <c r="E2351" s="2" t="s">
        <v>17</v>
      </c>
      <c r="F2351" s="2">
        <v>5</v>
      </c>
      <c r="G2351" s="2">
        <v>349.01</v>
      </c>
      <c r="H2351" s="3" t="str">
        <f t="shared" si="36"/>
        <v>No</v>
      </c>
    </row>
    <row r="2352" spans="1:8" x14ac:dyDescent="0.3">
      <c r="A2352" s="2">
        <v>1000035034</v>
      </c>
      <c r="B2352" s="2" t="s">
        <v>15</v>
      </c>
      <c r="C2352" s="2" t="s">
        <v>26</v>
      </c>
      <c r="D2352" s="2">
        <v>84</v>
      </c>
      <c r="E2352" s="2" t="s">
        <v>17</v>
      </c>
      <c r="F2352" s="2">
        <v>2</v>
      </c>
      <c r="G2352" s="2">
        <v>76.489999999999995</v>
      </c>
      <c r="H2352" s="3" t="str">
        <f t="shared" si="36"/>
        <v>No</v>
      </c>
    </row>
    <row r="2353" spans="1:8" x14ac:dyDescent="0.3">
      <c r="A2353" s="2">
        <v>1000035035</v>
      </c>
      <c r="B2353" s="2" t="s">
        <v>11</v>
      </c>
      <c r="C2353" s="2" t="s">
        <v>16</v>
      </c>
      <c r="D2353" s="2">
        <v>45</v>
      </c>
      <c r="E2353" s="2" t="s">
        <v>17</v>
      </c>
      <c r="F2353" s="2">
        <v>2</v>
      </c>
      <c r="G2353" s="2">
        <v>107.2</v>
      </c>
      <c r="H2353" s="3" t="str">
        <f t="shared" si="36"/>
        <v>No</v>
      </c>
    </row>
    <row r="2354" spans="1:8" x14ac:dyDescent="0.3">
      <c r="A2354" s="2">
        <v>1000035036</v>
      </c>
      <c r="B2354" s="2" t="s">
        <v>8</v>
      </c>
      <c r="C2354" s="2" t="s">
        <v>9</v>
      </c>
      <c r="D2354" s="2">
        <v>42</v>
      </c>
      <c r="E2354" s="2" t="s">
        <v>17</v>
      </c>
      <c r="F2354" s="2">
        <v>15</v>
      </c>
      <c r="G2354" s="2">
        <v>526.61</v>
      </c>
      <c r="H2354" s="3" t="str">
        <f t="shared" si="36"/>
        <v>No</v>
      </c>
    </row>
    <row r="2355" spans="1:8" x14ac:dyDescent="0.3">
      <c r="A2355" s="2">
        <v>1000035037</v>
      </c>
      <c r="B2355" s="2" t="s">
        <v>8</v>
      </c>
      <c r="C2355" s="2" t="s">
        <v>9</v>
      </c>
      <c r="D2355" s="2">
        <v>51</v>
      </c>
      <c r="E2355" s="2" t="s">
        <v>17</v>
      </c>
      <c r="F2355" s="2">
        <v>1</v>
      </c>
      <c r="G2355" s="2">
        <v>56.69</v>
      </c>
      <c r="H2355" s="3" t="str">
        <f t="shared" si="36"/>
        <v>No</v>
      </c>
    </row>
    <row r="2356" spans="1:8" x14ac:dyDescent="0.3">
      <c r="A2356" s="2">
        <v>1000035038</v>
      </c>
      <c r="B2356" s="2" t="s">
        <v>15</v>
      </c>
      <c r="C2356" s="2" t="s">
        <v>16</v>
      </c>
      <c r="D2356" s="2">
        <v>60</v>
      </c>
      <c r="E2356" s="2" t="s">
        <v>17</v>
      </c>
      <c r="F2356" s="2">
        <v>4</v>
      </c>
      <c r="G2356" s="2">
        <v>610.89</v>
      </c>
      <c r="H2356" s="3" t="str">
        <f t="shared" si="36"/>
        <v>No</v>
      </c>
    </row>
    <row r="2357" spans="1:8" x14ac:dyDescent="0.3">
      <c r="A2357" s="2">
        <v>1000035039</v>
      </c>
      <c r="B2357" s="2" t="s">
        <v>22</v>
      </c>
      <c r="C2357" s="2" t="s">
        <v>9</v>
      </c>
      <c r="D2357" s="2">
        <v>23</v>
      </c>
      <c r="E2357" s="2" t="s">
        <v>17</v>
      </c>
      <c r="F2357" s="2">
        <v>1</v>
      </c>
      <c r="G2357" s="2">
        <v>171.38</v>
      </c>
      <c r="H2357" s="3" t="str">
        <f t="shared" si="36"/>
        <v>No</v>
      </c>
    </row>
    <row r="2358" spans="1:8" x14ac:dyDescent="0.3">
      <c r="A2358" s="2">
        <v>1000035040</v>
      </c>
      <c r="B2358" s="2" t="s">
        <v>21</v>
      </c>
      <c r="C2358" s="2" t="s">
        <v>9</v>
      </c>
      <c r="D2358" s="2">
        <v>39</v>
      </c>
      <c r="E2358" s="2" t="s">
        <v>17</v>
      </c>
      <c r="F2358" s="2">
        <v>1</v>
      </c>
      <c r="G2358" s="2">
        <v>137.88999999999999</v>
      </c>
      <c r="H2358" s="3" t="str">
        <f t="shared" si="36"/>
        <v>No</v>
      </c>
    </row>
    <row r="2359" spans="1:8" x14ac:dyDescent="0.3">
      <c r="A2359" s="2">
        <v>1000035041</v>
      </c>
      <c r="B2359" s="2" t="s">
        <v>11</v>
      </c>
      <c r="C2359" s="2" t="s">
        <v>16</v>
      </c>
      <c r="D2359" s="2">
        <v>59</v>
      </c>
      <c r="E2359" s="2" t="s">
        <v>17</v>
      </c>
      <c r="F2359" s="2">
        <v>2</v>
      </c>
      <c r="G2359" s="2">
        <v>124.09</v>
      </c>
      <c r="H2359" s="3" t="str">
        <f t="shared" si="36"/>
        <v>No</v>
      </c>
    </row>
    <row r="2360" spans="1:8" x14ac:dyDescent="0.3">
      <c r="A2360" s="2">
        <v>1000035042</v>
      </c>
      <c r="B2360" s="2" t="s">
        <v>13</v>
      </c>
      <c r="C2360" s="2" t="s">
        <v>9</v>
      </c>
      <c r="D2360" s="2">
        <v>66</v>
      </c>
      <c r="E2360" s="2" t="s">
        <v>17</v>
      </c>
      <c r="F2360" s="2">
        <v>3</v>
      </c>
      <c r="G2360" s="2">
        <v>38.71</v>
      </c>
      <c r="H2360" s="3" t="str">
        <f t="shared" si="36"/>
        <v>No</v>
      </c>
    </row>
    <row r="2361" spans="1:8" x14ac:dyDescent="0.3">
      <c r="A2361" s="2">
        <v>1000035043</v>
      </c>
      <c r="B2361" s="2" t="s">
        <v>11</v>
      </c>
      <c r="C2361" s="2" t="s">
        <v>9</v>
      </c>
      <c r="D2361" s="2">
        <v>26</v>
      </c>
      <c r="E2361" s="2" t="s">
        <v>17</v>
      </c>
      <c r="F2361" s="2">
        <v>3</v>
      </c>
      <c r="G2361" s="2">
        <v>338.78</v>
      </c>
      <c r="H2361" s="3" t="str">
        <f t="shared" si="36"/>
        <v>No</v>
      </c>
    </row>
    <row r="2362" spans="1:8" x14ac:dyDescent="0.3">
      <c r="A2362" s="2">
        <v>1000035044</v>
      </c>
      <c r="B2362" s="2" t="s">
        <v>13</v>
      </c>
      <c r="C2362" s="2" t="s">
        <v>16</v>
      </c>
      <c r="D2362" s="2">
        <v>46</v>
      </c>
      <c r="E2362" s="2" t="s">
        <v>17</v>
      </c>
      <c r="F2362" s="2">
        <v>4</v>
      </c>
      <c r="G2362" s="2">
        <v>688.93</v>
      </c>
      <c r="H2362" s="3" t="str">
        <f t="shared" si="36"/>
        <v>No</v>
      </c>
    </row>
    <row r="2363" spans="1:8" x14ac:dyDescent="0.3">
      <c r="A2363" s="2">
        <v>1000035045</v>
      </c>
      <c r="B2363" s="2" t="s">
        <v>15</v>
      </c>
      <c r="C2363" s="2" t="s">
        <v>16</v>
      </c>
      <c r="D2363" s="2">
        <v>47</v>
      </c>
      <c r="E2363" s="2" t="s">
        <v>17</v>
      </c>
      <c r="F2363" s="2">
        <v>1</v>
      </c>
      <c r="G2363" s="2">
        <v>20.399999999999999</v>
      </c>
      <c r="H2363" s="3" t="str">
        <f t="shared" si="36"/>
        <v>No</v>
      </c>
    </row>
    <row r="2364" spans="1:8" x14ac:dyDescent="0.3">
      <c r="A2364" s="2">
        <v>1000035046</v>
      </c>
      <c r="B2364" s="2" t="s">
        <v>11</v>
      </c>
      <c r="C2364" s="2" t="s">
        <v>16</v>
      </c>
      <c r="D2364" s="2">
        <v>49</v>
      </c>
      <c r="E2364" s="2" t="s">
        <v>14</v>
      </c>
      <c r="F2364" s="2">
        <v>9</v>
      </c>
      <c r="G2364" s="2">
        <v>345.36</v>
      </c>
      <c r="H2364" s="3" t="str">
        <f t="shared" si="36"/>
        <v>No</v>
      </c>
    </row>
    <row r="2365" spans="1:8" x14ac:dyDescent="0.3">
      <c r="A2365" s="2">
        <v>1000035047</v>
      </c>
      <c r="B2365" s="2" t="s">
        <v>22</v>
      </c>
      <c r="C2365" s="2" t="s">
        <v>9</v>
      </c>
      <c r="D2365" s="2">
        <v>82</v>
      </c>
      <c r="E2365" s="2" t="s">
        <v>14</v>
      </c>
      <c r="F2365" s="2">
        <v>3</v>
      </c>
      <c r="G2365" s="2">
        <v>145.94</v>
      </c>
      <c r="H2365" s="3" t="str">
        <f t="shared" si="36"/>
        <v>No</v>
      </c>
    </row>
    <row r="2366" spans="1:8" x14ac:dyDescent="0.3">
      <c r="A2366" s="2">
        <v>1000035048</v>
      </c>
      <c r="B2366" s="2" t="s">
        <v>11</v>
      </c>
      <c r="C2366" s="2" t="s">
        <v>9</v>
      </c>
      <c r="D2366" s="2">
        <v>70</v>
      </c>
      <c r="E2366" s="2" t="s">
        <v>14</v>
      </c>
      <c r="F2366" s="2">
        <v>2</v>
      </c>
      <c r="G2366" s="2">
        <v>61.63</v>
      </c>
      <c r="H2366" s="3" t="str">
        <f t="shared" si="36"/>
        <v>No</v>
      </c>
    </row>
    <row r="2367" spans="1:8" x14ac:dyDescent="0.3">
      <c r="A2367" s="2">
        <v>1000035049</v>
      </c>
      <c r="B2367" s="2" t="s">
        <v>11</v>
      </c>
      <c r="C2367" s="2" t="s">
        <v>16</v>
      </c>
      <c r="D2367" s="2">
        <v>76</v>
      </c>
      <c r="E2367" s="2" t="s">
        <v>14</v>
      </c>
      <c r="F2367" s="2">
        <v>2</v>
      </c>
      <c r="G2367" s="2">
        <v>94.9</v>
      </c>
      <c r="H2367" s="3" t="str">
        <f t="shared" si="36"/>
        <v>No</v>
      </c>
    </row>
    <row r="2368" spans="1:8" x14ac:dyDescent="0.3">
      <c r="A2368" s="2">
        <v>1000035050</v>
      </c>
      <c r="B2368" s="2" t="s">
        <v>18</v>
      </c>
      <c r="C2368" s="2" t="s">
        <v>9</v>
      </c>
      <c r="D2368" s="2">
        <v>60</v>
      </c>
      <c r="E2368" s="2" t="s">
        <v>14</v>
      </c>
      <c r="F2368" s="2">
        <v>4</v>
      </c>
      <c r="G2368" s="2">
        <v>409.92</v>
      </c>
      <c r="H2368" s="3" t="str">
        <f t="shared" si="36"/>
        <v>No</v>
      </c>
    </row>
    <row r="2369" spans="1:8" x14ac:dyDescent="0.3">
      <c r="A2369" s="2">
        <v>1000035051</v>
      </c>
      <c r="B2369" s="2" t="s">
        <v>22</v>
      </c>
      <c r="C2369" s="2" t="s">
        <v>16</v>
      </c>
      <c r="D2369" s="2">
        <v>67</v>
      </c>
      <c r="E2369" s="2" t="s">
        <v>14</v>
      </c>
      <c r="F2369" s="2">
        <v>1</v>
      </c>
      <c r="G2369" s="2">
        <v>9.48</v>
      </c>
      <c r="H2369" s="3" t="str">
        <f t="shared" si="36"/>
        <v>No</v>
      </c>
    </row>
    <row r="2370" spans="1:8" x14ac:dyDescent="0.3">
      <c r="A2370" s="2">
        <v>1000035052</v>
      </c>
      <c r="B2370" s="2" t="s">
        <v>19</v>
      </c>
      <c r="C2370" s="2" t="s">
        <v>9</v>
      </c>
      <c r="D2370" s="2">
        <v>43</v>
      </c>
      <c r="E2370" s="2" t="s">
        <v>14</v>
      </c>
      <c r="F2370" s="2">
        <v>1</v>
      </c>
      <c r="G2370" s="2">
        <v>52.14</v>
      </c>
      <c r="H2370" s="3" t="str">
        <f t="shared" si="36"/>
        <v>No</v>
      </c>
    </row>
    <row r="2371" spans="1:8" x14ac:dyDescent="0.3">
      <c r="A2371" s="2">
        <v>1000035053</v>
      </c>
      <c r="B2371" s="2" t="s">
        <v>13</v>
      </c>
      <c r="C2371" s="2" t="s">
        <v>9</v>
      </c>
      <c r="D2371" s="2">
        <v>40</v>
      </c>
      <c r="E2371" s="2" t="s">
        <v>14</v>
      </c>
      <c r="F2371" s="2">
        <v>1</v>
      </c>
      <c r="G2371" s="2">
        <v>7.08</v>
      </c>
      <c r="H2371" s="3" t="str">
        <f t="shared" ref="H2371:H2434" si="37">IF(AND(D2370&gt;=50, D2370&lt;=70, C2370="Female", E2370="QLD"), "Yes", "No")</f>
        <v>No</v>
      </c>
    </row>
    <row r="2372" spans="1:8" x14ac:dyDescent="0.3">
      <c r="A2372" s="2">
        <v>1000035054</v>
      </c>
      <c r="B2372" s="2" t="s">
        <v>19</v>
      </c>
      <c r="C2372" s="2" t="s">
        <v>16</v>
      </c>
      <c r="D2372" s="2">
        <v>49</v>
      </c>
      <c r="E2372" s="2" t="s">
        <v>14</v>
      </c>
      <c r="F2372" s="2">
        <v>7</v>
      </c>
      <c r="G2372" s="2">
        <v>103.34</v>
      </c>
      <c r="H2372" s="3" t="str">
        <f t="shared" si="37"/>
        <v>No</v>
      </c>
    </row>
    <row r="2373" spans="1:8" x14ac:dyDescent="0.3">
      <c r="A2373" s="2">
        <v>1000035055</v>
      </c>
      <c r="B2373" s="2" t="s">
        <v>8</v>
      </c>
      <c r="C2373" s="2" t="s">
        <v>9</v>
      </c>
      <c r="D2373" s="2">
        <v>55</v>
      </c>
      <c r="E2373" s="2" t="s">
        <v>14</v>
      </c>
      <c r="F2373" s="2">
        <v>1</v>
      </c>
      <c r="G2373" s="2">
        <v>52.71</v>
      </c>
      <c r="H2373" s="3" t="str">
        <f t="shared" si="37"/>
        <v>No</v>
      </c>
    </row>
    <row r="2374" spans="1:8" x14ac:dyDescent="0.3">
      <c r="A2374" s="2">
        <v>1000035056</v>
      </c>
      <c r="B2374" s="2" t="s">
        <v>22</v>
      </c>
      <c r="C2374" s="2" t="s">
        <v>9</v>
      </c>
      <c r="D2374" s="2">
        <v>25</v>
      </c>
      <c r="E2374" s="2" t="s">
        <v>14</v>
      </c>
      <c r="F2374" s="2">
        <v>18</v>
      </c>
      <c r="G2374" s="2">
        <v>412.94</v>
      </c>
      <c r="H2374" s="3" t="str">
        <f t="shared" si="37"/>
        <v>No</v>
      </c>
    </row>
    <row r="2375" spans="1:8" x14ac:dyDescent="0.3">
      <c r="A2375" s="2">
        <v>1000035057</v>
      </c>
      <c r="B2375" s="2" t="s">
        <v>18</v>
      </c>
      <c r="C2375" s="2" t="s">
        <v>16</v>
      </c>
      <c r="D2375" s="2">
        <v>44</v>
      </c>
      <c r="E2375" s="2" t="s">
        <v>14</v>
      </c>
      <c r="F2375" s="2">
        <v>7</v>
      </c>
      <c r="G2375" s="2">
        <v>106.33</v>
      </c>
      <c r="H2375" s="3" t="str">
        <f t="shared" si="37"/>
        <v>No</v>
      </c>
    </row>
    <row r="2376" spans="1:8" x14ac:dyDescent="0.3">
      <c r="A2376" s="2">
        <v>1000035058</v>
      </c>
      <c r="B2376" s="2" t="s">
        <v>13</v>
      </c>
      <c r="C2376" s="2" t="s">
        <v>16</v>
      </c>
      <c r="D2376" s="2">
        <v>45</v>
      </c>
      <c r="E2376" s="2" t="s">
        <v>14</v>
      </c>
      <c r="F2376" s="2">
        <v>2</v>
      </c>
      <c r="G2376" s="2">
        <v>45.02</v>
      </c>
      <c r="H2376" s="3" t="str">
        <f t="shared" si="37"/>
        <v>No</v>
      </c>
    </row>
    <row r="2377" spans="1:8" x14ac:dyDescent="0.3">
      <c r="A2377" s="2">
        <v>1000035059</v>
      </c>
      <c r="B2377" s="2" t="s">
        <v>19</v>
      </c>
      <c r="C2377" s="2" t="s">
        <v>9</v>
      </c>
      <c r="D2377" s="2">
        <v>45</v>
      </c>
      <c r="E2377" s="2" t="s">
        <v>14</v>
      </c>
      <c r="F2377" s="2">
        <v>10</v>
      </c>
      <c r="G2377" s="2">
        <v>260.89</v>
      </c>
      <c r="H2377" s="3" t="str">
        <f t="shared" si="37"/>
        <v>No</v>
      </c>
    </row>
    <row r="2378" spans="1:8" x14ac:dyDescent="0.3">
      <c r="A2378" s="2">
        <v>1000035060</v>
      </c>
      <c r="B2378" s="2" t="s">
        <v>18</v>
      </c>
      <c r="C2378" s="2" t="s">
        <v>16</v>
      </c>
      <c r="D2378" s="2">
        <v>52</v>
      </c>
      <c r="E2378" s="2" t="s">
        <v>14</v>
      </c>
      <c r="F2378" s="2">
        <v>2</v>
      </c>
      <c r="G2378" s="2">
        <v>49.2</v>
      </c>
      <c r="H2378" s="3" t="str">
        <f t="shared" si="37"/>
        <v>No</v>
      </c>
    </row>
    <row r="2379" spans="1:8" x14ac:dyDescent="0.3">
      <c r="A2379" s="2">
        <v>1000035061</v>
      </c>
      <c r="B2379" s="2" t="s">
        <v>23</v>
      </c>
      <c r="C2379" s="2" t="s">
        <v>9</v>
      </c>
      <c r="D2379" s="2">
        <v>32</v>
      </c>
      <c r="E2379" s="2" t="s">
        <v>14</v>
      </c>
      <c r="F2379" s="2">
        <v>2</v>
      </c>
      <c r="G2379" s="2">
        <v>39.32</v>
      </c>
      <c r="H2379" s="3" t="str">
        <f t="shared" si="37"/>
        <v>No</v>
      </c>
    </row>
    <row r="2380" spans="1:8" x14ac:dyDescent="0.3">
      <c r="A2380" s="2">
        <v>1000035062</v>
      </c>
      <c r="B2380" s="2" t="s">
        <v>21</v>
      </c>
      <c r="C2380" s="2" t="s">
        <v>9</v>
      </c>
      <c r="D2380" s="2">
        <v>36</v>
      </c>
      <c r="E2380" s="2" t="s">
        <v>14</v>
      </c>
      <c r="F2380" s="2">
        <v>2</v>
      </c>
      <c r="G2380" s="2">
        <v>44.55</v>
      </c>
      <c r="H2380" s="3" t="str">
        <f t="shared" si="37"/>
        <v>No</v>
      </c>
    </row>
    <row r="2381" spans="1:8" x14ac:dyDescent="0.3">
      <c r="A2381" s="2">
        <v>1000035063</v>
      </c>
      <c r="B2381" s="2" t="s">
        <v>18</v>
      </c>
      <c r="C2381" s="2" t="s">
        <v>16</v>
      </c>
      <c r="D2381" s="2">
        <v>23</v>
      </c>
      <c r="E2381" s="2" t="s">
        <v>14</v>
      </c>
      <c r="F2381" s="2">
        <v>2</v>
      </c>
      <c r="G2381" s="2">
        <v>148.27000000000001</v>
      </c>
      <c r="H2381" s="3" t="str">
        <f t="shared" si="37"/>
        <v>No</v>
      </c>
    </row>
    <row r="2382" spans="1:8" x14ac:dyDescent="0.3">
      <c r="A2382" s="2">
        <v>1000035064</v>
      </c>
      <c r="B2382" s="2" t="s">
        <v>13</v>
      </c>
      <c r="C2382" s="2" t="s">
        <v>9</v>
      </c>
      <c r="D2382" s="2">
        <v>22</v>
      </c>
      <c r="E2382" s="2" t="s">
        <v>14</v>
      </c>
      <c r="F2382" s="2">
        <v>6</v>
      </c>
      <c r="G2382" s="2">
        <v>283.83999999999997</v>
      </c>
      <c r="H2382" s="3" t="str">
        <f t="shared" si="37"/>
        <v>No</v>
      </c>
    </row>
    <row r="2383" spans="1:8" x14ac:dyDescent="0.3">
      <c r="A2383" s="2">
        <v>1000035065</v>
      </c>
      <c r="B2383" s="2" t="s">
        <v>23</v>
      </c>
      <c r="C2383" s="2" t="s">
        <v>9</v>
      </c>
      <c r="D2383" s="2">
        <v>42</v>
      </c>
      <c r="E2383" s="2" t="s">
        <v>14</v>
      </c>
      <c r="F2383" s="2">
        <v>1</v>
      </c>
      <c r="G2383" s="2">
        <v>6.08</v>
      </c>
      <c r="H2383" s="3" t="str">
        <f t="shared" si="37"/>
        <v>No</v>
      </c>
    </row>
    <row r="2384" spans="1:8" x14ac:dyDescent="0.3">
      <c r="A2384" s="2">
        <v>1000035066</v>
      </c>
      <c r="B2384" s="2" t="s">
        <v>22</v>
      </c>
      <c r="C2384" s="2" t="s">
        <v>9</v>
      </c>
      <c r="D2384" s="2">
        <v>58</v>
      </c>
      <c r="E2384" s="2" t="s">
        <v>14</v>
      </c>
      <c r="F2384" s="2">
        <v>2</v>
      </c>
      <c r="G2384" s="2">
        <v>37.79</v>
      </c>
      <c r="H2384" s="3" t="str">
        <f t="shared" si="37"/>
        <v>No</v>
      </c>
    </row>
    <row r="2385" spans="1:8" x14ac:dyDescent="0.3">
      <c r="A2385" s="2">
        <v>1000035067</v>
      </c>
      <c r="B2385" s="2" t="s">
        <v>22</v>
      </c>
      <c r="C2385" s="2" t="s">
        <v>9</v>
      </c>
      <c r="D2385" s="2">
        <v>57</v>
      </c>
      <c r="E2385" s="2" t="s">
        <v>14</v>
      </c>
      <c r="F2385" s="2">
        <v>1</v>
      </c>
      <c r="G2385" s="2">
        <v>30.23</v>
      </c>
      <c r="H2385" s="3" t="str">
        <f t="shared" si="37"/>
        <v>No</v>
      </c>
    </row>
    <row r="2386" spans="1:8" x14ac:dyDescent="0.3">
      <c r="A2386" s="2">
        <v>1000035068</v>
      </c>
      <c r="B2386" s="2" t="s">
        <v>23</v>
      </c>
      <c r="C2386" s="2" t="s">
        <v>9</v>
      </c>
      <c r="D2386" s="2">
        <v>38</v>
      </c>
      <c r="E2386" s="2" t="s">
        <v>14</v>
      </c>
      <c r="F2386" s="2">
        <v>2</v>
      </c>
      <c r="G2386" s="2">
        <v>28.76</v>
      </c>
      <c r="H2386" s="3" t="str">
        <f t="shared" si="37"/>
        <v>No</v>
      </c>
    </row>
    <row r="2387" spans="1:8" x14ac:dyDescent="0.3">
      <c r="A2387" s="2">
        <v>1000035069</v>
      </c>
      <c r="B2387" s="2" t="s">
        <v>11</v>
      </c>
      <c r="C2387" s="2" t="s">
        <v>9</v>
      </c>
      <c r="D2387" s="2">
        <v>29</v>
      </c>
      <c r="E2387" s="2" t="s">
        <v>14</v>
      </c>
      <c r="F2387" s="2">
        <v>2</v>
      </c>
      <c r="G2387" s="2">
        <v>283.55</v>
      </c>
      <c r="H2387" s="3" t="str">
        <f t="shared" si="37"/>
        <v>No</v>
      </c>
    </row>
    <row r="2388" spans="1:8" x14ac:dyDescent="0.3">
      <c r="A2388" s="2">
        <v>1000035070</v>
      </c>
      <c r="B2388" s="2" t="s">
        <v>21</v>
      </c>
      <c r="C2388" s="2" t="s">
        <v>9</v>
      </c>
      <c r="D2388" s="2">
        <v>49</v>
      </c>
      <c r="E2388" s="2" t="s">
        <v>14</v>
      </c>
      <c r="F2388" s="2">
        <v>3</v>
      </c>
      <c r="G2388" s="2">
        <v>172.99</v>
      </c>
      <c r="H2388" s="3" t="str">
        <f t="shared" si="37"/>
        <v>No</v>
      </c>
    </row>
    <row r="2389" spans="1:8" x14ac:dyDescent="0.3">
      <c r="A2389" s="2">
        <v>1000035071</v>
      </c>
      <c r="B2389" s="2" t="s">
        <v>15</v>
      </c>
      <c r="C2389" s="2" t="s">
        <v>16</v>
      </c>
      <c r="D2389" s="2">
        <v>69</v>
      </c>
      <c r="E2389" s="2" t="s">
        <v>14</v>
      </c>
      <c r="F2389" s="2">
        <v>4</v>
      </c>
      <c r="G2389" s="2">
        <v>365.54</v>
      </c>
      <c r="H2389" s="3" t="str">
        <f t="shared" si="37"/>
        <v>No</v>
      </c>
    </row>
    <row r="2390" spans="1:8" x14ac:dyDescent="0.3">
      <c r="A2390" s="2">
        <v>1000035072</v>
      </c>
      <c r="B2390" s="2" t="s">
        <v>15</v>
      </c>
      <c r="C2390" s="2" t="s">
        <v>9</v>
      </c>
      <c r="D2390" s="2">
        <v>55</v>
      </c>
      <c r="E2390" s="2" t="s">
        <v>14</v>
      </c>
      <c r="F2390" s="2">
        <v>1</v>
      </c>
      <c r="G2390" s="2">
        <v>251.45</v>
      </c>
      <c r="H2390" s="3" t="str">
        <f t="shared" si="37"/>
        <v>No</v>
      </c>
    </row>
    <row r="2391" spans="1:8" x14ac:dyDescent="0.3">
      <c r="A2391" s="2">
        <v>1000035073</v>
      </c>
      <c r="B2391" s="2" t="s">
        <v>21</v>
      </c>
      <c r="C2391" s="2" t="s">
        <v>16</v>
      </c>
      <c r="D2391" s="2">
        <v>77</v>
      </c>
      <c r="E2391" s="2" t="s">
        <v>14</v>
      </c>
      <c r="F2391" s="2">
        <v>4</v>
      </c>
      <c r="G2391" s="2">
        <v>327.49</v>
      </c>
      <c r="H2391" s="3" t="str">
        <f t="shared" si="37"/>
        <v>No</v>
      </c>
    </row>
    <row r="2392" spans="1:8" x14ac:dyDescent="0.3">
      <c r="A2392" s="2">
        <v>1000035074</v>
      </c>
      <c r="B2392" s="2" t="s">
        <v>15</v>
      </c>
      <c r="C2392" s="2" t="s">
        <v>16</v>
      </c>
      <c r="D2392" s="2">
        <v>53</v>
      </c>
      <c r="E2392" s="2" t="s">
        <v>14</v>
      </c>
      <c r="F2392" s="2">
        <v>5</v>
      </c>
      <c r="G2392" s="2">
        <v>212.27</v>
      </c>
      <c r="H2392" s="3" t="str">
        <f t="shared" si="37"/>
        <v>No</v>
      </c>
    </row>
    <row r="2393" spans="1:8" x14ac:dyDescent="0.3">
      <c r="A2393" s="2">
        <v>1000035075</v>
      </c>
      <c r="B2393" s="2" t="s">
        <v>15</v>
      </c>
      <c r="C2393" s="2" t="s">
        <v>16</v>
      </c>
      <c r="D2393" s="2">
        <v>72</v>
      </c>
      <c r="E2393" s="2" t="s">
        <v>14</v>
      </c>
      <c r="F2393" s="2">
        <v>5</v>
      </c>
      <c r="G2393" s="2">
        <v>252.77</v>
      </c>
      <c r="H2393" s="3" t="str">
        <f t="shared" si="37"/>
        <v>No</v>
      </c>
    </row>
    <row r="2394" spans="1:8" x14ac:dyDescent="0.3">
      <c r="A2394" s="2">
        <v>1000035076</v>
      </c>
      <c r="B2394" s="2" t="s">
        <v>13</v>
      </c>
      <c r="C2394" s="2" t="s">
        <v>9</v>
      </c>
      <c r="D2394" s="2">
        <v>35</v>
      </c>
      <c r="E2394" s="2" t="s">
        <v>17</v>
      </c>
      <c r="F2394" s="2">
        <v>1</v>
      </c>
      <c r="G2394" s="2">
        <v>8.32</v>
      </c>
      <c r="H2394" s="3" t="str">
        <f t="shared" si="37"/>
        <v>No</v>
      </c>
    </row>
    <row r="2395" spans="1:8" x14ac:dyDescent="0.3">
      <c r="A2395" s="2">
        <v>1000035077</v>
      </c>
      <c r="B2395" s="2" t="s">
        <v>13</v>
      </c>
      <c r="C2395" s="2" t="s">
        <v>16</v>
      </c>
      <c r="D2395" s="2">
        <v>32</v>
      </c>
      <c r="E2395" s="2" t="s">
        <v>20</v>
      </c>
      <c r="F2395" s="2">
        <v>4</v>
      </c>
      <c r="G2395" s="2">
        <v>216.92</v>
      </c>
      <c r="H2395" s="3" t="str">
        <f t="shared" si="37"/>
        <v>No</v>
      </c>
    </row>
    <row r="2396" spans="1:8" x14ac:dyDescent="0.3">
      <c r="A2396" s="2">
        <v>1000035078</v>
      </c>
      <c r="B2396" s="2" t="s">
        <v>8</v>
      </c>
      <c r="C2396" s="2" t="s">
        <v>9</v>
      </c>
      <c r="D2396" s="2">
        <v>45</v>
      </c>
      <c r="E2396" s="2" t="s">
        <v>20</v>
      </c>
      <c r="F2396" s="2">
        <v>17</v>
      </c>
      <c r="G2396" s="2">
        <v>321.60000000000002</v>
      </c>
      <c r="H2396" s="3" t="str">
        <f t="shared" si="37"/>
        <v>No</v>
      </c>
    </row>
    <row r="2397" spans="1:8" x14ac:dyDescent="0.3">
      <c r="A2397" s="2">
        <v>1000035079</v>
      </c>
      <c r="B2397" s="2" t="s">
        <v>21</v>
      </c>
      <c r="C2397" s="2" t="s">
        <v>9</v>
      </c>
      <c r="D2397" s="2">
        <v>45</v>
      </c>
      <c r="E2397" s="2" t="s">
        <v>17</v>
      </c>
      <c r="F2397" s="2">
        <v>3</v>
      </c>
      <c r="G2397" s="2">
        <v>113.8</v>
      </c>
      <c r="H2397" s="3" t="str">
        <f t="shared" si="37"/>
        <v>No</v>
      </c>
    </row>
    <row r="2398" spans="1:8" x14ac:dyDescent="0.3">
      <c r="A2398" s="2">
        <v>1000035080</v>
      </c>
      <c r="B2398" s="2" t="s">
        <v>13</v>
      </c>
      <c r="C2398" s="2" t="s">
        <v>9</v>
      </c>
      <c r="D2398" s="2">
        <v>72</v>
      </c>
      <c r="E2398" s="2" t="s">
        <v>17</v>
      </c>
      <c r="F2398" s="2">
        <v>4</v>
      </c>
      <c r="G2398" s="2">
        <v>278.45</v>
      </c>
      <c r="H2398" s="3" t="str">
        <f t="shared" si="37"/>
        <v>No</v>
      </c>
    </row>
    <row r="2399" spans="1:8" x14ac:dyDescent="0.3">
      <c r="A2399" s="2">
        <v>1000035081</v>
      </c>
      <c r="B2399" s="2" t="s">
        <v>23</v>
      </c>
      <c r="C2399" s="2" t="s">
        <v>9</v>
      </c>
      <c r="D2399" s="2">
        <v>69</v>
      </c>
      <c r="E2399" s="2" t="s">
        <v>17</v>
      </c>
      <c r="F2399" s="2">
        <v>1</v>
      </c>
      <c r="G2399" s="2">
        <v>104.04</v>
      </c>
      <c r="H2399" s="3" t="str">
        <f t="shared" si="37"/>
        <v>No</v>
      </c>
    </row>
    <row r="2400" spans="1:8" x14ac:dyDescent="0.3">
      <c r="A2400" s="2">
        <v>1000035082</v>
      </c>
      <c r="B2400" s="2" t="s">
        <v>13</v>
      </c>
      <c r="C2400" s="2" t="s">
        <v>9</v>
      </c>
      <c r="D2400" s="2">
        <v>51</v>
      </c>
      <c r="E2400" s="2" t="s">
        <v>20</v>
      </c>
      <c r="F2400" s="2">
        <v>6</v>
      </c>
      <c r="G2400" s="2">
        <v>105.56</v>
      </c>
      <c r="H2400" s="3" t="str">
        <f t="shared" si="37"/>
        <v>No</v>
      </c>
    </row>
    <row r="2401" spans="1:8" x14ac:dyDescent="0.3">
      <c r="A2401" s="2">
        <v>1000035083</v>
      </c>
      <c r="B2401" s="2" t="s">
        <v>8</v>
      </c>
      <c r="C2401" s="2" t="s">
        <v>9</v>
      </c>
      <c r="D2401" s="2">
        <v>71</v>
      </c>
      <c r="E2401" s="2" t="s">
        <v>20</v>
      </c>
      <c r="F2401" s="2">
        <v>2</v>
      </c>
      <c r="G2401" s="2">
        <v>114.76</v>
      </c>
      <c r="H2401" s="3" t="str">
        <f t="shared" si="37"/>
        <v>No</v>
      </c>
    </row>
    <row r="2402" spans="1:8" x14ac:dyDescent="0.3">
      <c r="A2402" s="2">
        <v>1000035084</v>
      </c>
      <c r="B2402" s="2" t="s">
        <v>15</v>
      </c>
      <c r="C2402" s="2" t="s">
        <v>9</v>
      </c>
      <c r="D2402" s="2">
        <v>31</v>
      </c>
      <c r="E2402" s="2" t="s">
        <v>17</v>
      </c>
      <c r="F2402" s="2">
        <v>3</v>
      </c>
      <c r="G2402" s="2">
        <v>71.92</v>
      </c>
      <c r="H2402" s="3" t="str">
        <f t="shared" si="37"/>
        <v>No</v>
      </c>
    </row>
    <row r="2403" spans="1:8" x14ac:dyDescent="0.3">
      <c r="A2403" s="2">
        <v>1000035085</v>
      </c>
      <c r="B2403" s="2" t="s">
        <v>15</v>
      </c>
      <c r="C2403" s="2" t="s">
        <v>16</v>
      </c>
      <c r="D2403" s="2">
        <v>46</v>
      </c>
      <c r="E2403" s="2" t="s">
        <v>17</v>
      </c>
      <c r="F2403" s="2">
        <v>3</v>
      </c>
      <c r="G2403" s="2">
        <v>153.36000000000001</v>
      </c>
      <c r="H2403" s="3" t="str">
        <f t="shared" si="37"/>
        <v>No</v>
      </c>
    </row>
    <row r="2404" spans="1:8" x14ac:dyDescent="0.3">
      <c r="A2404" s="2">
        <v>1000035086</v>
      </c>
      <c r="B2404" s="2" t="s">
        <v>8</v>
      </c>
      <c r="C2404" s="2" t="s">
        <v>9</v>
      </c>
      <c r="D2404" s="2">
        <v>58</v>
      </c>
      <c r="E2404" s="2" t="s">
        <v>20</v>
      </c>
      <c r="F2404" s="2">
        <v>1</v>
      </c>
      <c r="G2404" s="2">
        <v>4.57</v>
      </c>
      <c r="H2404" s="3" t="str">
        <f t="shared" si="37"/>
        <v>No</v>
      </c>
    </row>
    <row r="2405" spans="1:8" x14ac:dyDescent="0.3">
      <c r="A2405" s="2">
        <v>1000035087</v>
      </c>
      <c r="B2405" s="2" t="s">
        <v>21</v>
      </c>
      <c r="C2405" s="2" t="s">
        <v>9</v>
      </c>
      <c r="D2405" s="2">
        <v>63</v>
      </c>
      <c r="E2405" s="2" t="s">
        <v>14</v>
      </c>
      <c r="F2405" s="2">
        <v>1</v>
      </c>
      <c r="G2405" s="2">
        <v>140.97</v>
      </c>
      <c r="H2405" s="3" t="str">
        <f t="shared" si="37"/>
        <v>No</v>
      </c>
    </row>
    <row r="2406" spans="1:8" x14ac:dyDescent="0.3">
      <c r="A2406" s="2">
        <v>1000035088</v>
      </c>
      <c r="B2406" s="2" t="s">
        <v>18</v>
      </c>
      <c r="C2406" s="2" t="s">
        <v>9</v>
      </c>
      <c r="D2406" s="2">
        <v>42</v>
      </c>
      <c r="E2406" s="2" t="s">
        <v>20</v>
      </c>
      <c r="F2406" s="2">
        <v>1</v>
      </c>
      <c r="G2406" s="2">
        <v>48.24</v>
      </c>
      <c r="H2406" s="3" t="str">
        <f t="shared" si="37"/>
        <v>No</v>
      </c>
    </row>
    <row r="2407" spans="1:8" x14ac:dyDescent="0.3">
      <c r="A2407" s="2">
        <v>1000035089</v>
      </c>
      <c r="B2407" s="2" t="s">
        <v>19</v>
      </c>
      <c r="C2407" s="2" t="s">
        <v>9</v>
      </c>
      <c r="D2407" s="2">
        <v>47</v>
      </c>
      <c r="E2407" s="2" t="s">
        <v>17</v>
      </c>
      <c r="F2407" s="2">
        <v>2</v>
      </c>
      <c r="G2407" s="2">
        <v>21.24</v>
      </c>
      <c r="H2407" s="3" t="str">
        <f t="shared" si="37"/>
        <v>No</v>
      </c>
    </row>
    <row r="2408" spans="1:8" x14ac:dyDescent="0.3">
      <c r="A2408" s="2">
        <v>1000035090</v>
      </c>
      <c r="B2408" s="2" t="s">
        <v>11</v>
      </c>
      <c r="C2408" s="2" t="s">
        <v>16</v>
      </c>
      <c r="D2408" s="2">
        <v>64</v>
      </c>
      <c r="E2408" s="2" t="s">
        <v>17</v>
      </c>
      <c r="F2408" s="2">
        <v>3</v>
      </c>
      <c r="G2408" s="2">
        <v>64.09</v>
      </c>
      <c r="H2408" s="3" t="str">
        <f t="shared" si="37"/>
        <v>No</v>
      </c>
    </row>
    <row r="2409" spans="1:8" x14ac:dyDescent="0.3">
      <c r="A2409" s="2">
        <v>1000035091</v>
      </c>
      <c r="B2409" s="2" t="s">
        <v>23</v>
      </c>
      <c r="C2409" s="2" t="s">
        <v>16</v>
      </c>
      <c r="D2409" s="2">
        <v>72</v>
      </c>
      <c r="E2409" s="2" t="s">
        <v>17</v>
      </c>
      <c r="F2409" s="2">
        <v>3</v>
      </c>
      <c r="G2409" s="2">
        <v>85.43</v>
      </c>
      <c r="H2409" s="3" t="str">
        <f t="shared" si="37"/>
        <v>No</v>
      </c>
    </row>
    <row r="2410" spans="1:8" x14ac:dyDescent="0.3">
      <c r="A2410" s="2">
        <v>1000035092</v>
      </c>
      <c r="B2410" s="2" t="s">
        <v>15</v>
      </c>
      <c r="C2410" s="2" t="s">
        <v>9</v>
      </c>
      <c r="D2410" s="2">
        <v>47</v>
      </c>
      <c r="E2410" s="2" t="s">
        <v>20</v>
      </c>
      <c r="F2410" s="2">
        <v>1</v>
      </c>
      <c r="G2410" s="2">
        <v>25.54</v>
      </c>
      <c r="H2410" s="3" t="str">
        <f t="shared" si="37"/>
        <v>No</v>
      </c>
    </row>
    <row r="2411" spans="1:8" x14ac:dyDescent="0.3">
      <c r="A2411" s="2">
        <v>1000035093</v>
      </c>
      <c r="B2411" s="2" t="s">
        <v>23</v>
      </c>
      <c r="C2411" s="2" t="s">
        <v>9</v>
      </c>
      <c r="D2411" s="2">
        <v>57</v>
      </c>
      <c r="E2411" s="2" t="s">
        <v>20</v>
      </c>
      <c r="F2411" s="2">
        <v>10</v>
      </c>
      <c r="G2411" s="2">
        <v>400.08</v>
      </c>
      <c r="H2411" s="3" t="str">
        <f t="shared" si="37"/>
        <v>No</v>
      </c>
    </row>
    <row r="2412" spans="1:8" x14ac:dyDescent="0.3">
      <c r="A2412" s="2">
        <v>1000035094</v>
      </c>
      <c r="B2412" s="2" t="s">
        <v>15</v>
      </c>
      <c r="C2412" s="2" t="s">
        <v>16</v>
      </c>
      <c r="D2412" s="2">
        <v>53</v>
      </c>
      <c r="E2412" s="2" t="s">
        <v>14</v>
      </c>
      <c r="F2412" s="2">
        <v>5</v>
      </c>
      <c r="G2412" s="2">
        <v>297.81</v>
      </c>
      <c r="H2412" s="3" t="str">
        <f t="shared" si="37"/>
        <v>No</v>
      </c>
    </row>
    <row r="2413" spans="1:8" x14ac:dyDescent="0.3">
      <c r="A2413" s="2">
        <v>1000035095</v>
      </c>
      <c r="B2413" s="2" t="s">
        <v>15</v>
      </c>
      <c r="C2413" s="2" t="s">
        <v>16</v>
      </c>
      <c r="D2413" s="2">
        <v>34</v>
      </c>
      <c r="E2413" s="2" t="s">
        <v>20</v>
      </c>
      <c r="F2413" s="2">
        <v>5</v>
      </c>
      <c r="G2413" s="2">
        <v>221.38</v>
      </c>
      <c r="H2413" s="3" t="str">
        <f t="shared" si="37"/>
        <v>No</v>
      </c>
    </row>
    <row r="2414" spans="1:8" x14ac:dyDescent="0.3">
      <c r="A2414" s="2">
        <v>1000035096</v>
      </c>
      <c r="B2414" s="2" t="s">
        <v>21</v>
      </c>
      <c r="C2414" s="2" t="s">
        <v>9</v>
      </c>
      <c r="D2414" s="2">
        <v>64</v>
      </c>
      <c r="E2414" s="2" t="s">
        <v>14</v>
      </c>
      <c r="F2414" s="2">
        <v>1</v>
      </c>
      <c r="G2414" s="2">
        <v>21.15</v>
      </c>
      <c r="H2414" s="3" t="str">
        <f t="shared" si="37"/>
        <v>No</v>
      </c>
    </row>
    <row r="2415" spans="1:8" x14ac:dyDescent="0.3">
      <c r="A2415" s="2">
        <v>1000035097</v>
      </c>
      <c r="B2415" s="2" t="s">
        <v>22</v>
      </c>
      <c r="C2415" s="2" t="s">
        <v>9</v>
      </c>
      <c r="D2415" s="2">
        <v>55</v>
      </c>
      <c r="E2415" s="2" t="s">
        <v>14</v>
      </c>
      <c r="F2415" s="2">
        <v>4</v>
      </c>
      <c r="G2415" s="2">
        <v>188.32</v>
      </c>
      <c r="H2415" s="3" t="str">
        <f t="shared" si="37"/>
        <v>No</v>
      </c>
    </row>
    <row r="2416" spans="1:8" x14ac:dyDescent="0.3">
      <c r="A2416" s="2">
        <v>1000035098</v>
      </c>
      <c r="B2416" s="2" t="s">
        <v>8</v>
      </c>
      <c r="C2416" s="2" t="s">
        <v>9</v>
      </c>
      <c r="D2416" s="2">
        <v>41</v>
      </c>
      <c r="E2416" s="2" t="s">
        <v>20</v>
      </c>
      <c r="F2416" s="2">
        <v>5</v>
      </c>
      <c r="G2416" s="2">
        <v>362.15</v>
      </c>
      <c r="H2416" s="3" t="str">
        <f t="shared" si="37"/>
        <v>No</v>
      </c>
    </row>
    <row r="2417" spans="1:8" x14ac:dyDescent="0.3">
      <c r="A2417" s="2">
        <v>1000035099</v>
      </c>
      <c r="B2417" s="2" t="s">
        <v>18</v>
      </c>
      <c r="C2417" s="2" t="s">
        <v>9</v>
      </c>
      <c r="D2417" s="2">
        <v>45</v>
      </c>
      <c r="E2417" s="2" t="s">
        <v>14</v>
      </c>
      <c r="F2417" s="2">
        <v>3</v>
      </c>
      <c r="G2417" s="2">
        <v>136.68</v>
      </c>
      <c r="H2417" s="3" t="str">
        <f t="shared" si="37"/>
        <v>No</v>
      </c>
    </row>
    <row r="2418" spans="1:8" x14ac:dyDescent="0.3">
      <c r="A2418" s="2">
        <v>1000035100</v>
      </c>
      <c r="B2418" s="2" t="s">
        <v>8</v>
      </c>
      <c r="C2418" s="2" t="s">
        <v>9</v>
      </c>
      <c r="D2418" s="2">
        <v>78</v>
      </c>
      <c r="E2418" s="2" t="s">
        <v>14</v>
      </c>
      <c r="F2418" s="2">
        <v>4</v>
      </c>
      <c r="G2418" s="2">
        <v>587.03</v>
      </c>
      <c r="H2418" s="3" t="str">
        <f t="shared" si="37"/>
        <v>No</v>
      </c>
    </row>
    <row r="2419" spans="1:8" x14ac:dyDescent="0.3">
      <c r="A2419" s="2">
        <v>1000035101</v>
      </c>
      <c r="B2419" s="2" t="s">
        <v>8</v>
      </c>
      <c r="C2419" s="2" t="s">
        <v>9</v>
      </c>
      <c r="D2419" s="2">
        <v>38</v>
      </c>
      <c r="E2419" s="2" t="s">
        <v>20</v>
      </c>
      <c r="F2419" s="2">
        <v>1</v>
      </c>
      <c r="G2419" s="2">
        <v>73.44</v>
      </c>
      <c r="H2419" s="3" t="str">
        <f t="shared" si="37"/>
        <v>No</v>
      </c>
    </row>
    <row r="2420" spans="1:8" x14ac:dyDescent="0.3">
      <c r="A2420" s="2">
        <v>1000035102</v>
      </c>
      <c r="B2420" s="2" t="s">
        <v>21</v>
      </c>
      <c r="C2420" s="2" t="s">
        <v>9</v>
      </c>
      <c r="D2420" s="2">
        <v>44</v>
      </c>
      <c r="E2420" s="2" t="s">
        <v>14</v>
      </c>
      <c r="F2420" s="2">
        <v>3</v>
      </c>
      <c r="G2420" s="2">
        <v>1021.25</v>
      </c>
      <c r="H2420" s="3" t="str">
        <f t="shared" si="37"/>
        <v>No</v>
      </c>
    </row>
    <row r="2421" spans="1:8" x14ac:dyDescent="0.3">
      <c r="A2421" s="2">
        <v>1000035103</v>
      </c>
      <c r="B2421" s="2" t="s">
        <v>19</v>
      </c>
      <c r="C2421" s="2" t="s">
        <v>16</v>
      </c>
      <c r="D2421" s="2">
        <v>50</v>
      </c>
      <c r="E2421" s="2" t="s">
        <v>14</v>
      </c>
      <c r="F2421" s="2">
        <v>4</v>
      </c>
      <c r="G2421" s="2">
        <v>153.34</v>
      </c>
      <c r="H2421" s="3" t="str">
        <f t="shared" si="37"/>
        <v>No</v>
      </c>
    </row>
    <row r="2422" spans="1:8" x14ac:dyDescent="0.3">
      <c r="A2422" s="2">
        <v>1000035104</v>
      </c>
      <c r="B2422" s="2" t="s">
        <v>15</v>
      </c>
      <c r="C2422" s="2" t="s">
        <v>16</v>
      </c>
      <c r="D2422" s="2">
        <v>54</v>
      </c>
      <c r="E2422" s="2" t="s">
        <v>14</v>
      </c>
      <c r="F2422" s="2">
        <v>3</v>
      </c>
      <c r="G2422" s="2">
        <v>87.86</v>
      </c>
      <c r="H2422" s="3" t="str">
        <f t="shared" si="37"/>
        <v>No</v>
      </c>
    </row>
    <row r="2423" spans="1:8" x14ac:dyDescent="0.3">
      <c r="A2423" s="2">
        <v>1000035105</v>
      </c>
      <c r="B2423" s="2" t="s">
        <v>22</v>
      </c>
      <c r="C2423" s="2" t="s">
        <v>16</v>
      </c>
      <c r="D2423" s="2">
        <v>57</v>
      </c>
      <c r="E2423" s="2" t="s">
        <v>20</v>
      </c>
      <c r="F2423" s="2">
        <v>9</v>
      </c>
      <c r="G2423" s="2">
        <v>525</v>
      </c>
      <c r="H2423" s="3" t="str">
        <f t="shared" si="37"/>
        <v>No</v>
      </c>
    </row>
    <row r="2424" spans="1:8" x14ac:dyDescent="0.3">
      <c r="A2424" s="2">
        <v>1000035106</v>
      </c>
      <c r="B2424" s="2" t="s">
        <v>11</v>
      </c>
      <c r="C2424" s="2" t="s">
        <v>16</v>
      </c>
      <c r="D2424" s="2">
        <v>47</v>
      </c>
      <c r="E2424" s="2" t="s">
        <v>14</v>
      </c>
      <c r="F2424" s="2">
        <v>5</v>
      </c>
      <c r="G2424" s="2">
        <v>222.2</v>
      </c>
      <c r="H2424" s="3" t="str">
        <f t="shared" si="37"/>
        <v>No</v>
      </c>
    </row>
    <row r="2425" spans="1:8" x14ac:dyDescent="0.3">
      <c r="A2425" s="2">
        <v>1000035107</v>
      </c>
      <c r="B2425" s="2" t="s">
        <v>15</v>
      </c>
      <c r="C2425" s="2" t="s">
        <v>9</v>
      </c>
      <c r="D2425" s="2">
        <v>42</v>
      </c>
      <c r="E2425" s="2" t="s">
        <v>14</v>
      </c>
      <c r="F2425" s="2">
        <v>8</v>
      </c>
      <c r="G2425" s="2">
        <v>78.23</v>
      </c>
      <c r="H2425" s="3" t="str">
        <f t="shared" si="37"/>
        <v>No</v>
      </c>
    </row>
    <row r="2426" spans="1:8" x14ac:dyDescent="0.3">
      <c r="A2426" s="2">
        <v>1000035108</v>
      </c>
      <c r="B2426" s="2" t="s">
        <v>15</v>
      </c>
      <c r="C2426" s="2" t="s">
        <v>9</v>
      </c>
      <c r="D2426" s="2">
        <v>83</v>
      </c>
      <c r="E2426" s="2" t="s">
        <v>14</v>
      </c>
      <c r="F2426" s="2">
        <v>4</v>
      </c>
      <c r="G2426" s="2">
        <v>204.12</v>
      </c>
      <c r="H2426" s="3" t="str">
        <f t="shared" si="37"/>
        <v>No</v>
      </c>
    </row>
    <row r="2427" spans="1:8" x14ac:dyDescent="0.3">
      <c r="A2427" s="2">
        <v>1000035109</v>
      </c>
      <c r="B2427" s="2" t="s">
        <v>15</v>
      </c>
      <c r="C2427" s="2" t="s">
        <v>16</v>
      </c>
      <c r="D2427" s="2">
        <v>58</v>
      </c>
      <c r="E2427" s="2" t="s">
        <v>14</v>
      </c>
      <c r="F2427" s="2">
        <v>3</v>
      </c>
      <c r="G2427" s="2">
        <v>196.2</v>
      </c>
      <c r="H2427" s="3" t="str">
        <f t="shared" si="37"/>
        <v>No</v>
      </c>
    </row>
    <row r="2428" spans="1:8" x14ac:dyDescent="0.3">
      <c r="A2428" s="2">
        <v>1000035110</v>
      </c>
      <c r="B2428" s="2" t="s">
        <v>13</v>
      </c>
      <c r="C2428" s="2" t="s">
        <v>9</v>
      </c>
      <c r="D2428" s="2">
        <v>75</v>
      </c>
      <c r="E2428" s="2" t="s">
        <v>14</v>
      </c>
      <c r="F2428" s="2">
        <v>2</v>
      </c>
      <c r="G2428" s="2">
        <v>190.44</v>
      </c>
      <c r="H2428" s="3" t="str">
        <f t="shared" si="37"/>
        <v>No</v>
      </c>
    </row>
    <row r="2429" spans="1:8" x14ac:dyDescent="0.3">
      <c r="A2429" s="2">
        <v>1000035111</v>
      </c>
      <c r="B2429" s="2" t="s">
        <v>13</v>
      </c>
      <c r="C2429" s="2" t="s">
        <v>9</v>
      </c>
      <c r="D2429" s="2">
        <v>72</v>
      </c>
      <c r="E2429" s="2" t="s">
        <v>14</v>
      </c>
      <c r="F2429" s="2">
        <v>5</v>
      </c>
      <c r="G2429" s="2">
        <v>1048.23</v>
      </c>
      <c r="H2429" s="3" t="str">
        <f t="shared" si="37"/>
        <v>No</v>
      </c>
    </row>
    <row r="2430" spans="1:8" x14ac:dyDescent="0.3">
      <c r="A2430" s="2">
        <v>1000035112</v>
      </c>
      <c r="B2430" s="2" t="s">
        <v>23</v>
      </c>
      <c r="C2430" s="2" t="s">
        <v>16</v>
      </c>
      <c r="D2430" s="2">
        <v>65</v>
      </c>
      <c r="E2430" s="2" t="s">
        <v>14</v>
      </c>
      <c r="F2430" s="2">
        <v>4</v>
      </c>
      <c r="G2430" s="2">
        <v>325.98</v>
      </c>
      <c r="H2430" s="3" t="str">
        <f t="shared" si="37"/>
        <v>No</v>
      </c>
    </row>
    <row r="2431" spans="1:8" x14ac:dyDescent="0.3">
      <c r="A2431" s="2">
        <v>1000035113</v>
      </c>
      <c r="B2431" s="2" t="s">
        <v>22</v>
      </c>
      <c r="C2431" s="2" t="s">
        <v>9</v>
      </c>
      <c r="D2431" s="2">
        <v>26</v>
      </c>
      <c r="E2431" s="2" t="s">
        <v>14</v>
      </c>
      <c r="F2431" s="2">
        <v>1</v>
      </c>
      <c r="G2431" s="2">
        <v>31.56</v>
      </c>
      <c r="H2431" s="3" t="str">
        <f t="shared" si="37"/>
        <v>No</v>
      </c>
    </row>
    <row r="2432" spans="1:8" x14ac:dyDescent="0.3">
      <c r="A2432" s="2">
        <v>1000035114</v>
      </c>
      <c r="B2432" s="2" t="s">
        <v>15</v>
      </c>
      <c r="C2432" s="2" t="s">
        <v>16</v>
      </c>
      <c r="D2432" s="2">
        <v>49</v>
      </c>
      <c r="E2432" s="2" t="s">
        <v>14</v>
      </c>
      <c r="F2432" s="2">
        <v>1</v>
      </c>
      <c r="G2432" s="2">
        <v>15.27</v>
      </c>
      <c r="H2432" s="3" t="str">
        <f t="shared" si="37"/>
        <v>No</v>
      </c>
    </row>
    <row r="2433" spans="1:8" x14ac:dyDescent="0.3">
      <c r="A2433" s="2">
        <v>1000035115</v>
      </c>
      <c r="B2433" s="2" t="s">
        <v>22</v>
      </c>
      <c r="C2433" s="2" t="s">
        <v>9</v>
      </c>
      <c r="D2433" s="2">
        <v>65</v>
      </c>
      <c r="E2433" s="2" t="s">
        <v>14</v>
      </c>
      <c r="F2433" s="2">
        <v>6</v>
      </c>
      <c r="G2433" s="2">
        <v>192.04</v>
      </c>
      <c r="H2433" s="3" t="str">
        <f t="shared" si="37"/>
        <v>No</v>
      </c>
    </row>
    <row r="2434" spans="1:8" x14ac:dyDescent="0.3">
      <c r="A2434" s="2">
        <v>1000035116</v>
      </c>
      <c r="B2434" s="2" t="s">
        <v>23</v>
      </c>
      <c r="C2434" s="2" t="s">
        <v>16</v>
      </c>
      <c r="D2434" s="2">
        <v>66</v>
      </c>
      <c r="E2434" s="2" t="s">
        <v>14</v>
      </c>
      <c r="F2434" s="2">
        <v>6</v>
      </c>
      <c r="G2434" s="2">
        <v>215.24</v>
      </c>
      <c r="H2434" s="3" t="str">
        <f t="shared" si="37"/>
        <v>No</v>
      </c>
    </row>
    <row r="2435" spans="1:8" x14ac:dyDescent="0.3">
      <c r="A2435" s="2">
        <v>1000035117</v>
      </c>
      <c r="B2435" s="2" t="s">
        <v>18</v>
      </c>
      <c r="C2435" s="2" t="s">
        <v>16</v>
      </c>
      <c r="D2435" s="2">
        <v>49</v>
      </c>
      <c r="E2435" s="2" t="s">
        <v>14</v>
      </c>
      <c r="F2435" s="2">
        <v>2</v>
      </c>
      <c r="G2435" s="2">
        <v>115.43</v>
      </c>
      <c r="H2435" s="3" t="str">
        <f t="shared" ref="H2435:H2498" si="38">IF(AND(D2434&gt;=50, D2434&lt;=70, C2434="Female", E2434="QLD"), "Yes", "No")</f>
        <v>No</v>
      </c>
    </row>
    <row r="2436" spans="1:8" x14ac:dyDescent="0.3">
      <c r="A2436" s="2">
        <v>1000035118</v>
      </c>
      <c r="B2436" s="2" t="s">
        <v>22</v>
      </c>
      <c r="C2436" s="2" t="s">
        <v>16</v>
      </c>
      <c r="D2436" s="2">
        <v>58</v>
      </c>
      <c r="E2436" s="2" t="s">
        <v>14</v>
      </c>
      <c r="F2436" s="2">
        <v>5</v>
      </c>
      <c r="G2436" s="2">
        <v>545.03</v>
      </c>
      <c r="H2436" s="3" t="str">
        <f t="shared" si="38"/>
        <v>No</v>
      </c>
    </row>
    <row r="2437" spans="1:8" x14ac:dyDescent="0.3">
      <c r="A2437" s="2">
        <v>1000035119</v>
      </c>
      <c r="B2437" s="2" t="s">
        <v>18</v>
      </c>
      <c r="C2437" s="2" t="s">
        <v>16</v>
      </c>
      <c r="D2437" s="2">
        <v>25</v>
      </c>
      <c r="E2437" s="2" t="s">
        <v>20</v>
      </c>
      <c r="F2437" s="2">
        <v>1</v>
      </c>
      <c r="G2437" s="2">
        <v>324.74</v>
      </c>
      <c r="H2437" s="3" t="str">
        <f t="shared" si="38"/>
        <v>No</v>
      </c>
    </row>
    <row r="2438" spans="1:8" x14ac:dyDescent="0.3">
      <c r="A2438" s="2">
        <v>1000035120</v>
      </c>
      <c r="B2438" s="2" t="s">
        <v>8</v>
      </c>
      <c r="C2438" s="2" t="s">
        <v>9</v>
      </c>
      <c r="D2438" s="2">
        <v>68</v>
      </c>
      <c r="E2438" s="2" t="s">
        <v>14</v>
      </c>
      <c r="F2438" s="2">
        <v>7</v>
      </c>
      <c r="G2438" s="2">
        <v>263.81</v>
      </c>
      <c r="H2438" s="3" t="str">
        <f t="shared" si="38"/>
        <v>No</v>
      </c>
    </row>
    <row r="2439" spans="1:8" x14ac:dyDescent="0.3">
      <c r="A2439" s="2">
        <v>1000035121</v>
      </c>
      <c r="B2439" s="2" t="s">
        <v>22</v>
      </c>
      <c r="C2439" s="2" t="s">
        <v>9</v>
      </c>
      <c r="D2439" s="2">
        <v>41</v>
      </c>
      <c r="E2439" s="2" t="s">
        <v>14</v>
      </c>
      <c r="F2439" s="2">
        <v>1</v>
      </c>
      <c r="G2439" s="2">
        <v>215.2</v>
      </c>
      <c r="H2439" s="3" t="str">
        <f t="shared" si="38"/>
        <v>No</v>
      </c>
    </row>
    <row r="2440" spans="1:8" x14ac:dyDescent="0.3">
      <c r="A2440" s="2">
        <v>1000035122</v>
      </c>
      <c r="B2440" s="2" t="s">
        <v>23</v>
      </c>
      <c r="C2440" s="2" t="s">
        <v>9</v>
      </c>
      <c r="D2440" s="2">
        <v>48</v>
      </c>
      <c r="E2440" s="2" t="s">
        <v>14</v>
      </c>
      <c r="F2440" s="2">
        <v>2</v>
      </c>
      <c r="G2440" s="2">
        <v>53.79</v>
      </c>
      <c r="H2440" s="3" t="str">
        <f t="shared" si="38"/>
        <v>No</v>
      </c>
    </row>
    <row r="2441" spans="1:8" x14ac:dyDescent="0.3">
      <c r="A2441" s="2">
        <v>1000035123</v>
      </c>
      <c r="B2441" s="2" t="s">
        <v>23</v>
      </c>
      <c r="C2441" s="2" t="s">
        <v>9</v>
      </c>
      <c r="D2441" s="2">
        <v>43</v>
      </c>
      <c r="E2441" s="2" t="s">
        <v>14</v>
      </c>
      <c r="F2441" s="2">
        <v>11</v>
      </c>
      <c r="G2441" s="2">
        <v>730.57</v>
      </c>
      <c r="H2441" s="3" t="str">
        <f t="shared" si="38"/>
        <v>No</v>
      </c>
    </row>
    <row r="2442" spans="1:8" x14ac:dyDescent="0.3">
      <c r="A2442" s="2">
        <v>1000035124</v>
      </c>
      <c r="B2442" s="2" t="s">
        <v>21</v>
      </c>
      <c r="C2442" s="2" t="s">
        <v>9</v>
      </c>
      <c r="D2442" s="2">
        <v>60</v>
      </c>
      <c r="E2442" s="2" t="s">
        <v>14</v>
      </c>
      <c r="F2442" s="2">
        <v>2</v>
      </c>
      <c r="G2442" s="2">
        <v>214.7</v>
      </c>
      <c r="H2442" s="3" t="str">
        <f t="shared" si="38"/>
        <v>No</v>
      </c>
    </row>
    <row r="2443" spans="1:8" x14ac:dyDescent="0.3">
      <c r="A2443" s="2">
        <v>1000035125</v>
      </c>
      <c r="B2443" s="2" t="s">
        <v>11</v>
      </c>
      <c r="C2443" s="2" t="s">
        <v>16</v>
      </c>
      <c r="D2443" s="2">
        <v>31</v>
      </c>
      <c r="E2443" s="2" t="s">
        <v>14</v>
      </c>
      <c r="F2443" s="2">
        <v>5</v>
      </c>
      <c r="G2443" s="2">
        <v>652.64</v>
      </c>
      <c r="H2443" s="3" t="str">
        <f t="shared" si="38"/>
        <v>No</v>
      </c>
    </row>
    <row r="2444" spans="1:8" x14ac:dyDescent="0.3">
      <c r="A2444" s="2">
        <v>1000035126</v>
      </c>
      <c r="B2444" s="2" t="s">
        <v>23</v>
      </c>
      <c r="C2444" s="2" t="s">
        <v>16</v>
      </c>
      <c r="D2444" s="2">
        <v>41</v>
      </c>
      <c r="E2444" s="2" t="s">
        <v>14</v>
      </c>
      <c r="F2444" s="2">
        <v>1</v>
      </c>
      <c r="G2444" s="2">
        <v>7.58</v>
      </c>
      <c r="H2444" s="3" t="str">
        <f t="shared" si="38"/>
        <v>No</v>
      </c>
    </row>
    <row r="2445" spans="1:8" x14ac:dyDescent="0.3">
      <c r="A2445" s="2">
        <v>1000035127</v>
      </c>
      <c r="B2445" s="2" t="s">
        <v>11</v>
      </c>
      <c r="C2445" s="2" t="s">
        <v>9</v>
      </c>
      <c r="D2445" s="2">
        <v>32</v>
      </c>
      <c r="E2445" s="2" t="s">
        <v>14</v>
      </c>
      <c r="F2445" s="2">
        <v>1</v>
      </c>
      <c r="G2445" s="2">
        <v>52.94</v>
      </c>
      <c r="H2445" s="3" t="str">
        <f t="shared" si="38"/>
        <v>No</v>
      </c>
    </row>
    <row r="2446" spans="1:8" x14ac:dyDescent="0.3">
      <c r="A2446" s="2">
        <v>1000035128</v>
      </c>
      <c r="B2446" s="2" t="s">
        <v>18</v>
      </c>
      <c r="C2446" s="2" t="s">
        <v>16</v>
      </c>
      <c r="D2446" s="2">
        <v>59</v>
      </c>
      <c r="E2446" s="2" t="s">
        <v>14</v>
      </c>
      <c r="F2446" s="2">
        <v>9</v>
      </c>
      <c r="G2446" s="2">
        <v>190.94</v>
      </c>
      <c r="H2446" s="3" t="str">
        <f t="shared" si="38"/>
        <v>No</v>
      </c>
    </row>
    <row r="2447" spans="1:8" x14ac:dyDescent="0.3">
      <c r="A2447" s="2">
        <v>1000035129</v>
      </c>
      <c r="B2447" s="2" t="s">
        <v>19</v>
      </c>
      <c r="C2447" s="2" t="s">
        <v>9</v>
      </c>
      <c r="D2447" s="2">
        <v>50</v>
      </c>
      <c r="E2447" s="2" t="s">
        <v>14</v>
      </c>
      <c r="F2447" s="2">
        <v>15</v>
      </c>
      <c r="G2447" s="2">
        <v>551.98</v>
      </c>
      <c r="H2447" s="3" t="str">
        <f t="shared" si="38"/>
        <v>No</v>
      </c>
    </row>
    <row r="2448" spans="1:8" x14ac:dyDescent="0.3">
      <c r="A2448" s="2">
        <v>1000035130</v>
      </c>
      <c r="B2448" s="2" t="s">
        <v>22</v>
      </c>
      <c r="C2448" s="2" t="s">
        <v>16</v>
      </c>
      <c r="D2448" s="2">
        <v>76</v>
      </c>
      <c r="E2448" s="2" t="s">
        <v>14</v>
      </c>
      <c r="F2448" s="2">
        <v>5</v>
      </c>
      <c r="G2448" s="2">
        <v>428.03</v>
      </c>
      <c r="H2448" s="3" t="str">
        <f t="shared" si="38"/>
        <v>No</v>
      </c>
    </row>
    <row r="2449" spans="1:8" x14ac:dyDescent="0.3">
      <c r="A2449" s="2">
        <v>1000035131</v>
      </c>
      <c r="B2449" s="2" t="s">
        <v>13</v>
      </c>
      <c r="C2449" s="2" t="s">
        <v>16</v>
      </c>
      <c r="D2449" s="2">
        <v>59</v>
      </c>
      <c r="E2449" s="2" t="s">
        <v>14</v>
      </c>
      <c r="F2449" s="2">
        <v>2</v>
      </c>
      <c r="G2449" s="2">
        <v>40.81</v>
      </c>
      <c r="H2449" s="3" t="str">
        <f t="shared" si="38"/>
        <v>No</v>
      </c>
    </row>
    <row r="2450" spans="1:8" x14ac:dyDescent="0.3">
      <c r="A2450" s="2">
        <v>1000035132</v>
      </c>
      <c r="B2450" s="2" t="s">
        <v>23</v>
      </c>
      <c r="C2450" s="2" t="s">
        <v>9</v>
      </c>
      <c r="D2450" s="2">
        <v>35</v>
      </c>
      <c r="E2450" s="2" t="s">
        <v>14</v>
      </c>
      <c r="F2450" s="2">
        <v>2</v>
      </c>
      <c r="G2450" s="2">
        <v>22.7</v>
      </c>
      <c r="H2450" s="3" t="str">
        <f t="shared" si="38"/>
        <v>No</v>
      </c>
    </row>
    <row r="2451" spans="1:8" x14ac:dyDescent="0.3">
      <c r="A2451" s="2">
        <v>1000035133</v>
      </c>
      <c r="B2451" s="2" t="s">
        <v>22</v>
      </c>
      <c r="C2451" s="2" t="s">
        <v>9</v>
      </c>
      <c r="D2451" s="2">
        <v>50</v>
      </c>
      <c r="E2451" s="2" t="s">
        <v>14</v>
      </c>
      <c r="F2451" s="2">
        <v>3</v>
      </c>
      <c r="G2451" s="2">
        <v>89.24</v>
      </c>
      <c r="H2451" s="3" t="str">
        <f t="shared" si="38"/>
        <v>No</v>
      </c>
    </row>
    <row r="2452" spans="1:8" x14ac:dyDescent="0.3">
      <c r="A2452" s="2">
        <v>1000035134</v>
      </c>
      <c r="B2452" s="2" t="s">
        <v>19</v>
      </c>
      <c r="C2452" s="2" t="s">
        <v>16</v>
      </c>
      <c r="D2452" s="2">
        <v>83</v>
      </c>
      <c r="E2452" s="2" t="s">
        <v>14</v>
      </c>
      <c r="F2452" s="2">
        <v>5</v>
      </c>
      <c r="G2452" s="2">
        <v>81.569999999999993</v>
      </c>
      <c r="H2452" s="3" t="str">
        <f t="shared" si="38"/>
        <v>No</v>
      </c>
    </row>
    <row r="2453" spans="1:8" x14ac:dyDescent="0.3">
      <c r="A2453" s="2">
        <v>1000035135</v>
      </c>
      <c r="B2453" s="2" t="s">
        <v>13</v>
      </c>
      <c r="C2453" s="2" t="s">
        <v>9</v>
      </c>
      <c r="D2453" s="2">
        <v>28</v>
      </c>
      <c r="E2453" s="2" t="s">
        <v>14</v>
      </c>
      <c r="F2453" s="2">
        <v>4</v>
      </c>
      <c r="G2453" s="2">
        <v>101.3</v>
      </c>
      <c r="H2453" s="3" t="str">
        <f t="shared" si="38"/>
        <v>No</v>
      </c>
    </row>
    <row r="2454" spans="1:8" x14ac:dyDescent="0.3">
      <c r="A2454" s="2">
        <v>1000035136</v>
      </c>
      <c r="B2454" s="2" t="s">
        <v>13</v>
      </c>
      <c r="C2454" s="2" t="s">
        <v>16</v>
      </c>
      <c r="D2454" s="2">
        <v>73</v>
      </c>
      <c r="E2454" s="2" t="s">
        <v>14</v>
      </c>
      <c r="F2454" s="2">
        <v>12</v>
      </c>
      <c r="G2454" s="2">
        <v>492.2</v>
      </c>
      <c r="H2454" s="3" t="str">
        <f t="shared" si="38"/>
        <v>No</v>
      </c>
    </row>
    <row r="2455" spans="1:8" x14ac:dyDescent="0.3">
      <c r="A2455" s="2">
        <v>1000035137</v>
      </c>
      <c r="B2455" s="2" t="s">
        <v>18</v>
      </c>
      <c r="C2455" s="2" t="s">
        <v>9</v>
      </c>
      <c r="D2455" s="2">
        <v>55</v>
      </c>
      <c r="E2455" s="2" t="s">
        <v>14</v>
      </c>
      <c r="F2455" s="2">
        <v>3</v>
      </c>
      <c r="G2455" s="2">
        <v>156.38999999999999</v>
      </c>
      <c r="H2455" s="3" t="str">
        <f t="shared" si="38"/>
        <v>No</v>
      </c>
    </row>
    <row r="2456" spans="1:8" x14ac:dyDescent="0.3">
      <c r="A2456" s="2">
        <v>1000035138</v>
      </c>
      <c r="B2456" s="2" t="s">
        <v>21</v>
      </c>
      <c r="C2456" s="2" t="s">
        <v>9</v>
      </c>
      <c r="D2456" s="2">
        <v>42</v>
      </c>
      <c r="E2456" s="2" t="s">
        <v>14</v>
      </c>
      <c r="F2456" s="2">
        <v>5</v>
      </c>
      <c r="G2456" s="2">
        <v>108.89</v>
      </c>
      <c r="H2456" s="3" t="str">
        <f t="shared" si="38"/>
        <v>No</v>
      </c>
    </row>
    <row r="2457" spans="1:8" x14ac:dyDescent="0.3">
      <c r="A2457" s="2">
        <v>1000035139</v>
      </c>
      <c r="B2457" s="2" t="s">
        <v>22</v>
      </c>
      <c r="C2457" s="2" t="s">
        <v>9</v>
      </c>
      <c r="D2457" s="2">
        <v>71</v>
      </c>
      <c r="E2457" s="2" t="s">
        <v>14</v>
      </c>
      <c r="F2457" s="2">
        <v>2</v>
      </c>
      <c r="G2457" s="2">
        <v>58.77</v>
      </c>
      <c r="H2457" s="3" t="str">
        <f t="shared" si="38"/>
        <v>No</v>
      </c>
    </row>
    <row r="2458" spans="1:8" x14ac:dyDescent="0.3">
      <c r="A2458" s="2">
        <v>1000035140</v>
      </c>
      <c r="B2458" s="2" t="s">
        <v>13</v>
      </c>
      <c r="C2458" s="2" t="s">
        <v>9</v>
      </c>
      <c r="D2458" s="2">
        <v>45</v>
      </c>
      <c r="E2458" s="2" t="s">
        <v>14</v>
      </c>
      <c r="F2458" s="2">
        <v>8</v>
      </c>
      <c r="G2458" s="2">
        <v>507.41</v>
      </c>
      <c r="H2458" s="3" t="str">
        <f t="shared" si="38"/>
        <v>No</v>
      </c>
    </row>
    <row r="2459" spans="1:8" x14ac:dyDescent="0.3">
      <c r="A2459" s="2">
        <v>1000035141</v>
      </c>
      <c r="B2459" s="2" t="s">
        <v>23</v>
      </c>
      <c r="C2459" s="2" t="s">
        <v>16</v>
      </c>
      <c r="D2459" s="2">
        <v>38</v>
      </c>
      <c r="E2459" s="2" t="s">
        <v>14</v>
      </c>
      <c r="F2459" s="2">
        <v>3</v>
      </c>
      <c r="G2459" s="2">
        <v>143.55000000000001</v>
      </c>
      <c r="H2459" s="3" t="str">
        <f t="shared" si="38"/>
        <v>No</v>
      </c>
    </row>
    <row r="2460" spans="1:8" x14ac:dyDescent="0.3">
      <c r="A2460" s="2">
        <v>1000035142</v>
      </c>
      <c r="B2460" s="2" t="s">
        <v>19</v>
      </c>
      <c r="C2460" s="2" t="s">
        <v>16</v>
      </c>
      <c r="D2460" s="2">
        <v>75</v>
      </c>
      <c r="E2460" s="2" t="s">
        <v>14</v>
      </c>
      <c r="F2460" s="2">
        <v>3</v>
      </c>
      <c r="G2460" s="2">
        <v>65.180000000000007</v>
      </c>
      <c r="H2460" s="3" t="str">
        <f t="shared" si="38"/>
        <v>No</v>
      </c>
    </row>
    <row r="2461" spans="1:8" x14ac:dyDescent="0.3">
      <c r="A2461" s="2">
        <v>1000035143</v>
      </c>
      <c r="B2461" s="2" t="s">
        <v>13</v>
      </c>
      <c r="C2461" s="2" t="s">
        <v>9</v>
      </c>
      <c r="D2461" s="2">
        <v>45</v>
      </c>
      <c r="E2461" s="2" t="s">
        <v>14</v>
      </c>
      <c r="F2461" s="2">
        <v>1</v>
      </c>
      <c r="G2461" s="2">
        <v>7.99</v>
      </c>
      <c r="H2461" s="3" t="str">
        <f t="shared" si="38"/>
        <v>No</v>
      </c>
    </row>
    <row r="2462" spans="1:8" x14ac:dyDescent="0.3">
      <c r="A2462" s="2">
        <v>1000035144</v>
      </c>
      <c r="B2462" s="2" t="s">
        <v>15</v>
      </c>
      <c r="C2462" s="2" t="s">
        <v>9</v>
      </c>
      <c r="D2462" s="2">
        <v>55</v>
      </c>
      <c r="E2462" s="2" t="s">
        <v>14</v>
      </c>
      <c r="F2462" s="2">
        <v>3</v>
      </c>
      <c r="G2462" s="2">
        <v>368.92</v>
      </c>
      <c r="H2462" s="3" t="str">
        <f t="shared" si="38"/>
        <v>No</v>
      </c>
    </row>
    <row r="2463" spans="1:8" x14ac:dyDescent="0.3">
      <c r="A2463" s="2">
        <v>1000035145</v>
      </c>
      <c r="B2463" s="2" t="s">
        <v>11</v>
      </c>
      <c r="C2463" s="2" t="s">
        <v>16</v>
      </c>
      <c r="D2463" s="2">
        <v>82</v>
      </c>
      <c r="E2463" s="2" t="s">
        <v>14</v>
      </c>
      <c r="F2463" s="2">
        <v>4</v>
      </c>
      <c r="G2463" s="2">
        <v>405.13</v>
      </c>
      <c r="H2463" s="3" t="str">
        <f t="shared" si="38"/>
        <v>No</v>
      </c>
    </row>
    <row r="2464" spans="1:8" x14ac:dyDescent="0.3">
      <c r="A2464" s="2">
        <v>1000035146</v>
      </c>
      <c r="B2464" s="2" t="s">
        <v>15</v>
      </c>
      <c r="C2464" s="2" t="s">
        <v>9</v>
      </c>
      <c r="D2464" s="2">
        <v>53</v>
      </c>
      <c r="E2464" s="2" t="s">
        <v>14</v>
      </c>
      <c r="F2464" s="2">
        <v>1</v>
      </c>
      <c r="G2464" s="2">
        <v>33.99</v>
      </c>
      <c r="H2464" s="3" t="str">
        <f t="shared" si="38"/>
        <v>No</v>
      </c>
    </row>
    <row r="2465" spans="1:8" x14ac:dyDescent="0.3">
      <c r="A2465" s="2">
        <v>1000035147</v>
      </c>
      <c r="B2465" s="2" t="s">
        <v>15</v>
      </c>
      <c r="C2465" s="2" t="s">
        <v>9</v>
      </c>
      <c r="D2465" s="2">
        <v>65</v>
      </c>
      <c r="E2465" s="2" t="s">
        <v>14</v>
      </c>
      <c r="F2465" s="2">
        <v>2</v>
      </c>
      <c r="G2465" s="2">
        <v>123.06</v>
      </c>
      <c r="H2465" s="3" t="str">
        <f t="shared" si="38"/>
        <v>No</v>
      </c>
    </row>
    <row r="2466" spans="1:8" x14ac:dyDescent="0.3">
      <c r="A2466" s="2">
        <v>1000035148</v>
      </c>
      <c r="B2466" s="2" t="s">
        <v>22</v>
      </c>
      <c r="C2466" s="2" t="s">
        <v>16</v>
      </c>
      <c r="D2466" s="2">
        <v>34</v>
      </c>
      <c r="E2466" s="2" t="s">
        <v>14</v>
      </c>
      <c r="F2466" s="2">
        <v>3</v>
      </c>
      <c r="G2466" s="2">
        <v>467.98</v>
      </c>
      <c r="H2466" s="3" t="str">
        <f t="shared" si="38"/>
        <v>No</v>
      </c>
    </row>
    <row r="2467" spans="1:8" x14ac:dyDescent="0.3">
      <c r="A2467" s="2">
        <v>1000035149</v>
      </c>
      <c r="B2467" s="2" t="s">
        <v>21</v>
      </c>
      <c r="C2467" s="2" t="s">
        <v>16</v>
      </c>
      <c r="D2467" s="2">
        <v>77</v>
      </c>
      <c r="E2467" s="2" t="s">
        <v>14</v>
      </c>
      <c r="F2467" s="2">
        <v>1</v>
      </c>
      <c r="G2467" s="2">
        <v>69.55</v>
      </c>
      <c r="H2467" s="3" t="str">
        <f t="shared" si="38"/>
        <v>No</v>
      </c>
    </row>
    <row r="2468" spans="1:8" x14ac:dyDescent="0.3">
      <c r="A2468" s="2">
        <v>1000035150</v>
      </c>
      <c r="B2468" s="2" t="s">
        <v>21</v>
      </c>
      <c r="C2468" s="2" t="s">
        <v>9</v>
      </c>
      <c r="D2468" s="2">
        <v>49</v>
      </c>
      <c r="E2468" s="2" t="s">
        <v>14</v>
      </c>
      <c r="F2468" s="2">
        <v>2</v>
      </c>
      <c r="G2468" s="2">
        <v>24.93</v>
      </c>
      <c r="H2468" s="3" t="str">
        <f t="shared" si="38"/>
        <v>No</v>
      </c>
    </row>
    <row r="2469" spans="1:8" x14ac:dyDescent="0.3">
      <c r="A2469" s="2">
        <v>1000035151</v>
      </c>
      <c r="B2469" s="2" t="s">
        <v>19</v>
      </c>
      <c r="C2469" s="2" t="s">
        <v>16</v>
      </c>
      <c r="D2469" s="2">
        <v>73</v>
      </c>
      <c r="E2469" s="2" t="s">
        <v>14</v>
      </c>
      <c r="F2469" s="2">
        <v>1</v>
      </c>
      <c r="G2469" s="2">
        <v>53.54</v>
      </c>
      <c r="H2469" s="3" t="str">
        <f t="shared" si="38"/>
        <v>No</v>
      </c>
    </row>
    <row r="2470" spans="1:8" x14ac:dyDescent="0.3">
      <c r="A2470" s="2">
        <v>1000035152</v>
      </c>
      <c r="B2470" s="2" t="s">
        <v>21</v>
      </c>
      <c r="C2470" s="2" t="s">
        <v>9</v>
      </c>
      <c r="D2470" s="2">
        <v>44</v>
      </c>
      <c r="E2470" s="2" t="s">
        <v>14</v>
      </c>
      <c r="F2470" s="2">
        <v>6</v>
      </c>
      <c r="G2470" s="2">
        <v>362.54</v>
      </c>
      <c r="H2470" s="3" t="str">
        <f t="shared" si="38"/>
        <v>No</v>
      </c>
    </row>
    <row r="2471" spans="1:8" x14ac:dyDescent="0.3">
      <c r="A2471" s="2">
        <v>1000035153</v>
      </c>
      <c r="B2471" s="2" t="s">
        <v>8</v>
      </c>
      <c r="C2471" s="2" t="s">
        <v>9</v>
      </c>
      <c r="D2471" s="2">
        <v>25</v>
      </c>
      <c r="E2471" s="2" t="s">
        <v>14</v>
      </c>
      <c r="F2471" s="2">
        <v>2</v>
      </c>
      <c r="G2471" s="2">
        <v>270.02999999999997</v>
      </c>
      <c r="H2471" s="3" t="str">
        <f t="shared" si="38"/>
        <v>No</v>
      </c>
    </row>
    <row r="2472" spans="1:8" x14ac:dyDescent="0.3">
      <c r="A2472" s="2">
        <v>1000035154</v>
      </c>
      <c r="B2472" s="2" t="s">
        <v>18</v>
      </c>
      <c r="C2472" s="2" t="s">
        <v>9</v>
      </c>
      <c r="D2472" s="2">
        <v>38</v>
      </c>
      <c r="E2472" s="2" t="s">
        <v>14</v>
      </c>
      <c r="F2472" s="2">
        <v>1</v>
      </c>
      <c r="G2472" s="2">
        <v>66.89</v>
      </c>
      <c r="H2472" s="3" t="str">
        <f t="shared" si="38"/>
        <v>No</v>
      </c>
    </row>
    <row r="2473" spans="1:8" x14ac:dyDescent="0.3">
      <c r="A2473" s="2">
        <v>1000035155</v>
      </c>
      <c r="B2473" s="2" t="s">
        <v>23</v>
      </c>
      <c r="C2473" s="2" t="s">
        <v>9</v>
      </c>
      <c r="D2473" s="2">
        <v>38</v>
      </c>
      <c r="E2473" s="2" t="s">
        <v>14</v>
      </c>
      <c r="F2473" s="2">
        <v>1</v>
      </c>
      <c r="G2473" s="2">
        <v>133.44999999999999</v>
      </c>
      <c r="H2473" s="3" t="str">
        <f t="shared" si="38"/>
        <v>No</v>
      </c>
    </row>
    <row r="2474" spans="1:8" x14ac:dyDescent="0.3">
      <c r="A2474" s="2">
        <v>1000035156</v>
      </c>
      <c r="B2474" s="2" t="s">
        <v>18</v>
      </c>
      <c r="C2474" s="2" t="s">
        <v>9</v>
      </c>
      <c r="D2474" s="2">
        <v>42</v>
      </c>
      <c r="E2474" s="2" t="s">
        <v>17</v>
      </c>
      <c r="F2474" s="2">
        <v>1</v>
      </c>
      <c r="G2474" s="2">
        <v>29.48</v>
      </c>
      <c r="H2474" s="3" t="str">
        <f t="shared" si="38"/>
        <v>No</v>
      </c>
    </row>
    <row r="2475" spans="1:8" x14ac:dyDescent="0.3">
      <c r="A2475" s="2">
        <v>1000035157</v>
      </c>
      <c r="B2475" s="2" t="s">
        <v>23</v>
      </c>
      <c r="C2475" s="2" t="s">
        <v>16</v>
      </c>
      <c r="D2475" s="2">
        <v>35</v>
      </c>
      <c r="E2475" s="2" t="s">
        <v>14</v>
      </c>
      <c r="F2475" s="2">
        <v>1</v>
      </c>
      <c r="G2475" s="2">
        <v>274.99</v>
      </c>
      <c r="H2475" s="3" t="str">
        <f t="shared" si="38"/>
        <v>No</v>
      </c>
    </row>
    <row r="2476" spans="1:8" x14ac:dyDescent="0.3">
      <c r="A2476" s="2">
        <v>1000035158</v>
      </c>
      <c r="B2476" s="2" t="s">
        <v>15</v>
      </c>
      <c r="C2476" s="2" t="s">
        <v>9</v>
      </c>
      <c r="D2476" s="2">
        <v>46</v>
      </c>
      <c r="E2476" s="2" t="s">
        <v>14</v>
      </c>
      <c r="F2476" s="2">
        <v>1</v>
      </c>
      <c r="G2476" s="2">
        <v>96.63</v>
      </c>
      <c r="H2476" s="3" t="str">
        <f t="shared" si="38"/>
        <v>No</v>
      </c>
    </row>
    <row r="2477" spans="1:8" x14ac:dyDescent="0.3">
      <c r="A2477" s="2">
        <v>1000035159</v>
      </c>
      <c r="B2477" s="2" t="s">
        <v>18</v>
      </c>
      <c r="C2477" s="2" t="s">
        <v>9</v>
      </c>
      <c r="D2477" s="2">
        <v>31</v>
      </c>
      <c r="E2477" s="2" t="s">
        <v>17</v>
      </c>
      <c r="F2477" s="2">
        <v>1</v>
      </c>
      <c r="G2477" s="2">
        <v>55.43</v>
      </c>
      <c r="H2477" s="3" t="str">
        <f t="shared" si="38"/>
        <v>No</v>
      </c>
    </row>
    <row r="2478" spans="1:8" x14ac:dyDescent="0.3">
      <c r="A2478" s="2">
        <v>1000035160</v>
      </c>
      <c r="B2478" s="2" t="s">
        <v>11</v>
      </c>
      <c r="C2478" s="2" t="s">
        <v>16</v>
      </c>
      <c r="D2478" s="2">
        <v>51</v>
      </c>
      <c r="E2478" s="2" t="s">
        <v>14</v>
      </c>
      <c r="F2478" s="2">
        <v>1</v>
      </c>
      <c r="G2478" s="2">
        <v>96.38</v>
      </c>
      <c r="H2478" s="3" t="str">
        <f t="shared" si="38"/>
        <v>No</v>
      </c>
    </row>
    <row r="2479" spans="1:8" x14ac:dyDescent="0.3">
      <c r="A2479" s="2">
        <v>1000035161</v>
      </c>
      <c r="B2479" s="2" t="s">
        <v>22</v>
      </c>
      <c r="C2479" s="2" t="s">
        <v>16</v>
      </c>
      <c r="D2479" s="2">
        <v>71</v>
      </c>
      <c r="E2479" s="2" t="s">
        <v>14</v>
      </c>
      <c r="F2479" s="2">
        <v>3</v>
      </c>
      <c r="G2479" s="2">
        <v>275.10000000000002</v>
      </c>
      <c r="H2479" s="3" t="str">
        <f t="shared" si="38"/>
        <v>No</v>
      </c>
    </row>
    <row r="2480" spans="1:8" x14ac:dyDescent="0.3">
      <c r="A2480" s="2">
        <v>1000035162</v>
      </c>
      <c r="B2480" s="2" t="s">
        <v>15</v>
      </c>
      <c r="C2480" s="2" t="s">
        <v>16</v>
      </c>
      <c r="D2480" s="2">
        <v>71</v>
      </c>
      <c r="E2480" s="2" t="s">
        <v>14</v>
      </c>
      <c r="F2480" s="2">
        <v>4</v>
      </c>
      <c r="G2480" s="2">
        <v>200.15</v>
      </c>
      <c r="H2480" s="3" t="str">
        <f t="shared" si="38"/>
        <v>No</v>
      </c>
    </row>
    <row r="2481" spans="1:8" x14ac:dyDescent="0.3">
      <c r="A2481" s="2">
        <v>1000035163</v>
      </c>
      <c r="B2481" s="2" t="s">
        <v>13</v>
      </c>
      <c r="C2481" s="2" t="s">
        <v>16</v>
      </c>
      <c r="D2481" s="2">
        <v>40</v>
      </c>
      <c r="E2481" s="2" t="s">
        <v>14</v>
      </c>
      <c r="F2481" s="2">
        <v>2</v>
      </c>
      <c r="G2481" s="2">
        <v>206.71</v>
      </c>
      <c r="H2481" s="3" t="str">
        <f t="shared" si="38"/>
        <v>No</v>
      </c>
    </row>
    <row r="2482" spans="1:8" x14ac:dyDescent="0.3">
      <c r="A2482" s="2">
        <v>1000035164</v>
      </c>
      <c r="B2482" s="2" t="s">
        <v>13</v>
      </c>
      <c r="C2482" s="2" t="s">
        <v>9</v>
      </c>
      <c r="D2482" s="2">
        <v>43</v>
      </c>
      <c r="E2482" s="2" t="s">
        <v>14</v>
      </c>
      <c r="F2482" s="2">
        <v>7</v>
      </c>
      <c r="G2482" s="2">
        <v>882.3</v>
      </c>
      <c r="H2482" s="3" t="str">
        <f t="shared" si="38"/>
        <v>No</v>
      </c>
    </row>
    <row r="2483" spans="1:8" x14ac:dyDescent="0.3">
      <c r="A2483" s="2">
        <v>1000035165</v>
      </c>
      <c r="B2483" s="2" t="s">
        <v>22</v>
      </c>
      <c r="C2483" s="2" t="s">
        <v>9</v>
      </c>
      <c r="D2483" s="2">
        <v>77</v>
      </c>
      <c r="E2483" s="2" t="s">
        <v>14</v>
      </c>
      <c r="F2483" s="2">
        <v>9</v>
      </c>
      <c r="G2483" s="2">
        <v>425.35</v>
      </c>
      <c r="H2483" s="3" t="str">
        <f t="shared" si="38"/>
        <v>No</v>
      </c>
    </row>
    <row r="2484" spans="1:8" x14ac:dyDescent="0.3">
      <c r="A2484" s="2">
        <v>1000035166</v>
      </c>
      <c r="B2484" s="2" t="s">
        <v>15</v>
      </c>
      <c r="C2484" s="2" t="s">
        <v>16</v>
      </c>
      <c r="D2484" s="2">
        <v>76</v>
      </c>
      <c r="E2484" s="2" t="s">
        <v>24</v>
      </c>
      <c r="F2484" s="2">
        <v>3</v>
      </c>
      <c r="G2484" s="2">
        <v>102.64</v>
      </c>
      <c r="H2484" s="3" t="str">
        <f t="shared" si="38"/>
        <v>No</v>
      </c>
    </row>
    <row r="2485" spans="1:8" x14ac:dyDescent="0.3">
      <c r="A2485" s="2">
        <v>1000035167</v>
      </c>
      <c r="B2485" s="2" t="s">
        <v>18</v>
      </c>
      <c r="C2485" s="2" t="s">
        <v>9</v>
      </c>
      <c r="D2485" s="2">
        <v>55</v>
      </c>
      <c r="E2485" s="2" t="s">
        <v>14</v>
      </c>
      <c r="F2485" s="2">
        <v>2</v>
      </c>
      <c r="G2485" s="2">
        <v>352.09</v>
      </c>
      <c r="H2485" s="3" t="str">
        <f t="shared" si="38"/>
        <v>No</v>
      </c>
    </row>
    <row r="2486" spans="1:8" x14ac:dyDescent="0.3">
      <c r="A2486" s="2">
        <v>1000035168</v>
      </c>
      <c r="B2486" s="2" t="s">
        <v>19</v>
      </c>
      <c r="C2486" s="2" t="s">
        <v>9</v>
      </c>
      <c r="D2486" s="2">
        <v>61</v>
      </c>
      <c r="E2486" s="2" t="s">
        <v>14</v>
      </c>
      <c r="F2486" s="2">
        <v>4</v>
      </c>
      <c r="G2486" s="2">
        <v>335.18</v>
      </c>
      <c r="H2486" s="3" t="str">
        <f t="shared" si="38"/>
        <v>No</v>
      </c>
    </row>
    <row r="2487" spans="1:8" x14ac:dyDescent="0.3">
      <c r="A2487" s="2">
        <v>1000035169</v>
      </c>
      <c r="B2487" s="2" t="s">
        <v>18</v>
      </c>
      <c r="C2487" s="2" t="s">
        <v>9</v>
      </c>
      <c r="D2487" s="2">
        <v>80</v>
      </c>
      <c r="E2487" s="2" t="s">
        <v>14</v>
      </c>
      <c r="F2487" s="2">
        <v>1</v>
      </c>
      <c r="G2487" s="2">
        <v>56.29</v>
      </c>
      <c r="H2487" s="3" t="str">
        <f t="shared" si="38"/>
        <v>No</v>
      </c>
    </row>
    <row r="2488" spans="1:8" x14ac:dyDescent="0.3">
      <c r="A2488" s="2">
        <v>1000035170</v>
      </c>
      <c r="B2488" s="2" t="s">
        <v>18</v>
      </c>
      <c r="C2488" s="2" t="s">
        <v>16</v>
      </c>
      <c r="D2488" s="2">
        <v>37</v>
      </c>
      <c r="E2488" s="2" t="s">
        <v>14</v>
      </c>
      <c r="F2488" s="2">
        <v>8</v>
      </c>
      <c r="G2488" s="2">
        <v>347.69</v>
      </c>
      <c r="H2488" s="3" t="str">
        <f t="shared" si="38"/>
        <v>No</v>
      </c>
    </row>
    <row r="2489" spans="1:8" x14ac:dyDescent="0.3">
      <c r="A2489" s="2">
        <v>1000035171</v>
      </c>
      <c r="B2489" s="2" t="s">
        <v>19</v>
      </c>
      <c r="C2489" s="2" t="s">
        <v>9</v>
      </c>
      <c r="D2489" s="2">
        <v>55</v>
      </c>
      <c r="E2489" s="2" t="s">
        <v>14</v>
      </c>
      <c r="F2489" s="2">
        <v>6</v>
      </c>
      <c r="G2489" s="2">
        <v>236.55</v>
      </c>
      <c r="H2489" s="3" t="str">
        <f t="shared" si="38"/>
        <v>No</v>
      </c>
    </row>
    <row r="2490" spans="1:8" x14ac:dyDescent="0.3">
      <c r="A2490" s="2">
        <v>1000035172</v>
      </c>
      <c r="B2490" s="2" t="s">
        <v>15</v>
      </c>
      <c r="C2490" s="2" t="s">
        <v>9</v>
      </c>
      <c r="D2490" s="2">
        <v>61</v>
      </c>
      <c r="E2490" s="2" t="s">
        <v>14</v>
      </c>
      <c r="F2490" s="2">
        <v>2</v>
      </c>
      <c r="G2490" s="2">
        <v>317.13</v>
      </c>
      <c r="H2490" s="3" t="str">
        <f t="shared" si="38"/>
        <v>No</v>
      </c>
    </row>
    <row r="2491" spans="1:8" x14ac:dyDescent="0.3">
      <c r="A2491" s="2">
        <v>1000035173</v>
      </c>
      <c r="B2491" s="2" t="s">
        <v>15</v>
      </c>
      <c r="C2491" s="2" t="s">
        <v>9</v>
      </c>
      <c r="D2491" s="2">
        <v>76</v>
      </c>
      <c r="E2491" s="2" t="s">
        <v>24</v>
      </c>
      <c r="F2491" s="2">
        <v>10</v>
      </c>
      <c r="G2491" s="2">
        <v>396.76</v>
      </c>
      <c r="H2491" s="3" t="str">
        <f t="shared" si="38"/>
        <v>No</v>
      </c>
    </row>
    <row r="2492" spans="1:8" x14ac:dyDescent="0.3">
      <c r="A2492" s="2">
        <v>1000035174</v>
      </c>
      <c r="B2492" s="2" t="s">
        <v>22</v>
      </c>
      <c r="C2492" s="2" t="s">
        <v>9</v>
      </c>
      <c r="D2492" s="2">
        <v>50</v>
      </c>
      <c r="E2492" s="2" t="s">
        <v>24</v>
      </c>
      <c r="F2492" s="2">
        <v>10</v>
      </c>
      <c r="G2492" s="2">
        <v>507.07</v>
      </c>
      <c r="H2492" s="3" t="str">
        <f t="shared" si="38"/>
        <v>No</v>
      </c>
    </row>
    <row r="2493" spans="1:8" x14ac:dyDescent="0.3">
      <c r="A2493" s="2">
        <v>1000035175</v>
      </c>
      <c r="B2493" s="2" t="s">
        <v>13</v>
      </c>
      <c r="C2493" s="2" t="s">
        <v>9</v>
      </c>
      <c r="D2493" s="2">
        <v>77</v>
      </c>
      <c r="E2493" s="2" t="s">
        <v>14</v>
      </c>
      <c r="F2493" s="2">
        <v>3</v>
      </c>
      <c r="G2493" s="2">
        <v>94.88</v>
      </c>
      <c r="H2493" s="3" t="str">
        <f t="shared" si="38"/>
        <v>No</v>
      </c>
    </row>
    <row r="2494" spans="1:8" x14ac:dyDescent="0.3">
      <c r="A2494" s="2">
        <v>1000035176</v>
      </c>
      <c r="B2494" s="2" t="s">
        <v>15</v>
      </c>
      <c r="C2494" s="2" t="s">
        <v>9</v>
      </c>
      <c r="D2494" s="2">
        <v>26</v>
      </c>
      <c r="E2494" s="2" t="s">
        <v>24</v>
      </c>
      <c r="F2494" s="2">
        <v>9</v>
      </c>
      <c r="G2494" s="2">
        <v>209.68</v>
      </c>
      <c r="H2494" s="3" t="str">
        <f t="shared" si="38"/>
        <v>No</v>
      </c>
    </row>
    <row r="2495" spans="1:8" x14ac:dyDescent="0.3">
      <c r="A2495" s="2">
        <v>1000035177</v>
      </c>
      <c r="B2495" s="2" t="s">
        <v>13</v>
      </c>
      <c r="C2495" s="2" t="s">
        <v>9</v>
      </c>
      <c r="D2495" s="2">
        <v>70</v>
      </c>
      <c r="E2495" s="2" t="s">
        <v>14</v>
      </c>
      <c r="F2495" s="2">
        <v>3</v>
      </c>
      <c r="G2495" s="2">
        <v>138.03</v>
      </c>
      <c r="H2495" s="3" t="str">
        <f t="shared" si="38"/>
        <v>No</v>
      </c>
    </row>
    <row r="2496" spans="1:8" x14ac:dyDescent="0.3">
      <c r="A2496" s="2">
        <v>1000035178</v>
      </c>
      <c r="B2496" s="2" t="s">
        <v>11</v>
      </c>
      <c r="C2496" s="2" t="s">
        <v>9</v>
      </c>
      <c r="D2496" s="2">
        <v>48</v>
      </c>
      <c r="E2496" s="2" t="s">
        <v>14</v>
      </c>
      <c r="F2496" s="2">
        <v>5</v>
      </c>
      <c r="G2496" s="2">
        <v>696.96</v>
      </c>
      <c r="H2496" s="3" t="str">
        <f t="shared" si="38"/>
        <v>No</v>
      </c>
    </row>
    <row r="2497" spans="1:8" x14ac:dyDescent="0.3">
      <c r="A2497" s="2">
        <v>1000035179</v>
      </c>
      <c r="B2497" s="2" t="s">
        <v>18</v>
      </c>
      <c r="C2497" s="2" t="s">
        <v>9</v>
      </c>
      <c r="D2497" s="2">
        <v>53</v>
      </c>
      <c r="E2497" s="2" t="s">
        <v>14</v>
      </c>
      <c r="F2497" s="2">
        <v>4</v>
      </c>
      <c r="G2497" s="2">
        <v>263.52</v>
      </c>
      <c r="H2497" s="3" t="str">
        <f t="shared" si="38"/>
        <v>No</v>
      </c>
    </row>
    <row r="2498" spans="1:8" x14ac:dyDescent="0.3">
      <c r="A2498" s="2">
        <v>1000035180</v>
      </c>
      <c r="B2498" s="2" t="s">
        <v>19</v>
      </c>
      <c r="C2498" s="2" t="s">
        <v>16</v>
      </c>
      <c r="D2498" s="2">
        <v>57</v>
      </c>
      <c r="E2498" s="2" t="s">
        <v>14</v>
      </c>
      <c r="F2498" s="2">
        <v>1</v>
      </c>
      <c r="G2498" s="2">
        <v>22.72</v>
      </c>
      <c r="H2498" s="3" t="str">
        <f t="shared" si="38"/>
        <v>No</v>
      </c>
    </row>
    <row r="2499" spans="1:8" x14ac:dyDescent="0.3">
      <c r="A2499" s="2">
        <v>1000035181</v>
      </c>
      <c r="B2499" s="2" t="s">
        <v>18</v>
      </c>
      <c r="C2499" s="2" t="s">
        <v>9</v>
      </c>
      <c r="D2499" s="2">
        <v>23</v>
      </c>
      <c r="E2499" s="2" t="s">
        <v>14</v>
      </c>
      <c r="F2499" s="2">
        <v>4</v>
      </c>
      <c r="G2499" s="2">
        <v>216</v>
      </c>
      <c r="H2499" s="3" t="str">
        <f t="shared" ref="H2499:H2562" si="39">IF(AND(D2498&gt;=50, D2498&lt;=70, C2498="Female", E2498="QLD"), "Yes", "No")</f>
        <v>No</v>
      </c>
    </row>
    <row r="2500" spans="1:8" x14ac:dyDescent="0.3">
      <c r="A2500" s="2">
        <v>1000035182</v>
      </c>
      <c r="B2500" s="2" t="s">
        <v>11</v>
      </c>
      <c r="C2500" s="2" t="s">
        <v>16</v>
      </c>
      <c r="D2500" s="2">
        <v>45</v>
      </c>
      <c r="E2500" s="2" t="s">
        <v>14</v>
      </c>
      <c r="F2500" s="2">
        <v>9</v>
      </c>
      <c r="G2500" s="2">
        <v>296.73</v>
      </c>
      <c r="H2500" s="3" t="str">
        <f t="shared" si="39"/>
        <v>No</v>
      </c>
    </row>
    <row r="2501" spans="1:8" x14ac:dyDescent="0.3">
      <c r="A2501" s="2">
        <v>1000035183</v>
      </c>
      <c r="B2501" s="2" t="s">
        <v>13</v>
      </c>
      <c r="C2501" s="2" t="s">
        <v>9</v>
      </c>
      <c r="D2501" s="2">
        <v>75</v>
      </c>
      <c r="E2501" s="2" t="s">
        <v>17</v>
      </c>
      <c r="F2501" s="2">
        <v>1</v>
      </c>
      <c r="G2501" s="2">
        <v>61.8</v>
      </c>
      <c r="H2501" s="3" t="str">
        <f t="shared" si="39"/>
        <v>No</v>
      </c>
    </row>
    <row r="2502" spans="1:8" x14ac:dyDescent="0.3">
      <c r="A2502" s="2">
        <v>1000035184</v>
      </c>
      <c r="B2502" s="2" t="s">
        <v>22</v>
      </c>
      <c r="C2502" s="2" t="s">
        <v>9</v>
      </c>
      <c r="D2502" s="2">
        <v>56</v>
      </c>
      <c r="E2502" s="2" t="s">
        <v>14</v>
      </c>
      <c r="F2502" s="2">
        <v>3</v>
      </c>
      <c r="G2502" s="2">
        <v>267.41000000000003</v>
      </c>
      <c r="H2502" s="3" t="str">
        <f t="shared" si="39"/>
        <v>No</v>
      </c>
    </row>
    <row r="2503" spans="1:8" x14ac:dyDescent="0.3">
      <c r="A2503" s="2">
        <v>1000035185</v>
      </c>
      <c r="B2503" s="2" t="s">
        <v>22</v>
      </c>
      <c r="C2503" s="2" t="s">
        <v>16</v>
      </c>
      <c r="D2503" s="2">
        <v>68</v>
      </c>
      <c r="E2503" s="2" t="s">
        <v>14</v>
      </c>
      <c r="F2503" s="2">
        <v>1</v>
      </c>
      <c r="G2503" s="2">
        <v>43.15</v>
      </c>
      <c r="H2503" s="3" t="str">
        <f t="shared" si="39"/>
        <v>No</v>
      </c>
    </row>
    <row r="2504" spans="1:8" x14ac:dyDescent="0.3">
      <c r="A2504" s="2">
        <v>1000035186</v>
      </c>
      <c r="B2504" s="2" t="s">
        <v>19</v>
      </c>
      <c r="C2504" s="2" t="s">
        <v>9</v>
      </c>
      <c r="D2504" s="2">
        <v>68</v>
      </c>
      <c r="E2504" s="2" t="s">
        <v>14</v>
      </c>
      <c r="F2504" s="2">
        <v>4</v>
      </c>
      <c r="G2504" s="2">
        <v>427.91</v>
      </c>
      <c r="H2504" s="3" t="str">
        <f t="shared" si="39"/>
        <v>No</v>
      </c>
    </row>
    <row r="2505" spans="1:8" x14ac:dyDescent="0.3">
      <c r="A2505" s="2">
        <v>1000035187</v>
      </c>
      <c r="B2505" s="2" t="s">
        <v>19</v>
      </c>
      <c r="C2505" s="2" t="s">
        <v>9</v>
      </c>
      <c r="D2505" s="2">
        <v>58</v>
      </c>
      <c r="E2505" s="2" t="s">
        <v>14</v>
      </c>
      <c r="F2505" s="2">
        <v>3</v>
      </c>
      <c r="G2505" s="2">
        <v>108.82</v>
      </c>
      <c r="H2505" s="3" t="str">
        <f t="shared" si="39"/>
        <v>No</v>
      </c>
    </row>
    <row r="2506" spans="1:8" x14ac:dyDescent="0.3">
      <c r="A2506" s="2">
        <v>1000035188</v>
      </c>
      <c r="B2506" s="2" t="s">
        <v>15</v>
      </c>
      <c r="C2506" s="2" t="s">
        <v>9</v>
      </c>
      <c r="D2506" s="2">
        <v>41</v>
      </c>
      <c r="E2506" s="2" t="s">
        <v>14</v>
      </c>
      <c r="F2506" s="2">
        <v>6</v>
      </c>
      <c r="G2506" s="2">
        <v>261.11</v>
      </c>
      <c r="H2506" s="3" t="str">
        <f t="shared" si="39"/>
        <v>No</v>
      </c>
    </row>
    <row r="2507" spans="1:8" x14ac:dyDescent="0.3">
      <c r="A2507" s="2">
        <v>1000035189</v>
      </c>
      <c r="B2507" s="2" t="s">
        <v>13</v>
      </c>
      <c r="C2507" s="2" t="s">
        <v>9</v>
      </c>
      <c r="D2507" s="2">
        <v>38</v>
      </c>
      <c r="E2507" s="2" t="s">
        <v>14</v>
      </c>
      <c r="F2507" s="2">
        <v>3</v>
      </c>
      <c r="G2507" s="2">
        <v>243.79</v>
      </c>
      <c r="H2507" s="3" t="str">
        <f t="shared" si="39"/>
        <v>No</v>
      </c>
    </row>
    <row r="2508" spans="1:8" x14ac:dyDescent="0.3">
      <c r="A2508" s="2">
        <v>1000035190</v>
      </c>
      <c r="B2508" s="2" t="s">
        <v>13</v>
      </c>
      <c r="C2508" s="2" t="s">
        <v>9</v>
      </c>
      <c r="D2508" s="2">
        <v>61</v>
      </c>
      <c r="E2508" s="2" t="s">
        <v>14</v>
      </c>
      <c r="F2508" s="2">
        <v>3</v>
      </c>
      <c r="G2508" s="2">
        <v>90.31</v>
      </c>
      <c r="H2508" s="3" t="str">
        <f t="shared" si="39"/>
        <v>No</v>
      </c>
    </row>
    <row r="2509" spans="1:8" x14ac:dyDescent="0.3">
      <c r="A2509" s="2">
        <v>1000035191</v>
      </c>
      <c r="B2509" s="2" t="s">
        <v>21</v>
      </c>
      <c r="C2509" s="2" t="s">
        <v>9</v>
      </c>
      <c r="D2509" s="2">
        <v>45</v>
      </c>
      <c r="E2509" s="2" t="s">
        <v>14</v>
      </c>
      <c r="F2509" s="2">
        <v>4</v>
      </c>
      <c r="G2509" s="2">
        <v>603.6</v>
      </c>
      <c r="H2509" s="3" t="str">
        <f t="shared" si="39"/>
        <v>No</v>
      </c>
    </row>
    <row r="2510" spans="1:8" x14ac:dyDescent="0.3">
      <c r="A2510" s="2">
        <v>1000035192</v>
      </c>
      <c r="B2510" s="2" t="s">
        <v>22</v>
      </c>
      <c r="C2510" s="2" t="s">
        <v>9</v>
      </c>
      <c r="D2510" s="2">
        <v>55</v>
      </c>
      <c r="E2510" s="2" t="s">
        <v>14</v>
      </c>
      <c r="F2510" s="2">
        <v>7</v>
      </c>
      <c r="G2510" s="2">
        <v>218.16</v>
      </c>
      <c r="H2510" s="3" t="str">
        <f t="shared" si="39"/>
        <v>No</v>
      </c>
    </row>
    <row r="2511" spans="1:8" x14ac:dyDescent="0.3">
      <c r="A2511" s="2">
        <v>1000035193</v>
      </c>
      <c r="B2511" s="2" t="s">
        <v>18</v>
      </c>
      <c r="C2511" s="2" t="s">
        <v>16</v>
      </c>
      <c r="D2511" s="2">
        <v>25</v>
      </c>
      <c r="E2511" s="2" t="s">
        <v>14</v>
      </c>
      <c r="F2511" s="2">
        <v>3</v>
      </c>
      <c r="G2511" s="2">
        <v>45.53</v>
      </c>
      <c r="H2511" s="3" t="str">
        <f t="shared" si="39"/>
        <v>No</v>
      </c>
    </row>
    <row r="2512" spans="1:8" x14ac:dyDescent="0.3">
      <c r="A2512" s="2">
        <v>1000035194</v>
      </c>
      <c r="B2512" s="2" t="s">
        <v>15</v>
      </c>
      <c r="C2512" s="2" t="s">
        <v>16</v>
      </c>
      <c r="D2512" s="2">
        <v>40</v>
      </c>
      <c r="E2512" s="2" t="s">
        <v>14</v>
      </c>
      <c r="F2512" s="2">
        <v>1</v>
      </c>
      <c r="G2512" s="2">
        <v>51.82</v>
      </c>
      <c r="H2512" s="3" t="str">
        <f t="shared" si="39"/>
        <v>No</v>
      </c>
    </row>
    <row r="2513" spans="1:8" x14ac:dyDescent="0.3">
      <c r="A2513" s="2">
        <v>1000035195</v>
      </c>
      <c r="B2513" s="2" t="s">
        <v>21</v>
      </c>
      <c r="C2513" s="2" t="s">
        <v>9</v>
      </c>
      <c r="D2513" s="2">
        <v>50</v>
      </c>
      <c r="E2513" s="2" t="s">
        <v>14</v>
      </c>
      <c r="F2513" s="2">
        <v>11</v>
      </c>
      <c r="G2513" s="2">
        <v>192.9</v>
      </c>
      <c r="H2513" s="3" t="str">
        <f t="shared" si="39"/>
        <v>No</v>
      </c>
    </row>
    <row r="2514" spans="1:8" x14ac:dyDescent="0.3">
      <c r="A2514" s="2">
        <v>1000035196</v>
      </c>
      <c r="B2514" s="2" t="s">
        <v>23</v>
      </c>
      <c r="C2514" s="2" t="s">
        <v>9</v>
      </c>
      <c r="D2514" s="2">
        <v>39</v>
      </c>
      <c r="E2514" s="2" t="s">
        <v>14</v>
      </c>
      <c r="F2514" s="2">
        <v>3</v>
      </c>
      <c r="G2514" s="2">
        <v>221.73</v>
      </c>
      <c r="H2514" s="3" t="str">
        <f t="shared" si="39"/>
        <v>No</v>
      </c>
    </row>
    <row r="2515" spans="1:8" x14ac:dyDescent="0.3">
      <c r="A2515" s="2">
        <v>1000035197</v>
      </c>
      <c r="B2515" s="2" t="s">
        <v>23</v>
      </c>
      <c r="C2515" s="2" t="s">
        <v>16</v>
      </c>
      <c r="D2515" s="2">
        <v>71</v>
      </c>
      <c r="E2515" s="2" t="s">
        <v>20</v>
      </c>
      <c r="F2515" s="2">
        <v>2</v>
      </c>
      <c r="G2515" s="2">
        <v>83.37</v>
      </c>
      <c r="H2515" s="3" t="str">
        <f t="shared" si="39"/>
        <v>No</v>
      </c>
    </row>
    <row r="2516" spans="1:8" x14ac:dyDescent="0.3">
      <c r="A2516" s="2">
        <v>1000035198</v>
      </c>
      <c r="B2516" s="2" t="s">
        <v>21</v>
      </c>
      <c r="C2516" s="2" t="s">
        <v>9</v>
      </c>
      <c r="D2516" s="2">
        <v>33</v>
      </c>
      <c r="E2516" s="2" t="s">
        <v>14</v>
      </c>
      <c r="F2516" s="2">
        <v>1</v>
      </c>
      <c r="G2516" s="2">
        <v>61.98</v>
      </c>
      <c r="H2516" s="3" t="str">
        <f t="shared" si="39"/>
        <v>No</v>
      </c>
    </row>
    <row r="2517" spans="1:8" x14ac:dyDescent="0.3">
      <c r="A2517" s="2">
        <v>1000035199</v>
      </c>
      <c r="B2517" s="2" t="s">
        <v>15</v>
      </c>
      <c r="C2517" s="2" t="s">
        <v>16</v>
      </c>
      <c r="D2517" s="2">
        <v>77</v>
      </c>
      <c r="E2517" s="2" t="s">
        <v>14</v>
      </c>
      <c r="F2517" s="2">
        <v>1</v>
      </c>
      <c r="G2517" s="2">
        <v>4.66</v>
      </c>
      <c r="H2517" s="3" t="str">
        <f t="shared" si="39"/>
        <v>No</v>
      </c>
    </row>
    <row r="2518" spans="1:8" x14ac:dyDescent="0.3">
      <c r="A2518" s="2">
        <v>1000035200</v>
      </c>
      <c r="B2518" s="2" t="s">
        <v>18</v>
      </c>
      <c r="C2518" s="2" t="s">
        <v>16</v>
      </c>
      <c r="D2518" s="2">
        <v>67</v>
      </c>
      <c r="E2518" s="2" t="s">
        <v>20</v>
      </c>
      <c r="F2518" s="2">
        <v>2</v>
      </c>
      <c r="G2518" s="2">
        <v>105.38</v>
      </c>
      <c r="H2518" s="3" t="str">
        <f t="shared" si="39"/>
        <v>No</v>
      </c>
    </row>
    <row r="2519" spans="1:8" x14ac:dyDescent="0.3">
      <c r="A2519" s="2">
        <v>1000035201</v>
      </c>
      <c r="B2519" s="2" t="s">
        <v>22</v>
      </c>
      <c r="C2519" s="2" t="s">
        <v>9</v>
      </c>
      <c r="D2519" s="2">
        <v>23</v>
      </c>
      <c r="E2519" s="2" t="s">
        <v>14</v>
      </c>
      <c r="F2519" s="2">
        <v>1</v>
      </c>
      <c r="G2519" s="2">
        <v>61.98</v>
      </c>
      <c r="H2519" s="3" t="str">
        <f t="shared" si="39"/>
        <v>No</v>
      </c>
    </row>
    <row r="2520" spans="1:8" x14ac:dyDescent="0.3">
      <c r="A2520" s="2">
        <v>1000035202</v>
      </c>
      <c r="B2520" s="2" t="s">
        <v>19</v>
      </c>
      <c r="C2520" s="2" t="s">
        <v>9</v>
      </c>
      <c r="D2520" s="2">
        <v>69</v>
      </c>
      <c r="E2520" s="2" t="s">
        <v>20</v>
      </c>
      <c r="F2520" s="2">
        <v>1</v>
      </c>
      <c r="G2520" s="2">
        <v>289.75</v>
      </c>
      <c r="H2520" s="3" t="str">
        <f t="shared" si="39"/>
        <v>No</v>
      </c>
    </row>
    <row r="2521" spans="1:8" x14ac:dyDescent="0.3">
      <c r="A2521" s="2">
        <v>1000035203</v>
      </c>
      <c r="B2521" s="2" t="s">
        <v>11</v>
      </c>
      <c r="C2521" s="2" t="s">
        <v>9</v>
      </c>
      <c r="D2521" s="2">
        <v>46</v>
      </c>
      <c r="E2521" s="2" t="s">
        <v>14</v>
      </c>
      <c r="F2521" s="2">
        <v>2</v>
      </c>
      <c r="G2521" s="2">
        <v>43.32</v>
      </c>
      <c r="H2521" s="3" t="str">
        <f t="shared" si="39"/>
        <v>No</v>
      </c>
    </row>
    <row r="2522" spans="1:8" x14ac:dyDescent="0.3">
      <c r="A2522" s="2">
        <v>1000035204</v>
      </c>
      <c r="B2522" s="2" t="s">
        <v>13</v>
      </c>
      <c r="C2522" s="2" t="s">
        <v>9</v>
      </c>
      <c r="D2522" s="2">
        <v>40</v>
      </c>
      <c r="E2522" s="2" t="s">
        <v>20</v>
      </c>
      <c r="F2522" s="2">
        <v>4</v>
      </c>
      <c r="G2522" s="2">
        <v>104.52</v>
      </c>
      <c r="H2522" s="3" t="str">
        <f t="shared" si="39"/>
        <v>No</v>
      </c>
    </row>
    <row r="2523" spans="1:8" x14ac:dyDescent="0.3">
      <c r="A2523" s="2">
        <v>1000035205</v>
      </c>
      <c r="B2523" s="2" t="s">
        <v>15</v>
      </c>
      <c r="C2523" s="2" t="s">
        <v>16</v>
      </c>
      <c r="D2523" s="2">
        <v>69</v>
      </c>
      <c r="E2523" s="2" t="s">
        <v>20</v>
      </c>
      <c r="F2523" s="2">
        <v>5</v>
      </c>
      <c r="G2523" s="2">
        <v>213.21</v>
      </c>
      <c r="H2523" s="3" t="str">
        <f t="shared" si="39"/>
        <v>No</v>
      </c>
    </row>
    <row r="2524" spans="1:8" x14ac:dyDescent="0.3">
      <c r="A2524" s="2">
        <v>1000035206</v>
      </c>
      <c r="B2524" s="2" t="s">
        <v>19</v>
      </c>
      <c r="C2524" s="2" t="s">
        <v>9</v>
      </c>
      <c r="D2524" s="2">
        <v>67</v>
      </c>
      <c r="E2524" s="2" t="s">
        <v>14</v>
      </c>
      <c r="F2524" s="2">
        <v>2</v>
      </c>
      <c r="G2524" s="2">
        <v>260.35000000000002</v>
      </c>
      <c r="H2524" s="3" t="str">
        <f t="shared" si="39"/>
        <v>No</v>
      </c>
    </row>
    <row r="2525" spans="1:8" x14ac:dyDescent="0.3">
      <c r="A2525" s="2">
        <v>1000035207</v>
      </c>
      <c r="B2525" s="2" t="s">
        <v>23</v>
      </c>
      <c r="C2525" s="2" t="s">
        <v>9</v>
      </c>
      <c r="D2525" s="2">
        <v>70</v>
      </c>
      <c r="E2525" s="2" t="s">
        <v>14</v>
      </c>
      <c r="F2525" s="2">
        <v>3</v>
      </c>
      <c r="G2525" s="2">
        <v>606.16</v>
      </c>
      <c r="H2525" s="3" t="str">
        <f t="shared" si="39"/>
        <v>No</v>
      </c>
    </row>
    <row r="2526" spans="1:8" x14ac:dyDescent="0.3">
      <c r="A2526" s="2">
        <v>1000035208</v>
      </c>
      <c r="B2526" s="2" t="s">
        <v>22</v>
      </c>
      <c r="C2526" s="2" t="s">
        <v>16</v>
      </c>
      <c r="D2526" s="2">
        <v>50</v>
      </c>
      <c r="E2526" s="2" t="s">
        <v>20</v>
      </c>
      <c r="F2526" s="2">
        <v>3</v>
      </c>
      <c r="G2526" s="2">
        <v>30.06</v>
      </c>
      <c r="H2526" s="3" t="str">
        <f t="shared" si="39"/>
        <v>No</v>
      </c>
    </row>
    <row r="2527" spans="1:8" x14ac:dyDescent="0.3">
      <c r="A2527" s="2">
        <v>1000035209</v>
      </c>
      <c r="B2527" s="2" t="s">
        <v>8</v>
      </c>
      <c r="C2527" s="2" t="s">
        <v>9</v>
      </c>
      <c r="D2527" s="2">
        <v>36</v>
      </c>
      <c r="E2527" s="2" t="s">
        <v>14</v>
      </c>
      <c r="F2527" s="2">
        <v>1</v>
      </c>
      <c r="G2527" s="2">
        <v>46.5</v>
      </c>
      <c r="H2527" s="3" t="str">
        <f t="shared" si="39"/>
        <v>No</v>
      </c>
    </row>
    <row r="2528" spans="1:8" x14ac:dyDescent="0.3">
      <c r="A2528" s="2">
        <v>1000035210</v>
      </c>
      <c r="B2528" s="2" t="s">
        <v>11</v>
      </c>
      <c r="C2528" s="2" t="s">
        <v>9</v>
      </c>
      <c r="D2528" s="2">
        <v>74</v>
      </c>
      <c r="E2528" s="2" t="s">
        <v>14</v>
      </c>
      <c r="F2528" s="2">
        <v>1</v>
      </c>
      <c r="G2528" s="2">
        <v>243.4</v>
      </c>
      <c r="H2528" s="3" t="str">
        <f t="shared" si="39"/>
        <v>No</v>
      </c>
    </row>
    <row r="2529" spans="1:8" x14ac:dyDescent="0.3">
      <c r="A2529" s="2">
        <v>1000035211</v>
      </c>
      <c r="B2529" s="2" t="s">
        <v>15</v>
      </c>
      <c r="C2529" s="2" t="s">
        <v>9</v>
      </c>
      <c r="D2529" s="2">
        <v>39</v>
      </c>
      <c r="E2529" s="2" t="s">
        <v>14</v>
      </c>
      <c r="F2529" s="2">
        <v>5</v>
      </c>
      <c r="G2529" s="2">
        <v>124.49</v>
      </c>
      <c r="H2529" s="3" t="str">
        <f t="shared" si="39"/>
        <v>No</v>
      </c>
    </row>
    <row r="2530" spans="1:8" x14ac:dyDescent="0.3">
      <c r="A2530" s="2">
        <v>1000035212</v>
      </c>
      <c r="B2530" s="2" t="s">
        <v>8</v>
      </c>
      <c r="C2530" s="2" t="s">
        <v>9</v>
      </c>
      <c r="D2530" s="2">
        <v>37</v>
      </c>
      <c r="E2530" s="2" t="s">
        <v>20</v>
      </c>
      <c r="F2530" s="2">
        <v>1</v>
      </c>
      <c r="G2530" s="2">
        <v>10.97</v>
      </c>
      <c r="H2530" s="3" t="str">
        <f t="shared" si="39"/>
        <v>No</v>
      </c>
    </row>
    <row r="2531" spans="1:8" x14ac:dyDescent="0.3">
      <c r="A2531" s="2">
        <v>1000035213</v>
      </c>
      <c r="B2531" s="2" t="s">
        <v>11</v>
      </c>
      <c r="C2531" s="2" t="s">
        <v>9</v>
      </c>
      <c r="D2531" s="2">
        <v>60</v>
      </c>
      <c r="E2531" s="2" t="s">
        <v>14</v>
      </c>
      <c r="F2531" s="2">
        <v>6</v>
      </c>
      <c r="G2531" s="2">
        <v>264.94</v>
      </c>
      <c r="H2531" s="3" t="str">
        <f t="shared" si="39"/>
        <v>No</v>
      </c>
    </row>
    <row r="2532" spans="1:8" x14ac:dyDescent="0.3">
      <c r="A2532" s="2">
        <v>1000035214</v>
      </c>
      <c r="B2532" s="2" t="s">
        <v>18</v>
      </c>
      <c r="C2532" s="2" t="s">
        <v>16</v>
      </c>
      <c r="D2532" s="2">
        <v>65</v>
      </c>
      <c r="E2532" s="2" t="s">
        <v>14</v>
      </c>
      <c r="F2532" s="2">
        <v>1</v>
      </c>
      <c r="G2532" s="2">
        <v>285.89999999999998</v>
      </c>
      <c r="H2532" s="3" t="str">
        <f t="shared" si="39"/>
        <v>No</v>
      </c>
    </row>
    <row r="2533" spans="1:8" x14ac:dyDescent="0.3">
      <c r="A2533" s="2">
        <v>1000035215</v>
      </c>
      <c r="B2533" s="2" t="s">
        <v>15</v>
      </c>
      <c r="C2533" s="2" t="s">
        <v>9</v>
      </c>
      <c r="D2533" s="2">
        <v>75</v>
      </c>
      <c r="E2533" s="2" t="s">
        <v>14</v>
      </c>
      <c r="F2533" s="2">
        <v>1</v>
      </c>
      <c r="G2533" s="2">
        <v>42.39</v>
      </c>
      <c r="H2533" s="3" t="str">
        <f t="shared" si="39"/>
        <v>No</v>
      </c>
    </row>
    <row r="2534" spans="1:8" x14ac:dyDescent="0.3">
      <c r="A2534" s="2">
        <v>1000035216</v>
      </c>
      <c r="B2534" s="2" t="s">
        <v>19</v>
      </c>
      <c r="C2534" s="2" t="s">
        <v>16</v>
      </c>
      <c r="D2534" s="2">
        <v>42</v>
      </c>
      <c r="E2534" s="2" t="s">
        <v>14</v>
      </c>
      <c r="F2534" s="2">
        <v>5</v>
      </c>
      <c r="G2534" s="2">
        <v>439.35</v>
      </c>
      <c r="H2534" s="3" t="str">
        <f t="shared" si="39"/>
        <v>No</v>
      </c>
    </row>
    <row r="2535" spans="1:8" x14ac:dyDescent="0.3">
      <c r="A2535" s="2">
        <v>1000035217</v>
      </c>
      <c r="B2535" s="2" t="s">
        <v>23</v>
      </c>
      <c r="C2535" s="2" t="s">
        <v>16</v>
      </c>
      <c r="D2535" s="2">
        <v>50</v>
      </c>
      <c r="E2535" s="2" t="s">
        <v>14</v>
      </c>
      <c r="F2535" s="2">
        <v>3</v>
      </c>
      <c r="G2535" s="2">
        <v>240.55</v>
      </c>
      <c r="H2535" s="3" t="str">
        <f t="shared" si="39"/>
        <v>No</v>
      </c>
    </row>
    <row r="2536" spans="1:8" x14ac:dyDescent="0.3">
      <c r="A2536" s="2">
        <v>1000035218</v>
      </c>
      <c r="B2536" s="2" t="s">
        <v>15</v>
      </c>
      <c r="C2536" s="2" t="s">
        <v>9</v>
      </c>
      <c r="D2536" s="2">
        <v>30</v>
      </c>
      <c r="E2536" s="2" t="s">
        <v>14</v>
      </c>
      <c r="F2536" s="2">
        <v>10</v>
      </c>
      <c r="G2536" s="2">
        <v>258.12</v>
      </c>
      <c r="H2536" s="3" t="str">
        <f t="shared" si="39"/>
        <v>No</v>
      </c>
    </row>
    <row r="2537" spans="1:8" x14ac:dyDescent="0.3">
      <c r="A2537" s="2">
        <v>1000035219</v>
      </c>
      <c r="B2537" s="2" t="s">
        <v>13</v>
      </c>
      <c r="C2537" s="2" t="s">
        <v>9</v>
      </c>
      <c r="D2537" s="2">
        <v>42</v>
      </c>
      <c r="E2537" s="2" t="s">
        <v>14</v>
      </c>
      <c r="F2537" s="2">
        <v>2</v>
      </c>
      <c r="G2537" s="2">
        <v>323.31</v>
      </c>
      <c r="H2537" s="3" t="str">
        <f t="shared" si="39"/>
        <v>No</v>
      </c>
    </row>
    <row r="2538" spans="1:8" x14ac:dyDescent="0.3">
      <c r="A2538" s="2">
        <v>1000035220</v>
      </c>
      <c r="B2538" s="2" t="s">
        <v>21</v>
      </c>
      <c r="C2538" s="2" t="s">
        <v>9</v>
      </c>
      <c r="D2538" s="2">
        <v>45</v>
      </c>
      <c r="E2538" s="2" t="s">
        <v>14</v>
      </c>
      <c r="F2538" s="2">
        <v>2</v>
      </c>
      <c r="G2538" s="2">
        <v>121.91</v>
      </c>
      <c r="H2538" s="3" t="str">
        <f t="shared" si="39"/>
        <v>No</v>
      </c>
    </row>
    <row r="2539" spans="1:8" x14ac:dyDescent="0.3">
      <c r="A2539" s="2">
        <v>1000035221</v>
      </c>
      <c r="B2539" s="2" t="s">
        <v>13</v>
      </c>
      <c r="C2539" s="2" t="s">
        <v>9</v>
      </c>
      <c r="D2539" s="2">
        <v>72</v>
      </c>
      <c r="E2539" s="2" t="s">
        <v>14</v>
      </c>
      <c r="F2539" s="2">
        <v>9</v>
      </c>
      <c r="G2539" s="2">
        <v>1090.9000000000001</v>
      </c>
      <c r="H2539" s="3" t="str">
        <f t="shared" si="39"/>
        <v>No</v>
      </c>
    </row>
    <row r="2540" spans="1:8" x14ac:dyDescent="0.3">
      <c r="A2540" s="2">
        <v>1000035222</v>
      </c>
      <c r="B2540" s="2" t="s">
        <v>19</v>
      </c>
      <c r="C2540" s="2" t="s">
        <v>26</v>
      </c>
      <c r="D2540" s="2">
        <v>54</v>
      </c>
      <c r="E2540" s="2" t="s">
        <v>20</v>
      </c>
      <c r="F2540" s="2">
        <v>9</v>
      </c>
      <c r="G2540" s="2">
        <v>172.95</v>
      </c>
      <c r="H2540" s="3" t="str">
        <f t="shared" si="39"/>
        <v>No</v>
      </c>
    </row>
    <row r="2541" spans="1:8" x14ac:dyDescent="0.3">
      <c r="A2541" s="2">
        <v>1000035223</v>
      </c>
      <c r="B2541" s="2" t="s">
        <v>18</v>
      </c>
      <c r="C2541" s="2" t="s">
        <v>9</v>
      </c>
      <c r="D2541" s="2">
        <v>41</v>
      </c>
      <c r="E2541" s="2" t="s">
        <v>20</v>
      </c>
      <c r="F2541" s="2">
        <v>5</v>
      </c>
      <c r="G2541" s="2">
        <v>236.11</v>
      </c>
      <c r="H2541" s="3" t="str">
        <f t="shared" si="39"/>
        <v>No</v>
      </c>
    </row>
    <row r="2542" spans="1:8" x14ac:dyDescent="0.3">
      <c r="A2542" s="2">
        <v>1000035224</v>
      </c>
      <c r="B2542" s="2" t="s">
        <v>15</v>
      </c>
      <c r="C2542" s="2" t="s">
        <v>9</v>
      </c>
      <c r="D2542" s="2">
        <v>24</v>
      </c>
      <c r="E2542" s="2" t="s">
        <v>14</v>
      </c>
      <c r="F2542" s="2">
        <v>1</v>
      </c>
      <c r="G2542" s="2">
        <v>279.36</v>
      </c>
      <c r="H2542" s="3" t="str">
        <f t="shared" si="39"/>
        <v>No</v>
      </c>
    </row>
    <row r="2543" spans="1:8" x14ac:dyDescent="0.3">
      <c r="A2543" s="2">
        <v>1000035225</v>
      </c>
      <c r="B2543" s="2" t="s">
        <v>22</v>
      </c>
      <c r="C2543" s="2" t="s">
        <v>9</v>
      </c>
      <c r="D2543" s="2">
        <v>52</v>
      </c>
      <c r="E2543" s="2" t="s">
        <v>14</v>
      </c>
      <c r="F2543" s="2">
        <v>8</v>
      </c>
      <c r="G2543" s="2">
        <v>725.86</v>
      </c>
      <c r="H2543" s="3" t="str">
        <f t="shared" si="39"/>
        <v>No</v>
      </c>
    </row>
    <row r="2544" spans="1:8" x14ac:dyDescent="0.3">
      <c r="A2544" s="2">
        <v>1000035226</v>
      </c>
      <c r="B2544" s="2" t="s">
        <v>22</v>
      </c>
      <c r="C2544" s="2" t="s">
        <v>9</v>
      </c>
      <c r="D2544" s="2">
        <v>26</v>
      </c>
      <c r="E2544" s="2" t="s">
        <v>14</v>
      </c>
      <c r="F2544" s="2">
        <v>1</v>
      </c>
      <c r="G2544" s="2">
        <v>97.15</v>
      </c>
      <c r="H2544" s="3" t="str">
        <f t="shared" si="39"/>
        <v>No</v>
      </c>
    </row>
    <row r="2545" spans="1:8" x14ac:dyDescent="0.3">
      <c r="A2545" s="2">
        <v>1000035227</v>
      </c>
      <c r="B2545" s="2" t="s">
        <v>8</v>
      </c>
      <c r="C2545" s="2" t="s">
        <v>9</v>
      </c>
      <c r="D2545" s="2">
        <v>55</v>
      </c>
      <c r="E2545" s="2" t="s">
        <v>14</v>
      </c>
      <c r="F2545" s="2">
        <v>1</v>
      </c>
      <c r="G2545" s="2">
        <v>61.75</v>
      </c>
      <c r="H2545" s="3" t="str">
        <f t="shared" si="39"/>
        <v>No</v>
      </c>
    </row>
    <row r="2546" spans="1:8" x14ac:dyDescent="0.3">
      <c r="A2546" s="2">
        <v>1000035228</v>
      </c>
      <c r="B2546" s="2" t="s">
        <v>15</v>
      </c>
      <c r="C2546" s="2" t="s">
        <v>9</v>
      </c>
      <c r="D2546" s="2">
        <v>77</v>
      </c>
      <c r="E2546" s="2" t="s">
        <v>14</v>
      </c>
      <c r="F2546" s="2">
        <v>1</v>
      </c>
      <c r="G2546" s="2">
        <v>71.13</v>
      </c>
      <c r="H2546" s="3" t="str">
        <f t="shared" si="39"/>
        <v>No</v>
      </c>
    </row>
    <row r="2547" spans="1:8" x14ac:dyDescent="0.3">
      <c r="A2547" s="2">
        <v>1000035229</v>
      </c>
      <c r="B2547" s="2" t="s">
        <v>8</v>
      </c>
      <c r="C2547" s="2" t="s">
        <v>16</v>
      </c>
      <c r="D2547" s="2">
        <v>62</v>
      </c>
      <c r="E2547" s="2" t="s">
        <v>14</v>
      </c>
      <c r="F2547" s="2">
        <v>4</v>
      </c>
      <c r="G2547" s="2">
        <v>95.65</v>
      </c>
      <c r="H2547" s="3" t="str">
        <f t="shared" si="39"/>
        <v>No</v>
      </c>
    </row>
    <row r="2548" spans="1:8" x14ac:dyDescent="0.3">
      <c r="A2548" s="2">
        <v>1000035230</v>
      </c>
      <c r="B2548" s="2" t="s">
        <v>13</v>
      </c>
      <c r="C2548" s="2" t="s">
        <v>9</v>
      </c>
      <c r="D2548" s="2">
        <v>59</v>
      </c>
      <c r="E2548" s="2" t="s">
        <v>14</v>
      </c>
      <c r="F2548" s="2">
        <v>1</v>
      </c>
      <c r="G2548" s="2">
        <v>42.41</v>
      </c>
      <c r="H2548" s="3" t="str">
        <f t="shared" si="39"/>
        <v>No</v>
      </c>
    </row>
    <row r="2549" spans="1:8" x14ac:dyDescent="0.3">
      <c r="A2549" s="2">
        <v>1000035231</v>
      </c>
      <c r="B2549" s="2" t="s">
        <v>18</v>
      </c>
      <c r="C2549" s="2" t="s">
        <v>9</v>
      </c>
      <c r="D2549" s="2">
        <v>61</v>
      </c>
      <c r="E2549" s="2" t="s">
        <v>14</v>
      </c>
      <c r="F2549" s="2">
        <v>3</v>
      </c>
      <c r="G2549" s="2">
        <v>181.13</v>
      </c>
      <c r="H2549" s="3" t="str">
        <f t="shared" si="39"/>
        <v>No</v>
      </c>
    </row>
    <row r="2550" spans="1:8" x14ac:dyDescent="0.3">
      <c r="A2550" s="2">
        <v>1000035232</v>
      </c>
      <c r="B2550" s="2" t="s">
        <v>23</v>
      </c>
      <c r="C2550" s="2" t="s">
        <v>16</v>
      </c>
      <c r="D2550" s="2">
        <v>46</v>
      </c>
      <c r="E2550" s="2" t="s">
        <v>14</v>
      </c>
      <c r="F2550" s="2">
        <v>2</v>
      </c>
      <c r="G2550" s="2">
        <v>107.8</v>
      </c>
      <c r="H2550" s="3" t="str">
        <f t="shared" si="39"/>
        <v>No</v>
      </c>
    </row>
    <row r="2551" spans="1:8" x14ac:dyDescent="0.3">
      <c r="A2551" s="2">
        <v>1000035233</v>
      </c>
      <c r="B2551" s="2" t="s">
        <v>15</v>
      </c>
      <c r="C2551" s="2" t="s">
        <v>9</v>
      </c>
      <c r="D2551" s="2">
        <v>43</v>
      </c>
      <c r="E2551" s="2" t="s">
        <v>14</v>
      </c>
      <c r="F2551" s="2">
        <v>1</v>
      </c>
      <c r="G2551" s="2">
        <v>160.86000000000001</v>
      </c>
      <c r="H2551" s="3" t="str">
        <f t="shared" si="39"/>
        <v>No</v>
      </c>
    </row>
    <row r="2552" spans="1:8" x14ac:dyDescent="0.3">
      <c r="A2552" s="2">
        <v>1000035234</v>
      </c>
      <c r="B2552" s="2" t="s">
        <v>13</v>
      </c>
      <c r="C2552" s="2" t="s">
        <v>16</v>
      </c>
      <c r="D2552" s="2">
        <v>50</v>
      </c>
      <c r="E2552" s="2" t="s">
        <v>14</v>
      </c>
      <c r="F2552" s="2">
        <v>3</v>
      </c>
      <c r="G2552" s="2">
        <v>140.99</v>
      </c>
      <c r="H2552" s="3" t="str">
        <f t="shared" si="39"/>
        <v>No</v>
      </c>
    </row>
    <row r="2553" spans="1:8" x14ac:dyDescent="0.3">
      <c r="A2553" s="2">
        <v>1000035235</v>
      </c>
      <c r="B2553" s="2" t="s">
        <v>8</v>
      </c>
      <c r="C2553" s="2" t="s">
        <v>9</v>
      </c>
      <c r="D2553" s="2">
        <v>60</v>
      </c>
      <c r="E2553" s="2" t="s">
        <v>14</v>
      </c>
      <c r="F2553" s="2">
        <v>5</v>
      </c>
      <c r="G2553" s="2">
        <v>581.61</v>
      </c>
      <c r="H2553" s="3" t="str">
        <f t="shared" si="39"/>
        <v>No</v>
      </c>
    </row>
    <row r="2554" spans="1:8" x14ac:dyDescent="0.3">
      <c r="A2554" s="2">
        <v>1000035236</v>
      </c>
      <c r="B2554" s="2" t="s">
        <v>8</v>
      </c>
      <c r="C2554" s="2" t="s">
        <v>9</v>
      </c>
      <c r="D2554" s="2">
        <v>42</v>
      </c>
      <c r="E2554" s="2" t="s">
        <v>14</v>
      </c>
      <c r="F2554" s="2">
        <v>3</v>
      </c>
      <c r="G2554" s="2">
        <v>69.37</v>
      </c>
      <c r="H2554" s="3" t="str">
        <f t="shared" si="39"/>
        <v>No</v>
      </c>
    </row>
    <row r="2555" spans="1:8" x14ac:dyDescent="0.3">
      <c r="A2555" s="2">
        <v>1000035237</v>
      </c>
      <c r="B2555" s="2" t="s">
        <v>23</v>
      </c>
      <c r="C2555" s="2" t="s">
        <v>9</v>
      </c>
      <c r="D2555" s="2">
        <v>58</v>
      </c>
      <c r="E2555" s="2" t="s">
        <v>14</v>
      </c>
      <c r="F2555" s="2">
        <v>3</v>
      </c>
      <c r="G2555" s="2">
        <v>76.86</v>
      </c>
      <c r="H2555" s="3" t="str">
        <f t="shared" si="39"/>
        <v>No</v>
      </c>
    </row>
    <row r="2556" spans="1:8" x14ac:dyDescent="0.3">
      <c r="A2556" s="2">
        <v>1000035238</v>
      </c>
      <c r="B2556" s="2" t="s">
        <v>8</v>
      </c>
      <c r="C2556" s="2" t="s">
        <v>16</v>
      </c>
      <c r="D2556" s="2">
        <v>70</v>
      </c>
      <c r="E2556" s="2" t="s">
        <v>14</v>
      </c>
      <c r="F2556" s="2">
        <v>5</v>
      </c>
      <c r="G2556" s="2">
        <v>227.2</v>
      </c>
      <c r="H2556" s="3" t="str">
        <f t="shared" si="39"/>
        <v>No</v>
      </c>
    </row>
    <row r="2557" spans="1:8" x14ac:dyDescent="0.3">
      <c r="A2557" s="2">
        <v>1000035239</v>
      </c>
      <c r="B2557" s="2" t="s">
        <v>21</v>
      </c>
      <c r="C2557" s="2" t="s">
        <v>16</v>
      </c>
      <c r="D2557" s="2">
        <v>77</v>
      </c>
      <c r="E2557" s="2" t="s">
        <v>14</v>
      </c>
      <c r="F2557" s="2">
        <v>1</v>
      </c>
      <c r="G2557" s="2">
        <v>93.2</v>
      </c>
      <c r="H2557" s="3" t="str">
        <f t="shared" si="39"/>
        <v>No</v>
      </c>
    </row>
    <row r="2558" spans="1:8" x14ac:dyDescent="0.3">
      <c r="A2558" s="2">
        <v>1000035240</v>
      </c>
      <c r="B2558" s="2" t="s">
        <v>23</v>
      </c>
      <c r="C2558" s="2" t="s">
        <v>9</v>
      </c>
      <c r="D2558" s="2">
        <v>61</v>
      </c>
      <c r="E2558" s="2" t="s">
        <v>14</v>
      </c>
      <c r="F2558" s="2">
        <v>3</v>
      </c>
      <c r="G2558" s="2">
        <v>66.39</v>
      </c>
      <c r="H2558" s="3" t="str">
        <f t="shared" si="39"/>
        <v>No</v>
      </c>
    </row>
    <row r="2559" spans="1:8" x14ac:dyDescent="0.3">
      <c r="A2559" s="2">
        <v>1000035241</v>
      </c>
      <c r="B2559" s="2" t="s">
        <v>21</v>
      </c>
      <c r="C2559" s="2" t="s">
        <v>9</v>
      </c>
      <c r="D2559" s="2">
        <v>29</v>
      </c>
      <c r="E2559" s="2" t="s">
        <v>14</v>
      </c>
      <c r="F2559" s="2">
        <v>4</v>
      </c>
      <c r="G2559" s="2">
        <v>279.45999999999998</v>
      </c>
      <c r="H2559" s="3" t="str">
        <f t="shared" si="39"/>
        <v>No</v>
      </c>
    </row>
    <row r="2560" spans="1:8" x14ac:dyDescent="0.3">
      <c r="A2560" s="2">
        <v>1000035242</v>
      </c>
      <c r="B2560" s="2" t="s">
        <v>11</v>
      </c>
      <c r="C2560" s="2" t="s">
        <v>9</v>
      </c>
      <c r="D2560" s="2">
        <v>32</v>
      </c>
      <c r="E2560" s="2" t="s">
        <v>14</v>
      </c>
      <c r="F2560" s="2">
        <v>1</v>
      </c>
      <c r="G2560" s="2">
        <v>210.14</v>
      </c>
      <c r="H2560" s="3" t="str">
        <f t="shared" si="39"/>
        <v>No</v>
      </c>
    </row>
    <row r="2561" spans="1:8" x14ac:dyDescent="0.3">
      <c r="A2561" s="2">
        <v>1000035243</v>
      </c>
      <c r="B2561" s="2" t="s">
        <v>21</v>
      </c>
      <c r="C2561" s="2" t="s">
        <v>9</v>
      </c>
      <c r="D2561" s="2">
        <v>61</v>
      </c>
      <c r="E2561" s="2" t="s">
        <v>14</v>
      </c>
      <c r="F2561" s="2">
        <v>6</v>
      </c>
      <c r="G2561" s="2">
        <v>130.08000000000001</v>
      </c>
      <c r="H2561" s="3" t="str">
        <f t="shared" si="39"/>
        <v>No</v>
      </c>
    </row>
    <row r="2562" spans="1:8" x14ac:dyDescent="0.3">
      <c r="A2562" s="2">
        <v>1000035244</v>
      </c>
      <c r="B2562" s="2" t="s">
        <v>23</v>
      </c>
      <c r="C2562" s="2" t="s">
        <v>9</v>
      </c>
      <c r="D2562" s="2">
        <v>47</v>
      </c>
      <c r="E2562" s="2" t="s">
        <v>14</v>
      </c>
      <c r="F2562" s="2">
        <v>1</v>
      </c>
      <c r="G2562" s="2">
        <v>228.99</v>
      </c>
      <c r="H2562" s="3" t="str">
        <f t="shared" si="39"/>
        <v>No</v>
      </c>
    </row>
    <row r="2563" spans="1:8" x14ac:dyDescent="0.3">
      <c r="A2563" s="2">
        <v>1000035245</v>
      </c>
      <c r="B2563" s="2" t="s">
        <v>18</v>
      </c>
      <c r="C2563" s="2" t="s">
        <v>9</v>
      </c>
      <c r="D2563" s="2">
        <v>55</v>
      </c>
      <c r="E2563" s="2" t="s">
        <v>14</v>
      </c>
      <c r="F2563" s="2">
        <v>5</v>
      </c>
      <c r="G2563" s="2">
        <v>187.41</v>
      </c>
      <c r="H2563" s="3" t="str">
        <f t="shared" ref="H2563:H2626" si="40">IF(AND(D2562&gt;=50, D2562&lt;=70, C2562="Female", E2562="QLD"), "Yes", "No")</f>
        <v>No</v>
      </c>
    </row>
    <row r="2564" spans="1:8" x14ac:dyDescent="0.3">
      <c r="A2564" s="2">
        <v>1000035246</v>
      </c>
      <c r="B2564" s="2" t="s">
        <v>18</v>
      </c>
      <c r="C2564" s="2" t="s">
        <v>16</v>
      </c>
      <c r="D2564" s="2">
        <v>61</v>
      </c>
      <c r="E2564" s="2" t="s">
        <v>14</v>
      </c>
      <c r="F2564" s="2">
        <v>2</v>
      </c>
      <c r="G2564" s="2">
        <v>84.18</v>
      </c>
      <c r="H2564" s="3" t="str">
        <f t="shared" si="40"/>
        <v>No</v>
      </c>
    </row>
    <row r="2565" spans="1:8" x14ac:dyDescent="0.3">
      <c r="A2565" s="2">
        <v>1000035247</v>
      </c>
      <c r="B2565" s="2" t="s">
        <v>11</v>
      </c>
      <c r="C2565" s="2" t="s">
        <v>16</v>
      </c>
      <c r="D2565" s="2">
        <v>48</v>
      </c>
      <c r="E2565" s="2" t="s">
        <v>14</v>
      </c>
      <c r="F2565" s="2">
        <v>1</v>
      </c>
      <c r="G2565" s="2">
        <v>76.38</v>
      </c>
      <c r="H2565" s="3" t="str">
        <f t="shared" si="40"/>
        <v>No</v>
      </c>
    </row>
    <row r="2566" spans="1:8" x14ac:dyDescent="0.3">
      <c r="A2566" s="2">
        <v>1000035248</v>
      </c>
      <c r="B2566" s="2" t="s">
        <v>18</v>
      </c>
      <c r="C2566" s="2" t="s">
        <v>16</v>
      </c>
      <c r="D2566" s="2">
        <v>57</v>
      </c>
      <c r="E2566" s="2" t="s">
        <v>14</v>
      </c>
      <c r="F2566" s="2">
        <v>5</v>
      </c>
      <c r="G2566" s="2">
        <v>264.69</v>
      </c>
      <c r="H2566" s="3" t="str">
        <f t="shared" si="40"/>
        <v>No</v>
      </c>
    </row>
    <row r="2567" spans="1:8" x14ac:dyDescent="0.3">
      <c r="A2567" s="2">
        <v>1000035249</v>
      </c>
      <c r="B2567" s="2" t="s">
        <v>23</v>
      </c>
      <c r="C2567" s="2" t="s">
        <v>16</v>
      </c>
      <c r="D2567" s="2">
        <v>56</v>
      </c>
      <c r="E2567" s="2" t="s">
        <v>14</v>
      </c>
      <c r="F2567" s="2">
        <v>1</v>
      </c>
      <c r="G2567" s="2">
        <v>10.89</v>
      </c>
      <c r="H2567" s="3" t="str">
        <f t="shared" si="40"/>
        <v>No</v>
      </c>
    </row>
    <row r="2568" spans="1:8" x14ac:dyDescent="0.3">
      <c r="A2568" s="2">
        <v>1000035250</v>
      </c>
      <c r="B2568" s="2" t="s">
        <v>8</v>
      </c>
      <c r="C2568" s="2" t="s">
        <v>9</v>
      </c>
      <c r="D2568" s="2">
        <v>30</v>
      </c>
      <c r="E2568" s="2" t="s">
        <v>14</v>
      </c>
      <c r="F2568" s="2">
        <v>1</v>
      </c>
      <c r="G2568" s="2">
        <v>73.31</v>
      </c>
      <c r="H2568" s="3" t="str">
        <f t="shared" si="40"/>
        <v>No</v>
      </c>
    </row>
    <row r="2569" spans="1:8" x14ac:dyDescent="0.3">
      <c r="A2569" s="2">
        <v>1000035251</v>
      </c>
      <c r="B2569" s="2" t="s">
        <v>15</v>
      </c>
      <c r="C2569" s="2" t="s">
        <v>9</v>
      </c>
      <c r="D2569" s="2">
        <v>41</v>
      </c>
      <c r="E2569" s="2" t="s">
        <v>14</v>
      </c>
      <c r="F2569" s="2">
        <v>2</v>
      </c>
      <c r="G2569" s="2">
        <v>328.65</v>
      </c>
      <c r="H2569" s="3" t="str">
        <f t="shared" si="40"/>
        <v>No</v>
      </c>
    </row>
    <row r="2570" spans="1:8" x14ac:dyDescent="0.3">
      <c r="A2570" s="2">
        <v>1000035252</v>
      </c>
      <c r="B2570" s="2" t="s">
        <v>22</v>
      </c>
      <c r="C2570" s="2" t="s">
        <v>9</v>
      </c>
      <c r="D2570" s="2">
        <v>71</v>
      </c>
      <c r="E2570" s="2" t="s">
        <v>14</v>
      </c>
      <c r="F2570" s="2">
        <v>11</v>
      </c>
      <c r="G2570" s="2">
        <v>421.93</v>
      </c>
      <c r="H2570" s="3" t="str">
        <f t="shared" si="40"/>
        <v>No</v>
      </c>
    </row>
    <row r="2571" spans="1:8" x14ac:dyDescent="0.3">
      <c r="A2571" s="2">
        <v>1000035253</v>
      </c>
      <c r="B2571" s="2" t="s">
        <v>11</v>
      </c>
      <c r="C2571" s="2" t="s">
        <v>16</v>
      </c>
      <c r="D2571" s="2">
        <v>53</v>
      </c>
      <c r="E2571" s="2" t="s">
        <v>14</v>
      </c>
      <c r="F2571" s="2">
        <v>4</v>
      </c>
      <c r="G2571" s="2">
        <v>93.34</v>
      </c>
      <c r="H2571" s="3" t="str">
        <f t="shared" si="40"/>
        <v>No</v>
      </c>
    </row>
    <row r="2572" spans="1:8" x14ac:dyDescent="0.3">
      <c r="A2572" s="2">
        <v>1000035254</v>
      </c>
      <c r="B2572" s="2" t="s">
        <v>18</v>
      </c>
      <c r="C2572" s="2" t="s">
        <v>9</v>
      </c>
      <c r="D2572" s="2">
        <v>76</v>
      </c>
      <c r="E2572" s="2" t="s">
        <v>14</v>
      </c>
      <c r="F2572" s="2">
        <v>10</v>
      </c>
      <c r="G2572" s="2">
        <v>667.2</v>
      </c>
      <c r="H2572" s="3" t="str">
        <f t="shared" si="40"/>
        <v>No</v>
      </c>
    </row>
    <row r="2573" spans="1:8" x14ac:dyDescent="0.3">
      <c r="A2573" s="2">
        <v>1000035255</v>
      </c>
      <c r="B2573" s="2" t="s">
        <v>22</v>
      </c>
      <c r="C2573" s="2" t="s">
        <v>9</v>
      </c>
      <c r="D2573" s="2">
        <v>38</v>
      </c>
      <c r="E2573" s="2" t="s">
        <v>14</v>
      </c>
      <c r="F2573" s="2">
        <v>1</v>
      </c>
      <c r="G2573" s="2">
        <v>30.89</v>
      </c>
      <c r="H2573" s="3" t="str">
        <f t="shared" si="40"/>
        <v>No</v>
      </c>
    </row>
    <row r="2574" spans="1:8" x14ac:dyDescent="0.3">
      <c r="A2574" s="2">
        <v>1000035256</v>
      </c>
      <c r="B2574" s="2" t="s">
        <v>18</v>
      </c>
      <c r="C2574" s="2" t="s">
        <v>9</v>
      </c>
      <c r="D2574" s="2">
        <v>76</v>
      </c>
      <c r="E2574" s="2" t="s">
        <v>14</v>
      </c>
      <c r="F2574" s="2">
        <v>1</v>
      </c>
      <c r="G2574" s="2">
        <v>37.78</v>
      </c>
      <c r="H2574" s="3" t="str">
        <f t="shared" si="40"/>
        <v>No</v>
      </c>
    </row>
    <row r="2575" spans="1:8" x14ac:dyDescent="0.3">
      <c r="A2575" s="2">
        <v>1000035257</v>
      </c>
      <c r="B2575" s="2" t="s">
        <v>13</v>
      </c>
      <c r="C2575" s="2" t="s">
        <v>9</v>
      </c>
      <c r="D2575" s="2">
        <v>27</v>
      </c>
      <c r="E2575" s="2" t="s">
        <v>14</v>
      </c>
      <c r="F2575" s="2">
        <v>10</v>
      </c>
      <c r="G2575" s="2">
        <v>600.6</v>
      </c>
      <c r="H2575" s="3" t="str">
        <f t="shared" si="40"/>
        <v>No</v>
      </c>
    </row>
    <row r="2576" spans="1:8" x14ac:dyDescent="0.3">
      <c r="A2576" s="2">
        <v>1000035258</v>
      </c>
      <c r="B2576" s="2" t="s">
        <v>19</v>
      </c>
      <c r="C2576" s="2" t="s">
        <v>16</v>
      </c>
      <c r="D2576" s="2">
        <v>47</v>
      </c>
      <c r="E2576" s="2" t="s">
        <v>14</v>
      </c>
      <c r="F2576" s="2">
        <v>1</v>
      </c>
      <c r="G2576" s="2">
        <v>160.47999999999999</v>
      </c>
      <c r="H2576" s="3" t="str">
        <f t="shared" si="40"/>
        <v>No</v>
      </c>
    </row>
    <row r="2577" spans="1:8" x14ac:dyDescent="0.3">
      <c r="A2577" s="2">
        <v>1000035259</v>
      </c>
      <c r="B2577" s="2" t="s">
        <v>23</v>
      </c>
      <c r="C2577" s="2" t="s">
        <v>9</v>
      </c>
      <c r="D2577" s="2">
        <v>55</v>
      </c>
      <c r="E2577" s="2" t="s">
        <v>14</v>
      </c>
      <c r="F2577" s="2">
        <v>1</v>
      </c>
      <c r="G2577" s="2">
        <v>46.01</v>
      </c>
      <c r="H2577" s="3" t="str">
        <f t="shared" si="40"/>
        <v>No</v>
      </c>
    </row>
    <row r="2578" spans="1:8" x14ac:dyDescent="0.3">
      <c r="A2578" s="2">
        <v>1000035260</v>
      </c>
      <c r="B2578" s="2" t="s">
        <v>19</v>
      </c>
      <c r="C2578" s="2" t="s">
        <v>9</v>
      </c>
      <c r="D2578" s="2">
        <v>41</v>
      </c>
      <c r="E2578" s="2" t="s">
        <v>14</v>
      </c>
      <c r="F2578" s="2">
        <v>7</v>
      </c>
      <c r="G2578" s="2">
        <v>1005.37</v>
      </c>
      <c r="H2578" s="3" t="str">
        <f t="shared" si="40"/>
        <v>No</v>
      </c>
    </row>
    <row r="2579" spans="1:8" x14ac:dyDescent="0.3">
      <c r="A2579" s="2">
        <v>1000035261</v>
      </c>
      <c r="B2579" s="2" t="s">
        <v>19</v>
      </c>
      <c r="C2579" s="2" t="s">
        <v>9</v>
      </c>
      <c r="D2579" s="2">
        <v>58</v>
      </c>
      <c r="E2579" s="2" t="s">
        <v>14</v>
      </c>
      <c r="F2579" s="2">
        <v>4</v>
      </c>
      <c r="G2579" s="2">
        <v>197.16</v>
      </c>
      <c r="H2579" s="3" t="str">
        <f t="shared" si="40"/>
        <v>No</v>
      </c>
    </row>
    <row r="2580" spans="1:8" x14ac:dyDescent="0.3">
      <c r="A2580" s="2">
        <v>1000035262</v>
      </c>
      <c r="B2580" s="2" t="s">
        <v>23</v>
      </c>
      <c r="C2580" s="2" t="s">
        <v>16</v>
      </c>
      <c r="D2580" s="2">
        <v>46</v>
      </c>
      <c r="E2580" s="2" t="s">
        <v>14</v>
      </c>
      <c r="F2580" s="2">
        <v>1</v>
      </c>
      <c r="G2580" s="2">
        <v>43.97</v>
      </c>
      <c r="H2580" s="3" t="str">
        <f t="shared" si="40"/>
        <v>No</v>
      </c>
    </row>
    <row r="2581" spans="1:8" x14ac:dyDescent="0.3">
      <c r="A2581" s="2">
        <v>1000035263</v>
      </c>
      <c r="B2581" s="2" t="s">
        <v>22</v>
      </c>
      <c r="C2581" s="2" t="s">
        <v>9</v>
      </c>
      <c r="D2581" s="2">
        <v>49</v>
      </c>
      <c r="E2581" s="2" t="s">
        <v>14</v>
      </c>
      <c r="F2581" s="2">
        <v>1</v>
      </c>
      <c r="G2581" s="2">
        <v>35.15</v>
      </c>
      <c r="H2581" s="3" t="str">
        <f t="shared" si="40"/>
        <v>No</v>
      </c>
    </row>
    <row r="2582" spans="1:8" x14ac:dyDescent="0.3">
      <c r="A2582" s="2">
        <v>1000035264</v>
      </c>
      <c r="B2582" s="2" t="s">
        <v>23</v>
      </c>
      <c r="C2582" s="2" t="s">
        <v>16</v>
      </c>
      <c r="D2582" s="2">
        <v>47</v>
      </c>
      <c r="E2582" s="2" t="s">
        <v>17</v>
      </c>
      <c r="F2582" s="2">
        <v>1</v>
      </c>
      <c r="G2582" s="2">
        <v>121.22</v>
      </c>
      <c r="H2582" s="3" t="str">
        <f t="shared" si="40"/>
        <v>No</v>
      </c>
    </row>
    <row r="2583" spans="1:8" x14ac:dyDescent="0.3">
      <c r="A2583" s="2">
        <v>1000035265</v>
      </c>
      <c r="B2583" s="2" t="s">
        <v>23</v>
      </c>
      <c r="C2583" s="2" t="s">
        <v>16</v>
      </c>
      <c r="D2583" s="2">
        <v>72</v>
      </c>
      <c r="E2583" s="2" t="s">
        <v>17</v>
      </c>
      <c r="F2583" s="2">
        <v>2</v>
      </c>
      <c r="G2583" s="2">
        <v>153.99</v>
      </c>
      <c r="H2583" s="3" t="str">
        <f t="shared" si="40"/>
        <v>No</v>
      </c>
    </row>
    <row r="2584" spans="1:8" x14ac:dyDescent="0.3">
      <c r="A2584" s="2">
        <v>1000035266</v>
      </c>
      <c r="B2584" s="2" t="s">
        <v>21</v>
      </c>
      <c r="C2584" s="2" t="s">
        <v>16</v>
      </c>
      <c r="D2584" s="2">
        <v>62</v>
      </c>
      <c r="E2584" s="2" t="s">
        <v>17</v>
      </c>
      <c r="F2584" s="2">
        <v>4</v>
      </c>
      <c r="G2584" s="2">
        <v>97.89</v>
      </c>
      <c r="H2584" s="3" t="str">
        <f t="shared" si="40"/>
        <v>No</v>
      </c>
    </row>
    <row r="2585" spans="1:8" x14ac:dyDescent="0.3">
      <c r="A2585" s="2">
        <v>1000035267</v>
      </c>
      <c r="B2585" s="2" t="s">
        <v>15</v>
      </c>
      <c r="C2585" s="2" t="s">
        <v>16</v>
      </c>
      <c r="D2585" s="2">
        <v>65</v>
      </c>
      <c r="E2585" s="2" t="s">
        <v>20</v>
      </c>
      <c r="F2585" s="2">
        <v>1</v>
      </c>
      <c r="G2585" s="2">
        <v>36.68</v>
      </c>
      <c r="H2585" s="3" t="str">
        <f t="shared" si="40"/>
        <v>No</v>
      </c>
    </row>
    <row r="2586" spans="1:8" x14ac:dyDescent="0.3">
      <c r="A2586" s="2">
        <v>1000035268</v>
      </c>
      <c r="B2586" s="2" t="s">
        <v>8</v>
      </c>
      <c r="C2586" s="2" t="s">
        <v>9</v>
      </c>
      <c r="D2586" s="2">
        <v>49</v>
      </c>
      <c r="E2586" s="2" t="s">
        <v>17</v>
      </c>
      <c r="F2586" s="2">
        <v>8</v>
      </c>
      <c r="G2586" s="2">
        <v>369.63</v>
      </c>
      <c r="H2586" s="3" t="str">
        <f t="shared" si="40"/>
        <v>No</v>
      </c>
    </row>
    <row r="2587" spans="1:8" x14ac:dyDescent="0.3">
      <c r="A2587" s="2">
        <v>1000035269</v>
      </c>
      <c r="B2587" s="2" t="s">
        <v>18</v>
      </c>
      <c r="C2587" s="2" t="s">
        <v>9</v>
      </c>
      <c r="D2587" s="2">
        <v>56</v>
      </c>
      <c r="E2587" s="2" t="s">
        <v>20</v>
      </c>
      <c r="F2587" s="2">
        <v>5</v>
      </c>
      <c r="G2587" s="2">
        <v>137.05000000000001</v>
      </c>
      <c r="H2587" s="3" t="str">
        <f t="shared" si="40"/>
        <v>No</v>
      </c>
    </row>
    <row r="2588" spans="1:8" x14ac:dyDescent="0.3">
      <c r="A2588" s="2">
        <v>1000035270</v>
      </c>
      <c r="B2588" s="2" t="s">
        <v>21</v>
      </c>
      <c r="C2588" s="2" t="s">
        <v>16</v>
      </c>
      <c r="D2588" s="2">
        <v>54</v>
      </c>
      <c r="E2588" s="2" t="s">
        <v>14</v>
      </c>
      <c r="F2588" s="2">
        <v>7</v>
      </c>
      <c r="G2588" s="2">
        <v>584.24</v>
      </c>
      <c r="H2588" s="3" t="str">
        <f t="shared" si="40"/>
        <v>No</v>
      </c>
    </row>
    <row r="2589" spans="1:8" x14ac:dyDescent="0.3">
      <c r="A2589" s="2">
        <v>1000035271</v>
      </c>
      <c r="B2589" s="2" t="s">
        <v>19</v>
      </c>
      <c r="C2589" s="2" t="s">
        <v>16</v>
      </c>
      <c r="D2589" s="2">
        <v>54</v>
      </c>
      <c r="E2589" s="2" t="s">
        <v>20</v>
      </c>
      <c r="F2589" s="2">
        <v>1</v>
      </c>
      <c r="G2589" s="2">
        <v>66.8</v>
      </c>
      <c r="H2589" s="3" t="str">
        <f t="shared" si="40"/>
        <v>No</v>
      </c>
    </row>
    <row r="2590" spans="1:8" x14ac:dyDescent="0.3">
      <c r="A2590" s="2">
        <v>1000035272</v>
      </c>
      <c r="B2590" s="2" t="s">
        <v>8</v>
      </c>
      <c r="C2590" s="2" t="s">
        <v>9</v>
      </c>
      <c r="D2590" s="2">
        <v>77</v>
      </c>
      <c r="E2590" s="2" t="s">
        <v>14</v>
      </c>
      <c r="F2590" s="2">
        <v>1</v>
      </c>
      <c r="G2590" s="2">
        <v>91.68</v>
      </c>
      <c r="H2590" s="3" t="str">
        <f t="shared" si="40"/>
        <v>No</v>
      </c>
    </row>
    <row r="2591" spans="1:8" x14ac:dyDescent="0.3">
      <c r="A2591" s="2">
        <v>1000035273</v>
      </c>
      <c r="B2591" s="2" t="s">
        <v>13</v>
      </c>
      <c r="C2591" s="2" t="s">
        <v>9</v>
      </c>
      <c r="D2591" s="2">
        <v>48</v>
      </c>
      <c r="E2591" s="2" t="s">
        <v>14</v>
      </c>
      <c r="F2591" s="2">
        <v>10</v>
      </c>
      <c r="G2591" s="2">
        <v>586.37</v>
      </c>
      <c r="H2591" s="3" t="str">
        <f t="shared" si="40"/>
        <v>No</v>
      </c>
    </row>
    <row r="2592" spans="1:8" x14ac:dyDescent="0.3">
      <c r="A2592" s="2">
        <v>1000035274</v>
      </c>
      <c r="B2592" s="2" t="s">
        <v>18</v>
      </c>
      <c r="C2592" s="2" t="s">
        <v>9</v>
      </c>
      <c r="D2592" s="2">
        <v>34</v>
      </c>
      <c r="E2592" s="2" t="s">
        <v>20</v>
      </c>
      <c r="F2592" s="2">
        <v>4</v>
      </c>
      <c r="G2592" s="2">
        <v>374.23</v>
      </c>
      <c r="H2592" s="3" t="str">
        <f t="shared" si="40"/>
        <v>No</v>
      </c>
    </row>
    <row r="2593" spans="1:8" x14ac:dyDescent="0.3">
      <c r="A2593" s="2">
        <v>1000035275</v>
      </c>
      <c r="B2593" s="2" t="s">
        <v>15</v>
      </c>
      <c r="C2593" s="2" t="s">
        <v>16</v>
      </c>
      <c r="D2593" s="2">
        <v>41</v>
      </c>
      <c r="E2593" s="2" t="s">
        <v>20</v>
      </c>
      <c r="F2593" s="2">
        <v>5</v>
      </c>
      <c r="G2593" s="2">
        <v>486.88</v>
      </c>
      <c r="H2593" s="3" t="str">
        <f t="shared" si="40"/>
        <v>No</v>
      </c>
    </row>
    <row r="2594" spans="1:8" x14ac:dyDescent="0.3">
      <c r="A2594" s="2">
        <v>1000035276</v>
      </c>
      <c r="B2594" s="2" t="s">
        <v>8</v>
      </c>
      <c r="C2594" s="2" t="s">
        <v>16</v>
      </c>
      <c r="D2594" s="2">
        <v>56</v>
      </c>
      <c r="E2594" s="2" t="s">
        <v>14</v>
      </c>
      <c r="F2594" s="2">
        <v>2</v>
      </c>
      <c r="G2594" s="2">
        <v>95.12</v>
      </c>
      <c r="H2594" s="3" t="str">
        <f t="shared" si="40"/>
        <v>No</v>
      </c>
    </row>
    <row r="2595" spans="1:8" x14ac:dyDescent="0.3">
      <c r="A2595" s="2">
        <v>1000035277</v>
      </c>
      <c r="B2595" s="2" t="s">
        <v>15</v>
      </c>
      <c r="C2595" s="2" t="s">
        <v>9</v>
      </c>
      <c r="D2595" s="2">
        <v>30</v>
      </c>
      <c r="E2595" s="2" t="s">
        <v>14</v>
      </c>
      <c r="F2595" s="2">
        <v>1</v>
      </c>
      <c r="G2595" s="2">
        <v>60.39</v>
      </c>
      <c r="H2595" s="3" t="str">
        <f t="shared" si="40"/>
        <v>No</v>
      </c>
    </row>
    <row r="2596" spans="1:8" x14ac:dyDescent="0.3">
      <c r="A2596" s="2">
        <v>1000035278</v>
      </c>
      <c r="B2596" s="2" t="s">
        <v>15</v>
      </c>
      <c r="C2596" s="2" t="s">
        <v>9</v>
      </c>
      <c r="D2596" s="2">
        <v>63</v>
      </c>
      <c r="E2596" s="2" t="s">
        <v>14</v>
      </c>
      <c r="F2596" s="2">
        <v>5</v>
      </c>
      <c r="G2596" s="2">
        <v>238.66</v>
      </c>
      <c r="H2596" s="3" t="str">
        <f t="shared" si="40"/>
        <v>No</v>
      </c>
    </row>
    <row r="2597" spans="1:8" x14ac:dyDescent="0.3">
      <c r="A2597" s="2">
        <v>1000035279</v>
      </c>
      <c r="B2597" s="2" t="s">
        <v>23</v>
      </c>
      <c r="C2597" s="2" t="s">
        <v>9</v>
      </c>
      <c r="D2597" s="2">
        <v>41</v>
      </c>
      <c r="E2597" s="2" t="s">
        <v>14</v>
      </c>
      <c r="F2597" s="2">
        <v>2</v>
      </c>
      <c r="G2597" s="2">
        <v>165.29</v>
      </c>
      <c r="H2597" s="3" t="str">
        <f t="shared" si="40"/>
        <v>No</v>
      </c>
    </row>
    <row r="2598" spans="1:8" x14ac:dyDescent="0.3">
      <c r="A2598" s="2">
        <v>1000035280</v>
      </c>
      <c r="B2598" s="2" t="s">
        <v>8</v>
      </c>
      <c r="C2598" s="2" t="s">
        <v>9</v>
      </c>
      <c r="D2598" s="2">
        <v>51</v>
      </c>
      <c r="E2598" s="2" t="s">
        <v>20</v>
      </c>
      <c r="F2598" s="2">
        <v>1</v>
      </c>
      <c r="G2598" s="2">
        <v>163.58000000000001</v>
      </c>
      <c r="H2598" s="3" t="str">
        <f t="shared" si="40"/>
        <v>No</v>
      </c>
    </row>
    <row r="2599" spans="1:8" x14ac:dyDescent="0.3">
      <c r="A2599" s="2">
        <v>1000035281</v>
      </c>
      <c r="B2599" s="2" t="s">
        <v>11</v>
      </c>
      <c r="C2599" s="2" t="s">
        <v>9</v>
      </c>
      <c r="D2599" s="2">
        <v>70</v>
      </c>
      <c r="E2599" s="2" t="s">
        <v>14</v>
      </c>
      <c r="F2599" s="2">
        <v>1</v>
      </c>
      <c r="G2599" s="2">
        <v>122.43</v>
      </c>
      <c r="H2599" s="3" t="str">
        <f t="shared" si="40"/>
        <v>No</v>
      </c>
    </row>
    <row r="2600" spans="1:8" x14ac:dyDescent="0.3">
      <c r="A2600" s="2">
        <v>1000035282</v>
      </c>
      <c r="B2600" s="2" t="s">
        <v>19</v>
      </c>
      <c r="C2600" s="2" t="s">
        <v>16</v>
      </c>
      <c r="D2600" s="2">
        <v>42</v>
      </c>
      <c r="E2600" s="2" t="s">
        <v>14</v>
      </c>
      <c r="F2600" s="2">
        <v>3</v>
      </c>
      <c r="G2600" s="2">
        <v>197.06</v>
      </c>
      <c r="H2600" s="3" t="str">
        <f t="shared" si="40"/>
        <v>No</v>
      </c>
    </row>
    <row r="2601" spans="1:8" x14ac:dyDescent="0.3">
      <c r="A2601" s="2">
        <v>1000035283</v>
      </c>
      <c r="B2601" s="2" t="s">
        <v>22</v>
      </c>
      <c r="C2601" s="2" t="s">
        <v>16</v>
      </c>
      <c r="D2601" s="2">
        <v>68</v>
      </c>
      <c r="E2601" s="2" t="s">
        <v>14</v>
      </c>
      <c r="F2601" s="2">
        <v>20</v>
      </c>
      <c r="G2601" s="2">
        <v>299.26</v>
      </c>
      <c r="H2601" s="3" t="str">
        <f t="shared" si="40"/>
        <v>No</v>
      </c>
    </row>
    <row r="2602" spans="1:8" x14ac:dyDescent="0.3">
      <c r="A2602" s="2">
        <v>1000035284</v>
      </c>
      <c r="B2602" s="2" t="s">
        <v>13</v>
      </c>
      <c r="C2602" s="2" t="s">
        <v>9</v>
      </c>
      <c r="D2602" s="2">
        <v>53</v>
      </c>
      <c r="E2602" s="2" t="s">
        <v>14</v>
      </c>
      <c r="F2602" s="2">
        <v>4</v>
      </c>
      <c r="G2602" s="2">
        <v>44.14</v>
      </c>
      <c r="H2602" s="3" t="str">
        <f t="shared" si="40"/>
        <v>No</v>
      </c>
    </row>
    <row r="2603" spans="1:8" x14ac:dyDescent="0.3">
      <c r="A2603" s="2">
        <v>1000035285</v>
      </c>
      <c r="B2603" s="2" t="s">
        <v>8</v>
      </c>
      <c r="C2603" s="2" t="s">
        <v>16</v>
      </c>
      <c r="D2603" s="2">
        <v>36</v>
      </c>
      <c r="E2603" s="2" t="s">
        <v>14</v>
      </c>
      <c r="F2603" s="2">
        <v>3</v>
      </c>
      <c r="G2603" s="2">
        <v>151.66</v>
      </c>
      <c r="H2603" s="3" t="str">
        <f t="shared" si="40"/>
        <v>No</v>
      </c>
    </row>
    <row r="2604" spans="1:8" x14ac:dyDescent="0.3">
      <c r="A2604" s="2">
        <v>1000035286</v>
      </c>
      <c r="B2604" s="2" t="s">
        <v>18</v>
      </c>
      <c r="C2604" s="2" t="s">
        <v>9</v>
      </c>
      <c r="D2604" s="2">
        <v>50</v>
      </c>
      <c r="E2604" s="2" t="s">
        <v>14</v>
      </c>
      <c r="F2604" s="2">
        <v>4</v>
      </c>
      <c r="G2604" s="2">
        <v>609.78</v>
      </c>
      <c r="H2604" s="3" t="str">
        <f t="shared" si="40"/>
        <v>No</v>
      </c>
    </row>
    <row r="2605" spans="1:8" x14ac:dyDescent="0.3">
      <c r="A2605" s="2">
        <v>1000035287</v>
      </c>
      <c r="B2605" s="2" t="s">
        <v>18</v>
      </c>
      <c r="C2605" s="2" t="s">
        <v>9</v>
      </c>
      <c r="D2605" s="2">
        <v>49</v>
      </c>
      <c r="E2605" s="2" t="s">
        <v>14</v>
      </c>
      <c r="F2605" s="2">
        <v>2</v>
      </c>
      <c r="G2605" s="2">
        <v>208.2</v>
      </c>
      <c r="H2605" s="3" t="str">
        <f t="shared" si="40"/>
        <v>No</v>
      </c>
    </row>
    <row r="2606" spans="1:8" x14ac:dyDescent="0.3">
      <c r="A2606" s="2">
        <v>1000035288</v>
      </c>
      <c r="B2606" s="2" t="s">
        <v>22</v>
      </c>
      <c r="C2606" s="2" t="s">
        <v>16</v>
      </c>
      <c r="D2606" s="2">
        <v>78</v>
      </c>
      <c r="E2606" s="2" t="s">
        <v>14</v>
      </c>
      <c r="F2606" s="2">
        <v>1</v>
      </c>
      <c r="G2606" s="2">
        <v>68.59</v>
      </c>
      <c r="H2606" s="3" t="str">
        <f t="shared" si="40"/>
        <v>No</v>
      </c>
    </row>
    <row r="2607" spans="1:8" x14ac:dyDescent="0.3">
      <c r="A2607" s="2">
        <v>1000035289</v>
      </c>
      <c r="B2607" s="2" t="s">
        <v>15</v>
      </c>
      <c r="C2607" s="2" t="s">
        <v>9</v>
      </c>
      <c r="D2607" s="2">
        <v>23</v>
      </c>
      <c r="E2607" s="2" t="s">
        <v>14</v>
      </c>
      <c r="F2607" s="2">
        <v>2</v>
      </c>
      <c r="G2607" s="2">
        <v>87.27</v>
      </c>
      <c r="H2607" s="3" t="str">
        <f t="shared" si="40"/>
        <v>No</v>
      </c>
    </row>
    <row r="2608" spans="1:8" x14ac:dyDescent="0.3">
      <c r="A2608" s="2">
        <v>1000035290</v>
      </c>
      <c r="B2608" s="2" t="s">
        <v>23</v>
      </c>
      <c r="C2608" s="2" t="s">
        <v>9</v>
      </c>
      <c r="D2608" s="2">
        <v>64</v>
      </c>
      <c r="E2608" s="2" t="s">
        <v>14</v>
      </c>
      <c r="F2608" s="2">
        <v>4</v>
      </c>
      <c r="G2608" s="2">
        <v>387.83</v>
      </c>
      <c r="H2608" s="3" t="str">
        <f t="shared" si="40"/>
        <v>No</v>
      </c>
    </row>
    <row r="2609" spans="1:8" x14ac:dyDescent="0.3">
      <c r="A2609" s="2">
        <v>1000035291</v>
      </c>
      <c r="B2609" s="2" t="s">
        <v>11</v>
      </c>
      <c r="C2609" s="2" t="s">
        <v>9</v>
      </c>
      <c r="D2609" s="2">
        <v>77</v>
      </c>
      <c r="E2609" s="2" t="s">
        <v>14</v>
      </c>
      <c r="F2609" s="2">
        <v>4</v>
      </c>
      <c r="G2609" s="2">
        <v>134.78</v>
      </c>
      <c r="H2609" s="3" t="str">
        <f t="shared" si="40"/>
        <v>No</v>
      </c>
    </row>
    <row r="2610" spans="1:8" x14ac:dyDescent="0.3">
      <c r="A2610" s="2">
        <v>1000035292</v>
      </c>
      <c r="B2610" s="2" t="s">
        <v>15</v>
      </c>
      <c r="C2610" s="2" t="s">
        <v>16</v>
      </c>
      <c r="D2610" s="2">
        <v>75</v>
      </c>
      <c r="E2610" s="2" t="s">
        <v>20</v>
      </c>
      <c r="F2610" s="2">
        <v>4</v>
      </c>
      <c r="G2610" s="2">
        <v>544.16999999999996</v>
      </c>
      <c r="H2610" s="3" t="str">
        <f t="shared" si="40"/>
        <v>No</v>
      </c>
    </row>
    <row r="2611" spans="1:8" x14ac:dyDescent="0.3">
      <c r="A2611" s="2">
        <v>1000035293</v>
      </c>
      <c r="B2611" s="2" t="s">
        <v>18</v>
      </c>
      <c r="C2611" s="2" t="s">
        <v>16</v>
      </c>
      <c r="D2611" s="2">
        <v>67</v>
      </c>
      <c r="E2611" s="2" t="s">
        <v>14</v>
      </c>
      <c r="F2611" s="2">
        <v>4</v>
      </c>
      <c r="G2611" s="2">
        <v>517.42999999999995</v>
      </c>
      <c r="H2611" s="3" t="str">
        <f t="shared" si="40"/>
        <v>No</v>
      </c>
    </row>
    <row r="2612" spans="1:8" x14ac:dyDescent="0.3">
      <c r="A2612" s="2">
        <v>1000035294</v>
      </c>
      <c r="B2612" s="2" t="s">
        <v>22</v>
      </c>
      <c r="C2612" s="2" t="s">
        <v>16</v>
      </c>
      <c r="D2612" s="2">
        <v>84</v>
      </c>
      <c r="E2612" s="2" t="s">
        <v>14</v>
      </c>
      <c r="F2612" s="2">
        <v>1</v>
      </c>
      <c r="G2612" s="2">
        <v>113.98</v>
      </c>
      <c r="H2612" s="3" t="str">
        <f t="shared" si="40"/>
        <v>No</v>
      </c>
    </row>
    <row r="2613" spans="1:8" x14ac:dyDescent="0.3">
      <c r="A2613" s="2">
        <v>1000035295</v>
      </c>
      <c r="B2613" s="2" t="s">
        <v>13</v>
      </c>
      <c r="C2613" s="2" t="s">
        <v>9</v>
      </c>
      <c r="D2613" s="2">
        <v>59</v>
      </c>
      <c r="E2613" s="2" t="s">
        <v>14</v>
      </c>
      <c r="F2613" s="2">
        <v>2</v>
      </c>
      <c r="G2613" s="2">
        <v>88.41</v>
      </c>
      <c r="H2613" s="3" t="str">
        <f t="shared" si="40"/>
        <v>No</v>
      </c>
    </row>
    <row r="2614" spans="1:8" x14ac:dyDescent="0.3">
      <c r="A2614" s="2">
        <v>1000035296</v>
      </c>
      <c r="B2614" s="2" t="s">
        <v>11</v>
      </c>
      <c r="C2614" s="2" t="s">
        <v>9</v>
      </c>
      <c r="D2614" s="2">
        <v>35</v>
      </c>
      <c r="E2614" s="2" t="s">
        <v>14</v>
      </c>
      <c r="F2614" s="2">
        <v>5</v>
      </c>
      <c r="G2614" s="2">
        <v>386.43</v>
      </c>
      <c r="H2614" s="3" t="str">
        <f t="shared" si="40"/>
        <v>No</v>
      </c>
    </row>
    <row r="2615" spans="1:8" x14ac:dyDescent="0.3">
      <c r="A2615" s="2">
        <v>1000035297</v>
      </c>
      <c r="B2615" s="2" t="s">
        <v>21</v>
      </c>
      <c r="C2615" s="2" t="s">
        <v>16</v>
      </c>
      <c r="D2615" s="2">
        <v>75</v>
      </c>
      <c r="E2615" s="2" t="s">
        <v>14</v>
      </c>
      <c r="F2615" s="2">
        <v>4</v>
      </c>
      <c r="G2615" s="2">
        <v>135.22</v>
      </c>
      <c r="H2615" s="3" t="str">
        <f t="shared" si="40"/>
        <v>No</v>
      </c>
    </row>
    <row r="2616" spans="1:8" x14ac:dyDescent="0.3">
      <c r="A2616" s="2">
        <v>1000035298</v>
      </c>
      <c r="B2616" s="2" t="s">
        <v>23</v>
      </c>
      <c r="C2616" s="2" t="s">
        <v>9</v>
      </c>
      <c r="D2616" s="2">
        <v>28</v>
      </c>
      <c r="E2616" s="2" t="s">
        <v>14</v>
      </c>
      <c r="F2616" s="2">
        <v>8</v>
      </c>
      <c r="G2616" s="2">
        <v>380.39</v>
      </c>
      <c r="H2616" s="3" t="str">
        <f t="shared" si="40"/>
        <v>No</v>
      </c>
    </row>
    <row r="2617" spans="1:8" x14ac:dyDescent="0.3">
      <c r="A2617" s="2">
        <v>1000035299</v>
      </c>
      <c r="B2617" s="2" t="s">
        <v>22</v>
      </c>
      <c r="C2617" s="2" t="s">
        <v>9</v>
      </c>
      <c r="D2617" s="2">
        <v>49</v>
      </c>
      <c r="E2617" s="2" t="s">
        <v>14</v>
      </c>
      <c r="F2617" s="2">
        <v>1</v>
      </c>
      <c r="G2617" s="2">
        <v>5.52</v>
      </c>
      <c r="H2617" s="3" t="str">
        <f t="shared" si="40"/>
        <v>No</v>
      </c>
    </row>
    <row r="2618" spans="1:8" x14ac:dyDescent="0.3">
      <c r="A2618" s="2">
        <v>1000035300</v>
      </c>
      <c r="B2618" s="2" t="s">
        <v>23</v>
      </c>
      <c r="C2618" s="2" t="s">
        <v>9</v>
      </c>
      <c r="D2618" s="2">
        <v>29</v>
      </c>
      <c r="E2618" s="2" t="s">
        <v>14</v>
      </c>
      <c r="F2618" s="2">
        <v>6</v>
      </c>
      <c r="G2618" s="2">
        <v>472.97</v>
      </c>
      <c r="H2618" s="3" t="str">
        <f t="shared" si="40"/>
        <v>No</v>
      </c>
    </row>
    <row r="2619" spans="1:8" x14ac:dyDescent="0.3">
      <c r="A2619" s="2">
        <v>1000035301</v>
      </c>
      <c r="B2619" s="2" t="s">
        <v>8</v>
      </c>
      <c r="C2619" s="2" t="s">
        <v>9</v>
      </c>
      <c r="D2619" s="2">
        <v>30</v>
      </c>
      <c r="E2619" s="2" t="s">
        <v>14</v>
      </c>
      <c r="F2619" s="2">
        <v>3</v>
      </c>
      <c r="G2619" s="2">
        <v>143.80000000000001</v>
      </c>
      <c r="H2619" s="3" t="str">
        <f t="shared" si="40"/>
        <v>No</v>
      </c>
    </row>
    <row r="2620" spans="1:8" x14ac:dyDescent="0.3">
      <c r="A2620" s="2">
        <v>1000035302</v>
      </c>
      <c r="B2620" s="2" t="s">
        <v>19</v>
      </c>
      <c r="C2620" s="2" t="s">
        <v>16</v>
      </c>
      <c r="D2620" s="2">
        <v>62</v>
      </c>
      <c r="E2620" s="2" t="s">
        <v>14</v>
      </c>
      <c r="F2620" s="2">
        <v>1</v>
      </c>
      <c r="G2620" s="2">
        <v>147.41999999999999</v>
      </c>
      <c r="H2620" s="3" t="str">
        <f t="shared" si="40"/>
        <v>No</v>
      </c>
    </row>
    <row r="2621" spans="1:8" x14ac:dyDescent="0.3">
      <c r="A2621" s="2">
        <v>1000035303</v>
      </c>
      <c r="B2621" s="2" t="s">
        <v>18</v>
      </c>
      <c r="C2621" s="2" t="s">
        <v>16</v>
      </c>
      <c r="D2621" s="2">
        <v>46</v>
      </c>
      <c r="E2621" s="2" t="s">
        <v>14</v>
      </c>
      <c r="F2621" s="2">
        <v>3</v>
      </c>
      <c r="G2621" s="2">
        <v>223.28</v>
      </c>
      <c r="H2621" s="3" t="str">
        <f t="shared" si="40"/>
        <v>No</v>
      </c>
    </row>
    <row r="2622" spans="1:8" x14ac:dyDescent="0.3">
      <c r="A2622" s="2">
        <v>1000035304</v>
      </c>
      <c r="B2622" s="2" t="s">
        <v>23</v>
      </c>
      <c r="C2622" s="2" t="s">
        <v>9</v>
      </c>
      <c r="D2622" s="2">
        <v>48</v>
      </c>
      <c r="E2622" s="2" t="s">
        <v>14</v>
      </c>
      <c r="F2622" s="2">
        <v>1</v>
      </c>
      <c r="G2622" s="2">
        <v>114.55</v>
      </c>
      <c r="H2622" s="3" t="str">
        <f t="shared" si="40"/>
        <v>No</v>
      </c>
    </row>
    <row r="2623" spans="1:8" x14ac:dyDescent="0.3">
      <c r="A2623" s="2">
        <v>1000035305</v>
      </c>
      <c r="B2623" s="2" t="s">
        <v>18</v>
      </c>
      <c r="C2623" s="2" t="s">
        <v>9</v>
      </c>
      <c r="D2623" s="2">
        <v>44</v>
      </c>
      <c r="E2623" s="2" t="s">
        <v>20</v>
      </c>
      <c r="F2623" s="2">
        <v>1</v>
      </c>
      <c r="G2623" s="2">
        <v>195.2</v>
      </c>
      <c r="H2623" s="3" t="str">
        <f t="shared" si="40"/>
        <v>No</v>
      </c>
    </row>
    <row r="2624" spans="1:8" x14ac:dyDescent="0.3">
      <c r="A2624" s="2">
        <v>1000035306</v>
      </c>
      <c r="B2624" s="2" t="s">
        <v>18</v>
      </c>
      <c r="C2624" s="2" t="s">
        <v>16</v>
      </c>
      <c r="D2624" s="2">
        <v>61</v>
      </c>
      <c r="E2624" s="2" t="s">
        <v>14</v>
      </c>
      <c r="F2624" s="2">
        <v>1</v>
      </c>
      <c r="G2624" s="2">
        <v>32.74</v>
      </c>
      <c r="H2624" s="3" t="str">
        <f t="shared" si="40"/>
        <v>No</v>
      </c>
    </row>
    <row r="2625" spans="1:8" x14ac:dyDescent="0.3">
      <c r="A2625" s="2">
        <v>1000035307</v>
      </c>
      <c r="B2625" s="2" t="s">
        <v>22</v>
      </c>
      <c r="C2625" s="2" t="s">
        <v>9</v>
      </c>
      <c r="D2625" s="2">
        <v>46</v>
      </c>
      <c r="E2625" s="2" t="s">
        <v>14</v>
      </c>
      <c r="F2625" s="2">
        <v>3</v>
      </c>
      <c r="G2625" s="2">
        <v>218.97</v>
      </c>
      <c r="H2625" s="3" t="str">
        <f t="shared" si="40"/>
        <v>No</v>
      </c>
    </row>
    <row r="2626" spans="1:8" x14ac:dyDescent="0.3">
      <c r="A2626" s="2">
        <v>1000035308</v>
      </c>
      <c r="B2626" s="2" t="s">
        <v>15</v>
      </c>
      <c r="C2626" s="2" t="s">
        <v>9</v>
      </c>
      <c r="D2626" s="2">
        <v>25</v>
      </c>
      <c r="E2626" s="2" t="s">
        <v>14</v>
      </c>
      <c r="F2626" s="2">
        <v>3</v>
      </c>
      <c r="G2626" s="2">
        <v>250.74</v>
      </c>
      <c r="H2626" s="3" t="str">
        <f t="shared" si="40"/>
        <v>No</v>
      </c>
    </row>
    <row r="2627" spans="1:8" x14ac:dyDescent="0.3">
      <c r="A2627" s="2">
        <v>1000035309</v>
      </c>
      <c r="B2627" s="2" t="s">
        <v>8</v>
      </c>
      <c r="C2627" s="2" t="s">
        <v>16</v>
      </c>
      <c r="D2627" s="2">
        <v>29</v>
      </c>
      <c r="E2627" s="2" t="s">
        <v>14</v>
      </c>
      <c r="F2627" s="2">
        <v>2</v>
      </c>
      <c r="G2627" s="2">
        <v>258.45999999999998</v>
      </c>
      <c r="H2627" s="3" t="str">
        <f t="shared" ref="H2627:H2690" si="41">IF(AND(D2626&gt;=50, D2626&lt;=70, C2626="Female", E2626="QLD"), "Yes", "No")</f>
        <v>No</v>
      </c>
    </row>
    <row r="2628" spans="1:8" x14ac:dyDescent="0.3">
      <c r="A2628" s="2">
        <v>1000035310</v>
      </c>
      <c r="B2628" s="2" t="s">
        <v>19</v>
      </c>
      <c r="C2628" s="2" t="s">
        <v>16</v>
      </c>
      <c r="D2628" s="2">
        <v>64</v>
      </c>
      <c r="E2628" s="2" t="s">
        <v>14</v>
      </c>
      <c r="F2628" s="2">
        <v>4</v>
      </c>
      <c r="G2628" s="2">
        <v>231.1</v>
      </c>
      <c r="H2628" s="3" t="str">
        <f t="shared" si="41"/>
        <v>No</v>
      </c>
    </row>
    <row r="2629" spans="1:8" x14ac:dyDescent="0.3">
      <c r="A2629" s="2">
        <v>1000035311</v>
      </c>
      <c r="B2629" s="2" t="s">
        <v>22</v>
      </c>
      <c r="C2629" s="2" t="s">
        <v>16</v>
      </c>
      <c r="D2629" s="2">
        <v>42</v>
      </c>
      <c r="E2629" s="2" t="s">
        <v>14</v>
      </c>
      <c r="F2629" s="2">
        <v>15</v>
      </c>
      <c r="G2629" s="2">
        <v>504.28</v>
      </c>
      <c r="H2629" s="3" t="str">
        <f t="shared" si="41"/>
        <v>No</v>
      </c>
    </row>
    <row r="2630" spans="1:8" x14ac:dyDescent="0.3">
      <c r="A2630" s="2">
        <v>1000035312</v>
      </c>
      <c r="B2630" s="2" t="s">
        <v>23</v>
      </c>
      <c r="C2630" s="2" t="s">
        <v>16</v>
      </c>
      <c r="D2630" s="2">
        <v>52</v>
      </c>
      <c r="E2630" s="2" t="s">
        <v>14</v>
      </c>
      <c r="F2630" s="2">
        <v>4</v>
      </c>
      <c r="G2630" s="2">
        <v>88.91</v>
      </c>
      <c r="H2630" s="3" t="str">
        <f t="shared" si="41"/>
        <v>No</v>
      </c>
    </row>
    <row r="2631" spans="1:8" x14ac:dyDescent="0.3">
      <c r="A2631" s="2">
        <v>1000035313</v>
      </c>
      <c r="B2631" s="2" t="s">
        <v>18</v>
      </c>
      <c r="C2631" s="2" t="s">
        <v>9</v>
      </c>
      <c r="D2631" s="2">
        <v>57</v>
      </c>
      <c r="E2631" s="2" t="s">
        <v>14</v>
      </c>
      <c r="F2631" s="2">
        <v>1</v>
      </c>
      <c r="G2631" s="2">
        <v>18.62</v>
      </c>
      <c r="H2631" s="3" t="str">
        <f t="shared" si="41"/>
        <v>No</v>
      </c>
    </row>
    <row r="2632" spans="1:8" x14ac:dyDescent="0.3">
      <c r="A2632" s="2">
        <v>1000035314</v>
      </c>
      <c r="B2632" s="2" t="s">
        <v>19</v>
      </c>
      <c r="C2632" s="2" t="s">
        <v>16</v>
      </c>
      <c r="D2632" s="2">
        <v>24</v>
      </c>
      <c r="E2632" s="2" t="s">
        <v>20</v>
      </c>
      <c r="F2632" s="2">
        <v>10</v>
      </c>
      <c r="G2632" s="2">
        <v>543.94000000000005</v>
      </c>
      <c r="H2632" s="3" t="str">
        <f t="shared" si="41"/>
        <v>No</v>
      </c>
    </row>
    <row r="2633" spans="1:8" x14ac:dyDescent="0.3">
      <c r="A2633" s="2">
        <v>1000035315</v>
      </c>
      <c r="B2633" s="2" t="s">
        <v>8</v>
      </c>
      <c r="C2633" s="2" t="s">
        <v>16</v>
      </c>
      <c r="D2633" s="2">
        <v>22</v>
      </c>
      <c r="E2633" s="2" t="s">
        <v>14</v>
      </c>
      <c r="F2633" s="2">
        <v>1</v>
      </c>
      <c r="G2633" s="2">
        <v>67.7</v>
      </c>
      <c r="H2633" s="3" t="str">
        <f t="shared" si="41"/>
        <v>No</v>
      </c>
    </row>
    <row r="2634" spans="1:8" x14ac:dyDescent="0.3">
      <c r="A2634" s="2">
        <v>1000035316</v>
      </c>
      <c r="B2634" s="2" t="s">
        <v>8</v>
      </c>
      <c r="C2634" s="2" t="s">
        <v>16</v>
      </c>
      <c r="D2634" s="2">
        <v>49</v>
      </c>
      <c r="E2634" s="2" t="s">
        <v>14</v>
      </c>
      <c r="F2634" s="2">
        <v>3</v>
      </c>
      <c r="G2634" s="2">
        <v>78.2</v>
      </c>
      <c r="H2634" s="3" t="str">
        <f t="shared" si="41"/>
        <v>No</v>
      </c>
    </row>
    <row r="2635" spans="1:8" x14ac:dyDescent="0.3">
      <c r="A2635" s="2">
        <v>1000035317</v>
      </c>
      <c r="B2635" s="2" t="s">
        <v>13</v>
      </c>
      <c r="C2635" s="2" t="s">
        <v>9</v>
      </c>
      <c r="D2635" s="2">
        <v>38</v>
      </c>
      <c r="E2635" s="2" t="s">
        <v>14</v>
      </c>
      <c r="F2635" s="2">
        <v>3</v>
      </c>
      <c r="G2635" s="2">
        <v>275.44</v>
      </c>
      <c r="H2635" s="3" t="str">
        <f t="shared" si="41"/>
        <v>No</v>
      </c>
    </row>
    <row r="2636" spans="1:8" x14ac:dyDescent="0.3">
      <c r="A2636" s="2">
        <v>1000035318</v>
      </c>
      <c r="B2636" s="2" t="s">
        <v>18</v>
      </c>
      <c r="C2636" s="2" t="s">
        <v>9</v>
      </c>
      <c r="D2636" s="2">
        <v>59</v>
      </c>
      <c r="E2636" s="2" t="s">
        <v>20</v>
      </c>
      <c r="F2636" s="2">
        <v>4</v>
      </c>
      <c r="G2636" s="2">
        <v>77.72</v>
      </c>
      <c r="H2636" s="3" t="str">
        <f t="shared" si="41"/>
        <v>No</v>
      </c>
    </row>
    <row r="2637" spans="1:8" x14ac:dyDescent="0.3">
      <c r="A2637" s="2">
        <v>1000035319</v>
      </c>
      <c r="B2637" s="2" t="s">
        <v>21</v>
      </c>
      <c r="C2637" s="2" t="s">
        <v>16</v>
      </c>
      <c r="D2637" s="2">
        <v>53</v>
      </c>
      <c r="E2637" s="2" t="s">
        <v>14</v>
      </c>
      <c r="F2637" s="2">
        <v>1</v>
      </c>
      <c r="G2637" s="2">
        <v>160.91999999999999</v>
      </c>
      <c r="H2637" s="3" t="str">
        <f t="shared" si="41"/>
        <v>No</v>
      </c>
    </row>
    <row r="2638" spans="1:8" x14ac:dyDescent="0.3">
      <c r="A2638" s="2">
        <v>1000035320</v>
      </c>
      <c r="B2638" s="2" t="s">
        <v>21</v>
      </c>
      <c r="C2638" s="2" t="s">
        <v>9</v>
      </c>
      <c r="D2638" s="2">
        <v>64</v>
      </c>
      <c r="E2638" s="2" t="s">
        <v>14</v>
      </c>
      <c r="F2638" s="2">
        <v>1</v>
      </c>
      <c r="G2638" s="2">
        <v>26.94</v>
      </c>
      <c r="H2638" s="3" t="str">
        <f t="shared" si="41"/>
        <v>No</v>
      </c>
    </row>
    <row r="2639" spans="1:8" x14ac:dyDescent="0.3">
      <c r="A2639" s="2">
        <v>1000035321</v>
      </c>
      <c r="B2639" s="2" t="s">
        <v>19</v>
      </c>
      <c r="C2639" s="2" t="s">
        <v>9</v>
      </c>
      <c r="D2639" s="2">
        <v>26</v>
      </c>
      <c r="E2639" s="2" t="s">
        <v>14</v>
      </c>
      <c r="F2639" s="2">
        <v>3</v>
      </c>
      <c r="G2639" s="2">
        <v>74.099999999999994</v>
      </c>
      <c r="H2639" s="3" t="str">
        <f t="shared" si="41"/>
        <v>No</v>
      </c>
    </row>
    <row r="2640" spans="1:8" x14ac:dyDescent="0.3">
      <c r="A2640" s="2">
        <v>1000035322</v>
      </c>
      <c r="B2640" s="2" t="s">
        <v>15</v>
      </c>
      <c r="C2640" s="2" t="s">
        <v>16</v>
      </c>
      <c r="D2640" s="2">
        <v>36</v>
      </c>
      <c r="E2640" s="2" t="s">
        <v>14</v>
      </c>
      <c r="F2640" s="2">
        <v>10</v>
      </c>
      <c r="G2640" s="2">
        <v>402.13</v>
      </c>
      <c r="H2640" s="3" t="str">
        <f t="shared" si="41"/>
        <v>No</v>
      </c>
    </row>
    <row r="2641" spans="1:8" x14ac:dyDescent="0.3">
      <c r="A2641" s="2">
        <v>1000035323</v>
      </c>
      <c r="B2641" s="2" t="s">
        <v>13</v>
      </c>
      <c r="C2641" s="2" t="s">
        <v>9</v>
      </c>
      <c r="D2641" s="2">
        <v>48</v>
      </c>
      <c r="E2641" s="2" t="s">
        <v>14</v>
      </c>
      <c r="F2641" s="2">
        <v>3</v>
      </c>
      <c r="G2641" s="2">
        <v>674.8</v>
      </c>
      <c r="H2641" s="3" t="str">
        <f t="shared" si="41"/>
        <v>No</v>
      </c>
    </row>
    <row r="2642" spans="1:8" x14ac:dyDescent="0.3">
      <c r="A2642" s="2">
        <v>1000035324</v>
      </c>
      <c r="B2642" s="2" t="s">
        <v>11</v>
      </c>
      <c r="C2642" s="2" t="s">
        <v>9</v>
      </c>
      <c r="D2642" s="2">
        <v>40</v>
      </c>
      <c r="E2642" s="2" t="s">
        <v>14</v>
      </c>
      <c r="F2642" s="2">
        <v>3</v>
      </c>
      <c r="G2642" s="2">
        <v>476.96</v>
      </c>
      <c r="H2642" s="3" t="str">
        <f t="shared" si="41"/>
        <v>No</v>
      </c>
    </row>
    <row r="2643" spans="1:8" x14ac:dyDescent="0.3">
      <c r="A2643" s="2">
        <v>1000035325</v>
      </c>
      <c r="B2643" s="2" t="s">
        <v>13</v>
      </c>
      <c r="C2643" s="2" t="s">
        <v>9</v>
      </c>
      <c r="D2643" s="2">
        <v>45</v>
      </c>
      <c r="E2643" s="2" t="s">
        <v>20</v>
      </c>
      <c r="F2643" s="2">
        <v>3</v>
      </c>
      <c r="G2643" s="2">
        <v>174.27</v>
      </c>
      <c r="H2643" s="3" t="str">
        <f t="shared" si="41"/>
        <v>No</v>
      </c>
    </row>
    <row r="2644" spans="1:8" x14ac:dyDescent="0.3">
      <c r="A2644" s="2">
        <v>1000035326</v>
      </c>
      <c r="B2644" s="2" t="s">
        <v>18</v>
      </c>
      <c r="C2644" s="2" t="s">
        <v>9</v>
      </c>
      <c r="D2644" s="2">
        <v>30</v>
      </c>
      <c r="E2644" s="2" t="s">
        <v>14</v>
      </c>
      <c r="F2644" s="2">
        <v>5</v>
      </c>
      <c r="G2644" s="2">
        <v>714.34</v>
      </c>
      <c r="H2644" s="3" t="str">
        <f t="shared" si="41"/>
        <v>No</v>
      </c>
    </row>
    <row r="2645" spans="1:8" x14ac:dyDescent="0.3">
      <c r="A2645" s="2">
        <v>1000035327</v>
      </c>
      <c r="B2645" s="2" t="s">
        <v>18</v>
      </c>
      <c r="C2645" s="2" t="s">
        <v>9</v>
      </c>
      <c r="D2645" s="2">
        <v>47</v>
      </c>
      <c r="E2645" s="2" t="s">
        <v>14</v>
      </c>
      <c r="F2645" s="2">
        <v>3</v>
      </c>
      <c r="G2645" s="2">
        <v>121.25</v>
      </c>
      <c r="H2645" s="3" t="str">
        <f t="shared" si="41"/>
        <v>No</v>
      </c>
    </row>
    <row r="2646" spans="1:8" x14ac:dyDescent="0.3">
      <c r="A2646" s="2">
        <v>1000035328</v>
      </c>
      <c r="B2646" s="2" t="s">
        <v>15</v>
      </c>
      <c r="C2646" s="2" t="s">
        <v>9</v>
      </c>
      <c r="D2646" s="2">
        <v>39</v>
      </c>
      <c r="E2646" s="2" t="s">
        <v>14</v>
      </c>
      <c r="F2646" s="2">
        <v>4</v>
      </c>
      <c r="G2646" s="2">
        <v>159.5</v>
      </c>
      <c r="H2646" s="3" t="str">
        <f t="shared" si="41"/>
        <v>No</v>
      </c>
    </row>
    <row r="2647" spans="1:8" x14ac:dyDescent="0.3">
      <c r="A2647" s="2">
        <v>1000035329</v>
      </c>
      <c r="B2647" s="2" t="s">
        <v>15</v>
      </c>
      <c r="C2647" s="2" t="s">
        <v>16</v>
      </c>
      <c r="D2647" s="2">
        <v>76</v>
      </c>
      <c r="E2647" s="2" t="s">
        <v>14</v>
      </c>
      <c r="F2647" s="2">
        <v>1</v>
      </c>
      <c r="G2647" s="2">
        <v>100.2</v>
      </c>
      <c r="H2647" s="3" t="str">
        <f t="shared" si="41"/>
        <v>No</v>
      </c>
    </row>
    <row r="2648" spans="1:8" x14ac:dyDescent="0.3">
      <c r="A2648" s="2">
        <v>1000035330</v>
      </c>
      <c r="B2648" s="2" t="s">
        <v>11</v>
      </c>
      <c r="C2648" s="2" t="s">
        <v>16</v>
      </c>
      <c r="D2648" s="2">
        <v>74</v>
      </c>
      <c r="E2648" s="2" t="s">
        <v>14</v>
      </c>
      <c r="F2648" s="2">
        <v>2</v>
      </c>
      <c r="G2648" s="2">
        <v>44.65</v>
      </c>
      <c r="H2648" s="3" t="str">
        <f t="shared" si="41"/>
        <v>No</v>
      </c>
    </row>
    <row r="2649" spans="1:8" x14ac:dyDescent="0.3">
      <c r="A2649" s="2">
        <v>1000035331</v>
      </c>
      <c r="B2649" s="2" t="s">
        <v>11</v>
      </c>
      <c r="C2649" s="2" t="s">
        <v>9</v>
      </c>
      <c r="D2649" s="2">
        <v>35</v>
      </c>
      <c r="E2649" s="2" t="s">
        <v>14</v>
      </c>
      <c r="F2649" s="2">
        <v>2</v>
      </c>
      <c r="G2649" s="2">
        <v>162.08000000000001</v>
      </c>
      <c r="H2649" s="3" t="str">
        <f t="shared" si="41"/>
        <v>No</v>
      </c>
    </row>
    <row r="2650" spans="1:8" x14ac:dyDescent="0.3">
      <c r="A2650" s="2">
        <v>1000035332</v>
      </c>
      <c r="B2650" s="2" t="s">
        <v>18</v>
      </c>
      <c r="C2650" s="2" t="s">
        <v>9</v>
      </c>
      <c r="D2650" s="2">
        <v>40</v>
      </c>
      <c r="E2650" s="2" t="s">
        <v>14</v>
      </c>
      <c r="F2650" s="2">
        <v>1</v>
      </c>
      <c r="G2650" s="2">
        <v>27.75</v>
      </c>
      <c r="H2650" s="3" t="str">
        <f t="shared" si="41"/>
        <v>No</v>
      </c>
    </row>
    <row r="2651" spans="1:8" x14ac:dyDescent="0.3">
      <c r="A2651" s="2">
        <v>1000035333</v>
      </c>
      <c r="B2651" s="2" t="s">
        <v>22</v>
      </c>
      <c r="C2651" s="2" t="s">
        <v>9</v>
      </c>
      <c r="D2651" s="2">
        <v>50</v>
      </c>
      <c r="E2651" s="2" t="s">
        <v>14</v>
      </c>
      <c r="F2651" s="2">
        <v>3</v>
      </c>
      <c r="G2651" s="2">
        <v>198.99</v>
      </c>
      <c r="H2651" s="3" t="str">
        <f t="shared" si="41"/>
        <v>No</v>
      </c>
    </row>
    <row r="2652" spans="1:8" x14ac:dyDescent="0.3">
      <c r="A2652" s="2">
        <v>1000035334</v>
      </c>
      <c r="B2652" s="2" t="s">
        <v>13</v>
      </c>
      <c r="C2652" s="2" t="s">
        <v>9</v>
      </c>
      <c r="D2652" s="2">
        <v>78</v>
      </c>
      <c r="E2652" s="2" t="s">
        <v>14</v>
      </c>
      <c r="F2652" s="2">
        <v>1</v>
      </c>
      <c r="G2652" s="2">
        <v>36.86</v>
      </c>
      <c r="H2652" s="3" t="str">
        <f t="shared" si="41"/>
        <v>No</v>
      </c>
    </row>
    <row r="2653" spans="1:8" x14ac:dyDescent="0.3">
      <c r="A2653" s="2">
        <v>1000035335</v>
      </c>
      <c r="B2653" s="2" t="s">
        <v>23</v>
      </c>
      <c r="C2653" s="2" t="s">
        <v>9</v>
      </c>
      <c r="D2653" s="2">
        <v>60</v>
      </c>
      <c r="E2653" s="2" t="s">
        <v>14</v>
      </c>
      <c r="F2653" s="2">
        <v>4</v>
      </c>
      <c r="G2653" s="2">
        <v>278.31</v>
      </c>
      <c r="H2653" s="3" t="str">
        <f t="shared" si="41"/>
        <v>No</v>
      </c>
    </row>
    <row r="2654" spans="1:8" x14ac:dyDescent="0.3">
      <c r="A2654" s="2">
        <v>1000035336</v>
      </c>
      <c r="B2654" s="2" t="s">
        <v>13</v>
      </c>
      <c r="C2654" s="2" t="s">
        <v>16</v>
      </c>
      <c r="D2654" s="2">
        <v>75</v>
      </c>
      <c r="E2654" s="2" t="s">
        <v>14</v>
      </c>
      <c r="F2654" s="2">
        <v>2</v>
      </c>
      <c r="G2654" s="2">
        <v>76.3</v>
      </c>
      <c r="H2654" s="3" t="str">
        <f t="shared" si="41"/>
        <v>No</v>
      </c>
    </row>
    <row r="2655" spans="1:8" x14ac:dyDescent="0.3">
      <c r="A2655" s="2">
        <v>1000035337</v>
      </c>
      <c r="B2655" s="2" t="s">
        <v>21</v>
      </c>
      <c r="C2655" s="2" t="s">
        <v>9</v>
      </c>
      <c r="D2655" s="2">
        <v>45</v>
      </c>
      <c r="E2655" s="2" t="s">
        <v>20</v>
      </c>
      <c r="F2655" s="2">
        <v>1</v>
      </c>
      <c r="G2655" s="2">
        <v>3.11</v>
      </c>
      <c r="H2655" s="3" t="str">
        <f t="shared" si="41"/>
        <v>No</v>
      </c>
    </row>
    <row r="2656" spans="1:8" x14ac:dyDescent="0.3">
      <c r="A2656" s="2">
        <v>1000035338</v>
      </c>
      <c r="B2656" s="2" t="s">
        <v>18</v>
      </c>
      <c r="C2656" s="2" t="s">
        <v>9</v>
      </c>
      <c r="D2656" s="2">
        <v>26</v>
      </c>
      <c r="E2656" s="2" t="s">
        <v>20</v>
      </c>
      <c r="F2656" s="2">
        <v>1</v>
      </c>
      <c r="G2656" s="2">
        <v>27.83</v>
      </c>
      <c r="H2656" s="3" t="str">
        <f t="shared" si="41"/>
        <v>No</v>
      </c>
    </row>
    <row r="2657" spans="1:8" x14ac:dyDescent="0.3">
      <c r="A2657" s="2">
        <v>1000035339</v>
      </c>
      <c r="B2657" s="2" t="s">
        <v>23</v>
      </c>
      <c r="C2657" s="2" t="s">
        <v>9</v>
      </c>
      <c r="D2657" s="2">
        <v>47</v>
      </c>
      <c r="E2657" s="2" t="s">
        <v>14</v>
      </c>
      <c r="F2657" s="2">
        <v>6</v>
      </c>
      <c r="G2657" s="2">
        <v>419.43</v>
      </c>
      <c r="H2657" s="3" t="str">
        <f t="shared" si="41"/>
        <v>No</v>
      </c>
    </row>
    <row r="2658" spans="1:8" x14ac:dyDescent="0.3">
      <c r="A2658" s="2">
        <v>1000035340</v>
      </c>
      <c r="B2658" s="2" t="s">
        <v>21</v>
      </c>
      <c r="C2658" s="2" t="s">
        <v>9</v>
      </c>
      <c r="D2658" s="2">
        <v>45</v>
      </c>
      <c r="E2658" s="2" t="s">
        <v>14</v>
      </c>
      <c r="F2658" s="2">
        <v>6</v>
      </c>
      <c r="G2658" s="2">
        <v>418.6</v>
      </c>
      <c r="H2658" s="3" t="str">
        <f t="shared" si="41"/>
        <v>No</v>
      </c>
    </row>
    <row r="2659" spans="1:8" x14ac:dyDescent="0.3">
      <c r="A2659" s="2">
        <v>1000035341</v>
      </c>
      <c r="B2659" s="2" t="s">
        <v>18</v>
      </c>
      <c r="C2659" s="2" t="s">
        <v>9</v>
      </c>
      <c r="D2659" s="2">
        <v>25</v>
      </c>
      <c r="E2659" s="2" t="s">
        <v>14</v>
      </c>
      <c r="F2659" s="2">
        <v>4</v>
      </c>
      <c r="G2659" s="2">
        <v>138.29</v>
      </c>
      <c r="H2659" s="3" t="str">
        <f t="shared" si="41"/>
        <v>No</v>
      </c>
    </row>
    <row r="2660" spans="1:8" x14ac:dyDescent="0.3">
      <c r="A2660" s="2">
        <v>1000035342</v>
      </c>
      <c r="B2660" s="2" t="s">
        <v>11</v>
      </c>
      <c r="C2660" s="2" t="s">
        <v>9</v>
      </c>
      <c r="D2660" s="2">
        <v>40</v>
      </c>
      <c r="E2660" s="2" t="s">
        <v>14</v>
      </c>
      <c r="F2660" s="2">
        <v>7</v>
      </c>
      <c r="G2660" s="2">
        <v>125.02</v>
      </c>
      <c r="H2660" s="3" t="str">
        <f t="shared" si="41"/>
        <v>No</v>
      </c>
    </row>
    <row r="2661" spans="1:8" x14ac:dyDescent="0.3">
      <c r="A2661" s="2">
        <v>1000035343</v>
      </c>
      <c r="B2661" s="2" t="s">
        <v>13</v>
      </c>
      <c r="C2661" s="2" t="s">
        <v>16</v>
      </c>
      <c r="D2661" s="2">
        <v>79</v>
      </c>
      <c r="E2661" s="2" t="s">
        <v>14</v>
      </c>
      <c r="F2661" s="2">
        <v>1</v>
      </c>
      <c r="G2661" s="2">
        <v>98.36</v>
      </c>
      <c r="H2661" s="3" t="str">
        <f t="shared" si="41"/>
        <v>No</v>
      </c>
    </row>
    <row r="2662" spans="1:8" x14ac:dyDescent="0.3">
      <c r="A2662" s="2">
        <v>1000035344</v>
      </c>
      <c r="B2662" s="2" t="s">
        <v>8</v>
      </c>
      <c r="C2662" s="2" t="s">
        <v>16</v>
      </c>
      <c r="D2662" s="2">
        <v>49</v>
      </c>
      <c r="E2662" s="2" t="s">
        <v>14</v>
      </c>
      <c r="F2662" s="2">
        <v>1</v>
      </c>
      <c r="G2662" s="2">
        <v>99.45</v>
      </c>
      <c r="H2662" s="3" t="str">
        <f t="shared" si="41"/>
        <v>No</v>
      </c>
    </row>
    <row r="2663" spans="1:8" x14ac:dyDescent="0.3">
      <c r="A2663" s="2">
        <v>1000035345</v>
      </c>
      <c r="B2663" s="2" t="s">
        <v>19</v>
      </c>
      <c r="C2663" s="2" t="s">
        <v>16</v>
      </c>
      <c r="D2663" s="2">
        <v>64</v>
      </c>
      <c r="E2663" s="2" t="s">
        <v>14</v>
      </c>
      <c r="F2663" s="2">
        <v>1</v>
      </c>
      <c r="G2663" s="2">
        <v>46.16</v>
      </c>
      <c r="H2663" s="3" t="str">
        <f t="shared" si="41"/>
        <v>No</v>
      </c>
    </row>
    <row r="2664" spans="1:8" x14ac:dyDescent="0.3">
      <c r="A2664" s="2">
        <v>1000035346</v>
      </c>
      <c r="B2664" s="2" t="s">
        <v>23</v>
      </c>
      <c r="C2664" s="2" t="s">
        <v>16</v>
      </c>
      <c r="D2664" s="2">
        <v>45</v>
      </c>
      <c r="E2664" s="2" t="s">
        <v>14</v>
      </c>
      <c r="F2664" s="2">
        <v>6</v>
      </c>
      <c r="G2664" s="2">
        <v>364.18</v>
      </c>
      <c r="H2664" s="3" t="str">
        <f t="shared" si="41"/>
        <v>No</v>
      </c>
    </row>
    <row r="2665" spans="1:8" x14ac:dyDescent="0.3">
      <c r="A2665" s="2">
        <v>1000035347</v>
      </c>
      <c r="B2665" s="2" t="s">
        <v>15</v>
      </c>
      <c r="C2665" s="2" t="s">
        <v>9</v>
      </c>
      <c r="D2665" s="2">
        <v>63</v>
      </c>
      <c r="E2665" s="2" t="s">
        <v>14</v>
      </c>
      <c r="F2665" s="2">
        <v>1</v>
      </c>
      <c r="G2665" s="2">
        <v>96.21</v>
      </c>
      <c r="H2665" s="3" t="str">
        <f t="shared" si="41"/>
        <v>No</v>
      </c>
    </row>
    <row r="2666" spans="1:8" x14ac:dyDescent="0.3">
      <c r="A2666" s="2">
        <v>1000035348</v>
      </c>
      <c r="B2666" s="2" t="s">
        <v>23</v>
      </c>
      <c r="C2666" s="2" t="s">
        <v>16</v>
      </c>
      <c r="D2666" s="2">
        <v>81</v>
      </c>
      <c r="E2666" s="2" t="s">
        <v>14</v>
      </c>
      <c r="F2666" s="2">
        <v>1</v>
      </c>
      <c r="G2666" s="2">
        <v>47.26</v>
      </c>
      <c r="H2666" s="3" t="str">
        <f t="shared" si="41"/>
        <v>No</v>
      </c>
    </row>
    <row r="2667" spans="1:8" x14ac:dyDescent="0.3">
      <c r="A2667" s="2">
        <v>1000035349</v>
      </c>
      <c r="B2667" s="2" t="s">
        <v>18</v>
      </c>
      <c r="C2667" s="2" t="s">
        <v>9</v>
      </c>
      <c r="D2667" s="2">
        <v>33</v>
      </c>
      <c r="E2667" s="2" t="s">
        <v>14</v>
      </c>
      <c r="F2667" s="2">
        <v>2</v>
      </c>
      <c r="G2667" s="2">
        <v>362.21</v>
      </c>
      <c r="H2667" s="3" t="str">
        <f t="shared" si="41"/>
        <v>No</v>
      </c>
    </row>
    <row r="2668" spans="1:8" x14ac:dyDescent="0.3">
      <c r="A2668" s="2">
        <v>1000035350</v>
      </c>
      <c r="B2668" s="2" t="s">
        <v>19</v>
      </c>
      <c r="C2668" s="2" t="s">
        <v>16</v>
      </c>
      <c r="D2668" s="2">
        <v>63</v>
      </c>
      <c r="E2668" s="2" t="s">
        <v>14</v>
      </c>
      <c r="F2668" s="2">
        <v>15</v>
      </c>
      <c r="G2668" s="2">
        <v>485.18</v>
      </c>
      <c r="H2668" s="3" t="str">
        <f t="shared" si="41"/>
        <v>No</v>
      </c>
    </row>
    <row r="2669" spans="1:8" x14ac:dyDescent="0.3">
      <c r="A2669" s="2">
        <v>1000035351</v>
      </c>
      <c r="B2669" s="2" t="s">
        <v>11</v>
      </c>
      <c r="C2669" s="2" t="s">
        <v>9</v>
      </c>
      <c r="D2669" s="2">
        <v>43</v>
      </c>
      <c r="E2669" s="2" t="s">
        <v>20</v>
      </c>
      <c r="F2669" s="2">
        <v>4</v>
      </c>
      <c r="G2669" s="2">
        <v>146.63999999999999</v>
      </c>
      <c r="H2669" s="3" t="str">
        <f t="shared" si="41"/>
        <v>No</v>
      </c>
    </row>
    <row r="2670" spans="1:8" x14ac:dyDescent="0.3">
      <c r="A2670" s="2">
        <v>1000035352</v>
      </c>
      <c r="B2670" s="2" t="s">
        <v>21</v>
      </c>
      <c r="C2670" s="2" t="s">
        <v>16</v>
      </c>
      <c r="D2670" s="2">
        <v>65</v>
      </c>
      <c r="E2670" s="2" t="s">
        <v>14</v>
      </c>
      <c r="F2670" s="2">
        <v>1</v>
      </c>
      <c r="G2670" s="2">
        <v>256.51</v>
      </c>
      <c r="H2670" s="3" t="str">
        <f t="shared" si="41"/>
        <v>No</v>
      </c>
    </row>
    <row r="2671" spans="1:8" x14ac:dyDescent="0.3">
      <c r="A2671" s="2">
        <v>1000035353</v>
      </c>
      <c r="B2671" s="2" t="s">
        <v>21</v>
      </c>
      <c r="C2671" s="2" t="s">
        <v>9</v>
      </c>
      <c r="D2671" s="2">
        <v>50</v>
      </c>
      <c r="E2671" s="2" t="s">
        <v>14</v>
      </c>
      <c r="F2671" s="2">
        <v>7</v>
      </c>
      <c r="G2671" s="2">
        <v>245.85</v>
      </c>
      <c r="H2671" s="3" t="str">
        <f t="shared" si="41"/>
        <v>No</v>
      </c>
    </row>
    <row r="2672" spans="1:8" x14ac:dyDescent="0.3">
      <c r="A2672" s="2">
        <v>1000035354</v>
      </c>
      <c r="B2672" s="2" t="s">
        <v>8</v>
      </c>
      <c r="C2672" s="2" t="s">
        <v>9</v>
      </c>
      <c r="D2672" s="2">
        <v>55</v>
      </c>
      <c r="E2672" s="2" t="s">
        <v>14</v>
      </c>
      <c r="F2672" s="2">
        <v>1</v>
      </c>
      <c r="G2672" s="2">
        <v>34.49</v>
      </c>
      <c r="H2672" s="3" t="str">
        <f t="shared" si="41"/>
        <v>No</v>
      </c>
    </row>
    <row r="2673" spans="1:8" x14ac:dyDescent="0.3">
      <c r="A2673" s="2">
        <v>1000035355</v>
      </c>
      <c r="B2673" s="2" t="s">
        <v>22</v>
      </c>
      <c r="C2673" s="2" t="s">
        <v>16</v>
      </c>
      <c r="D2673" s="2">
        <v>54</v>
      </c>
      <c r="E2673" s="2" t="s">
        <v>14</v>
      </c>
      <c r="F2673" s="2">
        <v>5</v>
      </c>
      <c r="G2673" s="2">
        <v>906.47</v>
      </c>
      <c r="H2673" s="3" t="str">
        <f t="shared" si="41"/>
        <v>No</v>
      </c>
    </row>
    <row r="2674" spans="1:8" x14ac:dyDescent="0.3">
      <c r="A2674" s="2">
        <v>1000035356</v>
      </c>
      <c r="B2674" s="2" t="s">
        <v>8</v>
      </c>
      <c r="C2674" s="2" t="s">
        <v>16</v>
      </c>
      <c r="D2674" s="2">
        <v>65</v>
      </c>
      <c r="E2674" s="2" t="s">
        <v>14</v>
      </c>
      <c r="F2674" s="2">
        <v>4</v>
      </c>
      <c r="G2674" s="2">
        <v>324.85000000000002</v>
      </c>
      <c r="H2674" s="3" t="str">
        <f t="shared" si="41"/>
        <v>No</v>
      </c>
    </row>
    <row r="2675" spans="1:8" x14ac:dyDescent="0.3">
      <c r="A2675" s="2">
        <v>1000035357</v>
      </c>
      <c r="B2675" s="2" t="s">
        <v>11</v>
      </c>
      <c r="C2675" s="2" t="s">
        <v>9</v>
      </c>
      <c r="D2675" s="2">
        <v>48</v>
      </c>
      <c r="E2675" s="2" t="s">
        <v>14</v>
      </c>
      <c r="F2675" s="2">
        <v>6</v>
      </c>
      <c r="G2675" s="2">
        <v>391.67</v>
      </c>
      <c r="H2675" s="3" t="str">
        <f t="shared" si="41"/>
        <v>No</v>
      </c>
    </row>
    <row r="2676" spans="1:8" x14ac:dyDescent="0.3">
      <c r="A2676" s="2">
        <v>1000035358</v>
      </c>
      <c r="B2676" s="2" t="s">
        <v>18</v>
      </c>
      <c r="C2676" s="2" t="s">
        <v>9</v>
      </c>
      <c r="D2676" s="2">
        <v>65</v>
      </c>
      <c r="E2676" s="2" t="s">
        <v>14</v>
      </c>
      <c r="F2676" s="2">
        <v>2</v>
      </c>
      <c r="G2676" s="2">
        <v>51.4</v>
      </c>
      <c r="H2676" s="3" t="str">
        <f t="shared" si="41"/>
        <v>No</v>
      </c>
    </row>
    <row r="2677" spans="1:8" x14ac:dyDescent="0.3">
      <c r="A2677" s="2">
        <v>1000035359</v>
      </c>
      <c r="B2677" s="2" t="s">
        <v>21</v>
      </c>
      <c r="C2677" s="2" t="s">
        <v>9</v>
      </c>
      <c r="D2677" s="2">
        <v>62</v>
      </c>
      <c r="E2677" s="2" t="s">
        <v>14</v>
      </c>
      <c r="F2677" s="2">
        <v>7</v>
      </c>
      <c r="G2677" s="2">
        <v>237.9</v>
      </c>
      <c r="H2677" s="3" t="str">
        <f t="shared" si="41"/>
        <v>No</v>
      </c>
    </row>
    <row r="2678" spans="1:8" x14ac:dyDescent="0.3">
      <c r="A2678" s="2">
        <v>1000035360</v>
      </c>
      <c r="B2678" s="2" t="s">
        <v>22</v>
      </c>
      <c r="C2678" s="2" t="s">
        <v>16</v>
      </c>
      <c r="D2678" s="2">
        <v>58</v>
      </c>
      <c r="E2678" s="2" t="s">
        <v>14</v>
      </c>
      <c r="F2678" s="2">
        <v>2</v>
      </c>
      <c r="G2678" s="2">
        <v>30.09</v>
      </c>
      <c r="H2678" s="3" t="str">
        <f t="shared" si="41"/>
        <v>No</v>
      </c>
    </row>
    <row r="2679" spans="1:8" x14ac:dyDescent="0.3">
      <c r="A2679" s="2">
        <v>1000035361</v>
      </c>
      <c r="B2679" s="2" t="s">
        <v>11</v>
      </c>
      <c r="C2679" s="2" t="s">
        <v>16</v>
      </c>
      <c r="D2679" s="2">
        <v>36</v>
      </c>
      <c r="E2679" s="2" t="s">
        <v>14</v>
      </c>
      <c r="F2679" s="2">
        <v>1</v>
      </c>
      <c r="G2679" s="2">
        <v>99.77</v>
      </c>
      <c r="H2679" s="3" t="str">
        <f t="shared" si="41"/>
        <v>No</v>
      </c>
    </row>
    <row r="2680" spans="1:8" x14ac:dyDescent="0.3">
      <c r="A2680" s="2">
        <v>1000035362</v>
      </c>
      <c r="B2680" s="2" t="s">
        <v>23</v>
      </c>
      <c r="C2680" s="2" t="s">
        <v>9</v>
      </c>
      <c r="D2680" s="2">
        <v>67</v>
      </c>
      <c r="E2680" s="2" t="s">
        <v>14</v>
      </c>
      <c r="F2680" s="2">
        <v>1</v>
      </c>
      <c r="G2680" s="2">
        <v>114.15</v>
      </c>
      <c r="H2680" s="3" t="str">
        <f t="shared" si="41"/>
        <v>No</v>
      </c>
    </row>
    <row r="2681" spans="1:8" x14ac:dyDescent="0.3">
      <c r="A2681" s="2">
        <v>1000035363</v>
      </c>
      <c r="B2681" s="2" t="s">
        <v>11</v>
      </c>
      <c r="C2681" s="2" t="s">
        <v>9</v>
      </c>
      <c r="D2681" s="2">
        <v>53</v>
      </c>
      <c r="E2681" s="2" t="s">
        <v>14</v>
      </c>
      <c r="F2681" s="2">
        <v>3</v>
      </c>
      <c r="G2681" s="2">
        <v>264.47000000000003</v>
      </c>
      <c r="H2681" s="3" t="str">
        <f t="shared" si="41"/>
        <v>No</v>
      </c>
    </row>
    <row r="2682" spans="1:8" x14ac:dyDescent="0.3">
      <c r="A2682" s="2">
        <v>1000035364</v>
      </c>
      <c r="B2682" s="2" t="s">
        <v>11</v>
      </c>
      <c r="C2682" s="2" t="s">
        <v>9</v>
      </c>
      <c r="D2682" s="2">
        <v>29</v>
      </c>
      <c r="E2682" s="2" t="s">
        <v>14</v>
      </c>
      <c r="F2682" s="2">
        <v>8</v>
      </c>
      <c r="G2682" s="2">
        <v>721.48</v>
      </c>
      <c r="H2682" s="3" t="str">
        <f t="shared" si="41"/>
        <v>No</v>
      </c>
    </row>
    <row r="2683" spans="1:8" x14ac:dyDescent="0.3">
      <c r="A2683" s="2">
        <v>1000035365</v>
      </c>
      <c r="B2683" s="2" t="s">
        <v>22</v>
      </c>
      <c r="C2683" s="2" t="s">
        <v>9</v>
      </c>
      <c r="D2683" s="2">
        <v>28</v>
      </c>
      <c r="E2683" s="2" t="s">
        <v>14</v>
      </c>
      <c r="F2683" s="2">
        <v>4</v>
      </c>
      <c r="G2683" s="2">
        <v>142.44</v>
      </c>
      <c r="H2683" s="3" t="str">
        <f t="shared" si="41"/>
        <v>No</v>
      </c>
    </row>
    <row r="2684" spans="1:8" x14ac:dyDescent="0.3">
      <c r="A2684" s="2">
        <v>1000035366</v>
      </c>
      <c r="B2684" s="2" t="s">
        <v>22</v>
      </c>
      <c r="C2684" s="2" t="s">
        <v>16</v>
      </c>
      <c r="D2684" s="2">
        <v>49</v>
      </c>
      <c r="E2684" s="2" t="s">
        <v>14</v>
      </c>
      <c r="F2684" s="2">
        <v>2</v>
      </c>
      <c r="G2684" s="2">
        <v>47.19</v>
      </c>
      <c r="H2684" s="3" t="str">
        <f t="shared" si="41"/>
        <v>No</v>
      </c>
    </row>
    <row r="2685" spans="1:8" x14ac:dyDescent="0.3">
      <c r="A2685" s="2">
        <v>1000035367</v>
      </c>
      <c r="B2685" s="2" t="s">
        <v>8</v>
      </c>
      <c r="C2685" s="2" t="s">
        <v>9</v>
      </c>
      <c r="D2685" s="2">
        <v>64</v>
      </c>
      <c r="E2685" s="2" t="s">
        <v>14</v>
      </c>
      <c r="F2685" s="2">
        <v>8</v>
      </c>
      <c r="G2685" s="2">
        <v>135.62</v>
      </c>
      <c r="H2685" s="3" t="str">
        <f t="shared" si="41"/>
        <v>No</v>
      </c>
    </row>
    <row r="2686" spans="1:8" x14ac:dyDescent="0.3">
      <c r="A2686" s="2">
        <v>1000035368</v>
      </c>
      <c r="B2686" s="2" t="s">
        <v>8</v>
      </c>
      <c r="C2686" s="2" t="s">
        <v>9</v>
      </c>
      <c r="D2686" s="2">
        <v>72</v>
      </c>
      <c r="E2686" s="2" t="s">
        <v>14</v>
      </c>
      <c r="F2686" s="2">
        <v>5</v>
      </c>
      <c r="G2686" s="2">
        <v>424.23</v>
      </c>
      <c r="H2686" s="3" t="str">
        <f t="shared" si="41"/>
        <v>No</v>
      </c>
    </row>
    <row r="2687" spans="1:8" x14ac:dyDescent="0.3">
      <c r="A2687" s="2">
        <v>1000035369</v>
      </c>
      <c r="B2687" s="2" t="s">
        <v>15</v>
      </c>
      <c r="C2687" s="2" t="s">
        <v>9</v>
      </c>
      <c r="D2687" s="2">
        <v>49</v>
      </c>
      <c r="E2687" s="2" t="s">
        <v>14</v>
      </c>
      <c r="F2687" s="2">
        <v>3</v>
      </c>
      <c r="G2687" s="2">
        <v>90.7</v>
      </c>
      <c r="H2687" s="3" t="str">
        <f t="shared" si="41"/>
        <v>No</v>
      </c>
    </row>
    <row r="2688" spans="1:8" x14ac:dyDescent="0.3">
      <c r="A2688" s="2">
        <v>1000035370</v>
      </c>
      <c r="B2688" s="2" t="s">
        <v>19</v>
      </c>
      <c r="C2688" s="2" t="s">
        <v>16</v>
      </c>
      <c r="D2688" s="2">
        <v>41</v>
      </c>
      <c r="E2688" s="2" t="s">
        <v>14</v>
      </c>
      <c r="F2688" s="2">
        <v>1</v>
      </c>
      <c r="G2688" s="2">
        <v>134.93</v>
      </c>
      <c r="H2688" s="3" t="str">
        <f t="shared" si="41"/>
        <v>No</v>
      </c>
    </row>
    <row r="2689" spans="1:8" x14ac:dyDescent="0.3">
      <c r="A2689" s="2">
        <v>1000035371</v>
      </c>
      <c r="B2689" s="2" t="s">
        <v>19</v>
      </c>
      <c r="C2689" s="2" t="s">
        <v>16</v>
      </c>
      <c r="D2689" s="2">
        <v>69</v>
      </c>
      <c r="E2689" s="2" t="s">
        <v>14</v>
      </c>
      <c r="F2689" s="2">
        <v>1</v>
      </c>
      <c r="G2689" s="2">
        <v>22.51</v>
      </c>
      <c r="H2689" s="3" t="str">
        <f t="shared" si="41"/>
        <v>No</v>
      </c>
    </row>
    <row r="2690" spans="1:8" x14ac:dyDescent="0.3">
      <c r="A2690" s="2">
        <v>1000035372</v>
      </c>
      <c r="B2690" s="2" t="s">
        <v>8</v>
      </c>
      <c r="C2690" s="2" t="s">
        <v>16</v>
      </c>
      <c r="D2690" s="2">
        <v>44</v>
      </c>
      <c r="E2690" s="2" t="s">
        <v>14</v>
      </c>
      <c r="F2690" s="2">
        <v>1</v>
      </c>
      <c r="G2690" s="2">
        <v>85.96</v>
      </c>
      <c r="H2690" s="3" t="str">
        <f t="shared" si="41"/>
        <v>No</v>
      </c>
    </row>
    <row r="2691" spans="1:8" x14ac:dyDescent="0.3">
      <c r="A2691" s="2">
        <v>1000035373</v>
      </c>
      <c r="B2691" s="2" t="s">
        <v>19</v>
      </c>
      <c r="C2691" s="2" t="s">
        <v>16</v>
      </c>
      <c r="D2691" s="2">
        <v>71</v>
      </c>
      <c r="E2691" s="2" t="s">
        <v>20</v>
      </c>
      <c r="F2691" s="2">
        <v>1</v>
      </c>
      <c r="G2691" s="2">
        <v>73.41</v>
      </c>
      <c r="H2691" s="3" t="str">
        <f t="shared" ref="H2691:H2754" si="42">IF(AND(D2690&gt;=50, D2690&lt;=70, C2690="Female", E2690="QLD"), "Yes", "No")</f>
        <v>No</v>
      </c>
    </row>
    <row r="2692" spans="1:8" x14ac:dyDescent="0.3">
      <c r="A2692" s="2">
        <v>1000035374</v>
      </c>
      <c r="B2692" s="2" t="s">
        <v>23</v>
      </c>
      <c r="C2692" s="2" t="s">
        <v>16</v>
      </c>
      <c r="D2692" s="2">
        <v>43</v>
      </c>
      <c r="E2692" s="2" t="s">
        <v>20</v>
      </c>
      <c r="F2692" s="2">
        <v>2</v>
      </c>
      <c r="G2692" s="2">
        <v>128.53</v>
      </c>
      <c r="H2692" s="3" t="str">
        <f t="shared" si="42"/>
        <v>No</v>
      </c>
    </row>
    <row r="2693" spans="1:8" x14ac:dyDescent="0.3">
      <c r="A2693" s="2">
        <v>1000035375</v>
      </c>
      <c r="B2693" s="2" t="s">
        <v>21</v>
      </c>
      <c r="C2693" s="2" t="s">
        <v>9</v>
      </c>
      <c r="D2693" s="2">
        <v>34</v>
      </c>
      <c r="E2693" s="2" t="s">
        <v>14</v>
      </c>
      <c r="F2693" s="2">
        <v>1</v>
      </c>
      <c r="G2693" s="2">
        <v>15.9</v>
      </c>
      <c r="H2693" s="3" t="str">
        <f t="shared" si="42"/>
        <v>No</v>
      </c>
    </row>
    <row r="2694" spans="1:8" x14ac:dyDescent="0.3">
      <c r="A2694" s="2">
        <v>1000035376</v>
      </c>
      <c r="B2694" s="2" t="s">
        <v>21</v>
      </c>
      <c r="C2694" s="2" t="s">
        <v>9</v>
      </c>
      <c r="D2694" s="2">
        <v>46</v>
      </c>
      <c r="E2694" s="2" t="s">
        <v>14</v>
      </c>
      <c r="F2694" s="2">
        <v>1</v>
      </c>
      <c r="G2694" s="2">
        <v>20.32</v>
      </c>
      <c r="H2694" s="3" t="str">
        <f t="shared" si="42"/>
        <v>No</v>
      </c>
    </row>
    <row r="2695" spans="1:8" x14ac:dyDescent="0.3">
      <c r="A2695" s="2">
        <v>1000035377</v>
      </c>
      <c r="B2695" s="2" t="s">
        <v>8</v>
      </c>
      <c r="C2695" s="2" t="s">
        <v>9</v>
      </c>
      <c r="D2695" s="2">
        <v>35</v>
      </c>
      <c r="E2695" s="2" t="s">
        <v>20</v>
      </c>
      <c r="F2695" s="2">
        <v>7</v>
      </c>
      <c r="G2695" s="2">
        <v>662.06</v>
      </c>
      <c r="H2695" s="3" t="str">
        <f t="shared" si="42"/>
        <v>No</v>
      </c>
    </row>
    <row r="2696" spans="1:8" x14ac:dyDescent="0.3">
      <c r="A2696" s="2">
        <v>1000035378</v>
      </c>
      <c r="B2696" s="2" t="s">
        <v>8</v>
      </c>
      <c r="C2696" s="2" t="s">
        <v>9</v>
      </c>
      <c r="D2696" s="2">
        <v>61</v>
      </c>
      <c r="E2696" s="2" t="s">
        <v>14</v>
      </c>
      <c r="F2696" s="2">
        <v>1</v>
      </c>
      <c r="G2696" s="2">
        <v>31.57</v>
      </c>
      <c r="H2696" s="3" t="str">
        <f t="shared" si="42"/>
        <v>No</v>
      </c>
    </row>
    <row r="2697" spans="1:8" x14ac:dyDescent="0.3">
      <c r="A2697" s="2">
        <v>1000035379</v>
      </c>
      <c r="B2697" s="2" t="s">
        <v>15</v>
      </c>
      <c r="C2697" s="2" t="s">
        <v>16</v>
      </c>
      <c r="D2697" s="2">
        <v>46</v>
      </c>
      <c r="E2697" s="2" t="s">
        <v>20</v>
      </c>
      <c r="F2697" s="2">
        <v>10</v>
      </c>
      <c r="G2697" s="2">
        <v>380.76</v>
      </c>
      <c r="H2697" s="3" t="str">
        <f t="shared" si="42"/>
        <v>No</v>
      </c>
    </row>
    <row r="2698" spans="1:8" x14ac:dyDescent="0.3">
      <c r="A2698" s="2">
        <v>1000035380</v>
      </c>
      <c r="B2698" s="2" t="s">
        <v>19</v>
      </c>
      <c r="C2698" s="2" t="s">
        <v>16</v>
      </c>
      <c r="D2698" s="2">
        <v>37</v>
      </c>
      <c r="E2698" s="2" t="s">
        <v>20</v>
      </c>
      <c r="F2698" s="2">
        <v>3</v>
      </c>
      <c r="G2698" s="2">
        <v>443.58</v>
      </c>
      <c r="H2698" s="3" t="str">
        <f t="shared" si="42"/>
        <v>No</v>
      </c>
    </row>
    <row r="2699" spans="1:8" x14ac:dyDescent="0.3">
      <c r="A2699" s="2">
        <v>1000035381</v>
      </c>
      <c r="B2699" s="2" t="s">
        <v>15</v>
      </c>
      <c r="C2699" s="2" t="s">
        <v>16</v>
      </c>
      <c r="D2699" s="2">
        <v>66</v>
      </c>
      <c r="E2699" s="2" t="s">
        <v>14</v>
      </c>
      <c r="F2699" s="2">
        <v>10</v>
      </c>
      <c r="G2699" s="2">
        <v>429.14</v>
      </c>
      <c r="H2699" s="3" t="str">
        <f t="shared" si="42"/>
        <v>No</v>
      </c>
    </row>
    <row r="2700" spans="1:8" x14ac:dyDescent="0.3">
      <c r="A2700" s="2">
        <v>1000035382</v>
      </c>
      <c r="B2700" s="2" t="s">
        <v>15</v>
      </c>
      <c r="C2700" s="2" t="s">
        <v>16</v>
      </c>
      <c r="D2700" s="2">
        <v>27</v>
      </c>
      <c r="E2700" s="2" t="s">
        <v>20</v>
      </c>
      <c r="F2700" s="2">
        <v>1</v>
      </c>
      <c r="G2700" s="2">
        <v>118.43</v>
      </c>
      <c r="H2700" s="3" t="str">
        <f t="shared" si="42"/>
        <v>No</v>
      </c>
    </row>
    <row r="2701" spans="1:8" x14ac:dyDescent="0.3">
      <c r="A2701" s="2">
        <v>1000035383</v>
      </c>
      <c r="B2701" s="2" t="s">
        <v>15</v>
      </c>
      <c r="C2701" s="2" t="s">
        <v>16</v>
      </c>
      <c r="D2701" s="2">
        <v>59</v>
      </c>
      <c r="E2701" s="2" t="s">
        <v>20</v>
      </c>
      <c r="F2701" s="2">
        <v>1</v>
      </c>
      <c r="G2701" s="2">
        <v>64.62</v>
      </c>
      <c r="H2701" s="3" t="str">
        <f t="shared" si="42"/>
        <v>No</v>
      </c>
    </row>
    <row r="2702" spans="1:8" x14ac:dyDescent="0.3">
      <c r="A2702" s="2">
        <v>1000035384</v>
      </c>
      <c r="B2702" s="2" t="s">
        <v>15</v>
      </c>
      <c r="C2702" s="2" t="s">
        <v>9</v>
      </c>
      <c r="D2702" s="2">
        <v>49</v>
      </c>
      <c r="E2702" s="2" t="s">
        <v>20</v>
      </c>
      <c r="F2702" s="2">
        <v>1</v>
      </c>
      <c r="G2702" s="2">
        <v>57.93</v>
      </c>
      <c r="H2702" s="3" t="str">
        <f t="shared" si="42"/>
        <v>No</v>
      </c>
    </row>
    <row r="2703" spans="1:8" x14ac:dyDescent="0.3">
      <c r="A2703" s="2">
        <v>1000035385</v>
      </c>
      <c r="B2703" s="2" t="s">
        <v>23</v>
      </c>
      <c r="C2703" s="2" t="s">
        <v>16</v>
      </c>
      <c r="D2703" s="2">
        <v>25</v>
      </c>
      <c r="E2703" s="2" t="s">
        <v>20</v>
      </c>
      <c r="F2703" s="2">
        <v>4</v>
      </c>
      <c r="G2703" s="2">
        <v>148.46</v>
      </c>
      <c r="H2703" s="3" t="str">
        <f t="shared" si="42"/>
        <v>No</v>
      </c>
    </row>
    <row r="2704" spans="1:8" x14ac:dyDescent="0.3">
      <c r="A2704" s="2">
        <v>1000035386</v>
      </c>
      <c r="B2704" s="2" t="s">
        <v>21</v>
      </c>
      <c r="C2704" s="2" t="s">
        <v>26</v>
      </c>
      <c r="D2704" s="2">
        <v>49</v>
      </c>
      <c r="E2704" s="2" t="s">
        <v>20</v>
      </c>
      <c r="F2704" s="2">
        <v>2</v>
      </c>
      <c r="G2704" s="2">
        <v>43.5</v>
      </c>
      <c r="H2704" s="3" t="str">
        <f t="shared" si="42"/>
        <v>No</v>
      </c>
    </row>
    <row r="2705" spans="1:8" x14ac:dyDescent="0.3">
      <c r="A2705" s="2">
        <v>1000035387</v>
      </c>
      <c r="B2705" s="2" t="s">
        <v>19</v>
      </c>
      <c r="C2705" s="2" t="s">
        <v>16</v>
      </c>
      <c r="D2705" s="2">
        <v>64</v>
      </c>
      <c r="E2705" s="2" t="s">
        <v>14</v>
      </c>
      <c r="F2705" s="2">
        <v>6</v>
      </c>
      <c r="G2705" s="2">
        <v>484.43</v>
      </c>
      <c r="H2705" s="3" t="str">
        <f t="shared" si="42"/>
        <v>No</v>
      </c>
    </row>
    <row r="2706" spans="1:8" x14ac:dyDescent="0.3">
      <c r="A2706" s="2">
        <v>1000035388</v>
      </c>
      <c r="B2706" s="2" t="s">
        <v>19</v>
      </c>
      <c r="C2706" s="2" t="s">
        <v>16</v>
      </c>
      <c r="D2706" s="2">
        <v>47</v>
      </c>
      <c r="E2706" s="2" t="s">
        <v>14</v>
      </c>
      <c r="F2706" s="2">
        <v>2</v>
      </c>
      <c r="G2706" s="2">
        <v>93.19</v>
      </c>
      <c r="H2706" s="3" t="str">
        <f t="shared" si="42"/>
        <v>No</v>
      </c>
    </row>
    <row r="2707" spans="1:8" x14ac:dyDescent="0.3">
      <c r="A2707" s="2">
        <v>1000035389</v>
      </c>
      <c r="B2707" s="2" t="s">
        <v>15</v>
      </c>
      <c r="C2707" s="2" t="s">
        <v>9</v>
      </c>
      <c r="D2707" s="2">
        <v>47</v>
      </c>
      <c r="E2707" s="2" t="s">
        <v>20</v>
      </c>
      <c r="F2707" s="2">
        <v>4</v>
      </c>
      <c r="G2707" s="2">
        <v>251.13</v>
      </c>
      <c r="H2707" s="3" t="str">
        <f t="shared" si="42"/>
        <v>No</v>
      </c>
    </row>
    <row r="2708" spans="1:8" x14ac:dyDescent="0.3">
      <c r="A2708" s="2">
        <v>1000035390</v>
      </c>
      <c r="B2708" s="2" t="s">
        <v>13</v>
      </c>
      <c r="C2708" s="2" t="s">
        <v>9</v>
      </c>
      <c r="D2708" s="2">
        <v>47</v>
      </c>
      <c r="E2708" s="2" t="s">
        <v>14</v>
      </c>
      <c r="F2708" s="2">
        <v>1</v>
      </c>
      <c r="G2708" s="2">
        <v>249.84</v>
      </c>
      <c r="H2708" s="3" t="str">
        <f t="shared" si="42"/>
        <v>No</v>
      </c>
    </row>
    <row r="2709" spans="1:8" x14ac:dyDescent="0.3">
      <c r="A2709" s="2">
        <v>1000035391</v>
      </c>
      <c r="B2709" s="2" t="s">
        <v>11</v>
      </c>
      <c r="C2709" s="2" t="s">
        <v>9</v>
      </c>
      <c r="D2709" s="2">
        <v>51</v>
      </c>
      <c r="E2709" s="2" t="s">
        <v>14</v>
      </c>
      <c r="F2709" s="2">
        <v>6</v>
      </c>
      <c r="G2709" s="2">
        <v>1861.97</v>
      </c>
      <c r="H2709" s="3" t="str">
        <f t="shared" si="42"/>
        <v>No</v>
      </c>
    </row>
    <row r="2710" spans="1:8" x14ac:dyDescent="0.3">
      <c r="A2710" s="2">
        <v>1000035392</v>
      </c>
      <c r="B2710" s="2" t="s">
        <v>13</v>
      </c>
      <c r="C2710" s="2" t="s">
        <v>16</v>
      </c>
      <c r="D2710" s="2">
        <v>62</v>
      </c>
      <c r="E2710" s="2" t="s">
        <v>14</v>
      </c>
      <c r="F2710" s="2">
        <v>2</v>
      </c>
      <c r="G2710" s="2">
        <v>54.12</v>
      </c>
      <c r="H2710" s="3" t="str">
        <f t="shared" si="42"/>
        <v>No</v>
      </c>
    </row>
    <row r="2711" spans="1:8" x14ac:dyDescent="0.3">
      <c r="A2711" s="2">
        <v>1000035393</v>
      </c>
      <c r="B2711" s="2" t="s">
        <v>22</v>
      </c>
      <c r="C2711" s="2" t="s">
        <v>16</v>
      </c>
      <c r="D2711" s="2">
        <v>76</v>
      </c>
      <c r="E2711" s="2" t="s">
        <v>14</v>
      </c>
      <c r="F2711" s="2">
        <v>1</v>
      </c>
      <c r="G2711" s="2">
        <v>33.729999999999997</v>
      </c>
      <c r="H2711" s="3" t="str">
        <f t="shared" si="42"/>
        <v>No</v>
      </c>
    </row>
    <row r="2712" spans="1:8" x14ac:dyDescent="0.3">
      <c r="A2712" s="2">
        <v>1000035394</v>
      </c>
      <c r="B2712" s="2" t="s">
        <v>13</v>
      </c>
      <c r="C2712" s="2" t="s">
        <v>9</v>
      </c>
      <c r="D2712" s="2">
        <v>47</v>
      </c>
      <c r="E2712" s="2" t="s">
        <v>14</v>
      </c>
      <c r="F2712" s="2">
        <v>7</v>
      </c>
      <c r="G2712" s="2">
        <v>921.62</v>
      </c>
      <c r="H2712" s="3" t="str">
        <f t="shared" si="42"/>
        <v>No</v>
      </c>
    </row>
    <row r="2713" spans="1:8" x14ac:dyDescent="0.3">
      <c r="A2713" s="2">
        <v>1000035395</v>
      </c>
      <c r="B2713" s="2" t="s">
        <v>21</v>
      </c>
      <c r="C2713" s="2" t="s">
        <v>16</v>
      </c>
      <c r="D2713" s="2">
        <v>61</v>
      </c>
      <c r="E2713" s="2" t="s">
        <v>14</v>
      </c>
      <c r="F2713" s="2">
        <v>7</v>
      </c>
      <c r="G2713" s="2">
        <v>156.28</v>
      </c>
      <c r="H2713" s="3" t="str">
        <f t="shared" si="42"/>
        <v>No</v>
      </c>
    </row>
    <row r="2714" spans="1:8" x14ac:dyDescent="0.3">
      <c r="A2714" s="2">
        <v>1000035396</v>
      </c>
      <c r="B2714" s="2" t="s">
        <v>19</v>
      </c>
      <c r="C2714" s="2" t="s">
        <v>9</v>
      </c>
      <c r="D2714" s="2">
        <v>70</v>
      </c>
      <c r="E2714" s="2" t="s">
        <v>20</v>
      </c>
      <c r="F2714" s="2">
        <v>8</v>
      </c>
      <c r="G2714" s="2">
        <v>197.78</v>
      </c>
      <c r="H2714" s="3" t="str">
        <f t="shared" si="42"/>
        <v>No</v>
      </c>
    </row>
    <row r="2715" spans="1:8" x14ac:dyDescent="0.3">
      <c r="A2715" s="2">
        <v>1000035397</v>
      </c>
      <c r="B2715" s="2" t="s">
        <v>15</v>
      </c>
      <c r="C2715" s="2" t="s">
        <v>9</v>
      </c>
      <c r="D2715" s="2">
        <v>48</v>
      </c>
      <c r="E2715" s="2" t="s">
        <v>20</v>
      </c>
      <c r="F2715" s="2">
        <v>2</v>
      </c>
      <c r="G2715" s="2">
        <v>71.94</v>
      </c>
      <c r="H2715" s="3" t="str">
        <f t="shared" si="42"/>
        <v>No</v>
      </c>
    </row>
    <row r="2716" spans="1:8" x14ac:dyDescent="0.3">
      <c r="A2716" s="2">
        <v>1000035398</v>
      </c>
      <c r="B2716" s="2" t="s">
        <v>21</v>
      </c>
      <c r="C2716" s="2" t="s">
        <v>16</v>
      </c>
      <c r="D2716" s="2">
        <v>68</v>
      </c>
      <c r="E2716" s="2" t="s">
        <v>20</v>
      </c>
      <c r="F2716" s="2">
        <v>12</v>
      </c>
      <c r="G2716" s="2">
        <v>390.97</v>
      </c>
      <c r="H2716" s="3" t="str">
        <f t="shared" si="42"/>
        <v>No</v>
      </c>
    </row>
    <row r="2717" spans="1:8" x14ac:dyDescent="0.3">
      <c r="A2717" s="2">
        <v>1000035399</v>
      </c>
      <c r="B2717" s="2" t="s">
        <v>19</v>
      </c>
      <c r="C2717" s="2" t="s">
        <v>9</v>
      </c>
      <c r="D2717" s="2">
        <v>52</v>
      </c>
      <c r="E2717" s="2" t="s">
        <v>20</v>
      </c>
      <c r="F2717" s="2">
        <v>1</v>
      </c>
      <c r="G2717" s="2">
        <v>7.83</v>
      </c>
      <c r="H2717" s="3" t="str">
        <f t="shared" si="42"/>
        <v>No</v>
      </c>
    </row>
    <row r="2718" spans="1:8" x14ac:dyDescent="0.3">
      <c r="A2718" s="2">
        <v>1000035400</v>
      </c>
      <c r="B2718" s="2" t="s">
        <v>19</v>
      </c>
      <c r="C2718" s="2" t="s">
        <v>9</v>
      </c>
      <c r="D2718" s="2">
        <v>53</v>
      </c>
      <c r="E2718" s="2" t="s">
        <v>14</v>
      </c>
      <c r="F2718" s="2">
        <v>29</v>
      </c>
      <c r="G2718" s="2">
        <v>1035.1600000000001</v>
      </c>
      <c r="H2718" s="3" t="str">
        <f t="shared" si="42"/>
        <v>No</v>
      </c>
    </row>
    <row r="2719" spans="1:8" x14ac:dyDescent="0.3">
      <c r="A2719" s="2">
        <v>1000035401</v>
      </c>
      <c r="B2719" s="2" t="s">
        <v>11</v>
      </c>
      <c r="C2719" s="2" t="s">
        <v>16</v>
      </c>
      <c r="D2719" s="2">
        <v>51</v>
      </c>
      <c r="E2719" s="2" t="s">
        <v>20</v>
      </c>
      <c r="F2719" s="2">
        <v>4</v>
      </c>
      <c r="G2719" s="2">
        <v>86.64</v>
      </c>
      <c r="H2719" s="3" t="str">
        <f t="shared" si="42"/>
        <v>No</v>
      </c>
    </row>
    <row r="2720" spans="1:8" x14ac:dyDescent="0.3">
      <c r="A2720" s="2">
        <v>1000035402</v>
      </c>
      <c r="B2720" s="2" t="s">
        <v>22</v>
      </c>
      <c r="C2720" s="2" t="s">
        <v>16</v>
      </c>
      <c r="D2720" s="2">
        <v>60</v>
      </c>
      <c r="E2720" s="2" t="s">
        <v>14</v>
      </c>
      <c r="F2720" s="2">
        <v>1</v>
      </c>
      <c r="G2720" s="2">
        <v>72.95</v>
      </c>
      <c r="H2720" s="3" t="str">
        <f t="shared" si="42"/>
        <v>No</v>
      </c>
    </row>
    <row r="2721" spans="1:8" x14ac:dyDescent="0.3">
      <c r="A2721" s="2">
        <v>1000035403</v>
      </c>
      <c r="B2721" s="2" t="s">
        <v>8</v>
      </c>
      <c r="C2721" s="2" t="s">
        <v>9</v>
      </c>
      <c r="D2721" s="2">
        <v>57</v>
      </c>
      <c r="E2721" s="2" t="s">
        <v>14</v>
      </c>
      <c r="F2721" s="2">
        <v>2</v>
      </c>
      <c r="G2721" s="2">
        <v>67.88</v>
      </c>
      <c r="H2721" s="3" t="str">
        <f t="shared" si="42"/>
        <v>No</v>
      </c>
    </row>
    <row r="2722" spans="1:8" x14ac:dyDescent="0.3">
      <c r="A2722" s="2">
        <v>1000035404</v>
      </c>
      <c r="B2722" s="2" t="s">
        <v>11</v>
      </c>
      <c r="C2722" s="2" t="s">
        <v>9</v>
      </c>
      <c r="D2722" s="2">
        <v>52</v>
      </c>
      <c r="E2722" s="2" t="s">
        <v>20</v>
      </c>
      <c r="F2722" s="2">
        <v>1</v>
      </c>
      <c r="G2722" s="2">
        <v>16.95</v>
      </c>
      <c r="H2722" s="3" t="str">
        <f t="shared" si="42"/>
        <v>No</v>
      </c>
    </row>
    <row r="2723" spans="1:8" x14ac:dyDescent="0.3">
      <c r="A2723" s="2">
        <v>1000035405</v>
      </c>
      <c r="B2723" s="2" t="s">
        <v>22</v>
      </c>
      <c r="C2723" s="2" t="s">
        <v>9</v>
      </c>
      <c r="D2723" s="2">
        <v>75</v>
      </c>
      <c r="E2723" s="2" t="s">
        <v>20</v>
      </c>
      <c r="F2723" s="2">
        <v>3</v>
      </c>
      <c r="G2723" s="2">
        <v>166.4</v>
      </c>
      <c r="H2723" s="3" t="str">
        <f t="shared" si="42"/>
        <v>No</v>
      </c>
    </row>
    <row r="2724" spans="1:8" x14ac:dyDescent="0.3">
      <c r="A2724" s="2">
        <v>1000035406</v>
      </c>
      <c r="B2724" s="2" t="s">
        <v>8</v>
      </c>
      <c r="C2724" s="2" t="s">
        <v>9</v>
      </c>
      <c r="D2724" s="2">
        <v>32</v>
      </c>
      <c r="E2724" s="2" t="s">
        <v>14</v>
      </c>
      <c r="F2724" s="2">
        <v>1</v>
      </c>
      <c r="G2724" s="2">
        <v>13.53</v>
      </c>
      <c r="H2724" s="3" t="str">
        <f t="shared" si="42"/>
        <v>No</v>
      </c>
    </row>
    <row r="2725" spans="1:8" x14ac:dyDescent="0.3">
      <c r="A2725" s="2">
        <v>1000035407</v>
      </c>
      <c r="B2725" s="2" t="s">
        <v>8</v>
      </c>
      <c r="C2725" s="2" t="s">
        <v>9</v>
      </c>
      <c r="D2725" s="2">
        <v>76</v>
      </c>
      <c r="E2725" s="2" t="s">
        <v>14</v>
      </c>
      <c r="F2725" s="2">
        <v>1</v>
      </c>
      <c r="G2725" s="2">
        <v>30.07</v>
      </c>
      <c r="H2725" s="3" t="str">
        <f t="shared" si="42"/>
        <v>No</v>
      </c>
    </row>
    <row r="2726" spans="1:8" x14ac:dyDescent="0.3">
      <c r="A2726" s="2">
        <v>1000035408</v>
      </c>
      <c r="B2726" s="2" t="s">
        <v>15</v>
      </c>
      <c r="C2726" s="2" t="s">
        <v>16</v>
      </c>
      <c r="D2726" s="2">
        <v>35</v>
      </c>
      <c r="E2726" s="2" t="s">
        <v>14</v>
      </c>
      <c r="F2726" s="2">
        <v>1</v>
      </c>
      <c r="G2726" s="2">
        <v>7.98</v>
      </c>
      <c r="H2726" s="3" t="str">
        <f t="shared" si="42"/>
        <v>No</v>
      </c>
    </row>
    <row r="2727" spans="1:8" x14ac:dyDescent="0.3">
      <c r="A2727" s="2">
        <v>1000035409</v>
      </c>
      <c r="B2727" s="2" t="s">
        <v>11</v>
      </c>
      <c r="C2727" s="2" t="s">
        <v>9</v>
      </c>
      <c r="D2727" s="2">
        <v>46</v>
      </c>
      <c r="E2727" s="2" t="s">
        <v>14</v>
      </c>
      <c r="F2727" s="2">
        <v>7</v>
      </c>
      <c r="G2727" s="2">
        <v>150.47</v>
      </c>
      <c r="H2727" s="3" t="str">
        <f t="shared" si="42"/>
        <v>No</v>
      </c>
    </row>
    <row r="2728" spans="1:8" x14ac:dyDescent="0.3">
      <c r="A2728" s="2">
        <v>1000035410</v>
      </c>
      <c r="B2728" s="2" t="s">
        <v>11</v>
      </c>
      <c r="C2728" s="2" t="s">
        <v>9</v>
      </c>
      <c r="D2728" s="2">
        <v>42</v>
      </c>
      <c r="E2728" s="2" t="s">
        <v>14</v>
      </c>
      <c r="F2728" s="2">
        <v>12</v>
      </c>
      <c r="G2728" s="2">
        <v>738.28</v>
      </c>
      <c r="H2728" s="3" t="str">
        <f t="shared" si="42"/>
        <v>No</v>
      </c>
    </row>
    <row r="2729" spans="1:8" x14ac:dyDescent="0.3">
      <c r="A2729" s="2">
        <v>1000035411</v>
      </c>
      <c r="B2729" s="2" t="s">
        <v>8</v>
      </c>
      <c r="C2729" s="2" t="s">
        <v>9</v>
      </c>
      <c r="D2729" s="2">
        <v>45</v>
      </c>
      <c r="E2729" s="2" t="s">
        <v>14</v>
      </c>
      <c r="F2729" s="2">
        <v>2</v>
      </c>
      <c r="G2729" s="2">
        <v>50.6</v>
      </c>
      <c r="H2729" s="3" t="str">
        <f t="shared" si="42"/>
        <v>No</v>
      </c>
    </row>
    <row r="2730" spans="1:8" x14ac:dyDescent="0.3">
      <c r="A2730" s="2">
        <v>1000035412</v>
      </c>
      <c r="B2730" s="2" t="s">
        <v>15</v>
      </c>
      <c r="C2730" s="2" t="s">
        <v>9</v>
      </c>
      <c r="D2730" s="2">
        <v>45</v>
      </c>
      <c r="E2730" s="2" t="s">
        <v>14</v>
      </c>
      <c r="F2730" s="2">
        <v>3</v>
      </c>
      <c r="G2730" s="2">
        <v>113.77</v>
      </c>
      <c r="H2730" s="3" t="str">
        <f t="shared" si="42"/>
        <v>No</v>
      </c>
    </row>
    <row r="2731" spans="1:8" x14ac:dyDescent="0.3">
      <c r="A2731" s="2">
        <v>1000035413</v>
      </c>
      <c r="B2731" s="2" t="s">
        <v>22</v>
      </c>
      <c r="C2731" s="2" t="s">
        <v>16</v>
      </c>
      <c r="D2731" s="2">
        <v>50</v>
      </c>
      <c r="E2731" s="2" t="s">
        <v>14</v>
      </c>
      <c r="F2731" s="2">
        <v>1</v>
      </c>
      <c r="G2731" s="2">
        <v>187.44</v>
      </c>
      <c r="H2731" s="3" t="str">
        <f t="shared" si="42"/>
        <v>No</v>
      </c>
    </row>
    <row r="2732" spans="1:8" x14ac:dyDescent="0.3">
      <c r="A2732" s="2">
        <v>1000035414</v>
      </c>
      <c r="B2732" s="2" t="s">
        <v>18</v>
      </c>
      <c r="C2732" s="2" t="s">
        <v>9</v>
      </c>
      <c r="D2732" s="2">
        <v>51</v>
      </c>
      <c r="E2732" s="2" t="s">
        <v>14</v>
      </c>
      <c r="F2732" s="2">
        <v>1</v>
      </c>
      <c r="G2732" s="2">
        <v>24.9</v>
      </c>
      <c r="H2732" s="3" t="str">
        <f t="shared" si="42"/>
        <v>No</v>
      </c>
    </row>
    <row r="2733" spans="1:8" x14ac:dyDescent="0.3">
      <c r="A2733" s="2">
        <v>1000035415</v>
      </c>
      <c r="B2733" s="2" t="s">
        <v>23</v>
      </c>
      <c r="C2733" s="2" t="s">
        <v>16</v>
      </c>
      <c r="D2733" s="2">
        <v>80</v>
      </c>
      <c r="E2733" s="2" t="s">
        <v>14</v>
      </c>
      <c r="F2733" s="2">
        <v>2</v>
      </c>
      <c r="G2733" s="2">
        <v>153.72</v>
      </c>
      <c r="H2733" s="3" t="str">
        <f t="shared" si="42"/>
        <v>No</v>
      </c>
    </row>
    <row r="2734" spans="1:8" x14ac:dyDescent="0.3">
      <c r="A2734" s="2">
        <v>1000035416</v>
      </c>
      <c r="B2734" s="2" t="s">
        <v>21</v>
      </c>
      <c r="C2734" s="2" t="s">
        <v>16</v>
      </c>
      <c r="D2734" s="2">
        <v>47</v>
      </c>
      <c r="E2734" s="2" t="s">
        <v>14</v>
      </c>
      <c r="F2734" s="2">
        <v>3</v>
      </c>
      <c r="G2734" s="2">
        <v>117.76</v>
      </c>
      <c r="H2734" s="3" t="str">
        <f t="shared" si="42"/>
        <v>No</v>
      </c>
    </row>
    <row r="2735" spans="1:8" x14ac:dyDescent="0.3">
      <c r="A2735" s="2">
        <v>1000035417</v>
      </c>
      <c r="B2735" s="2" t="s">
        <v>23</v>
      </c>
      <c r="C2735" s="2" t="s">
        <v>9</v>
      </c>
      <c r="D2735" s="2">
        <v>70</v>
      </c>
      <c r="E2735" s="2" t="s">
        <v>14</v>
      </c>
      <c r="F2735" s="2">
        <v>1</v>
      </c>
      <c r="G2735" s="2">
        <v>33.270000000000003</v>
      </c>
      <c r="H2735" s="3" t="str">
        <f t="shared" si="42"/>
        <v>No</v>
      </c>
    </row>
    <row r="2736" spans="1:8" x14ac:dyDescent="0.3">
      <c r="A2736" s="2">
        <v>1000035418</v>
      </c>
      <c r="B2736" s="2" t="s">
        <v>13</v>
      </c>
      <c r="C2736" s="2" t="s">
        <v>16</v>
      </c>
      <c r="D2736" s="2">
        <v>50</v>
      </c>
      <c r="E2736" s="2" t="s">
        <v>14</v>
      </c>
      <c r="F2736" s="2">
        <v>4</v>
      </c>
      <c r="G2736" s="2">
        <v>135.29</v>
      </c>
      <c r="H2736" s="3" t="str">
        <f t="shared" si="42"/>
        <v>No</v>
      </c>
    </row>
    <row r="2737" spans="1:8" x14ac:dyDescent="0.3">
      <c r="A2737" s="2">
        <v>1000035419</v>
      </c>
      <c r="B2737" s="2" t="s">
        <v>21</v>
      </c>
      <c r="C2737" s="2" t="s">
        <v>9</v>
      </c>
      <c r="D2737" s="2">
        <v>33</v>
      </c>
      <c r="E2737" s="2" t="s">
        <v>14</v>
      </c>
      <c r="F2737" s="2">
        <v>9</v>
      </c>
      <c r="G2737" s="2">
        <v>493.26</v>
      </c>
      <c r="H2737" s="3" t="str">
        <f t="shared" si="42"/>
        <v>No</v>
      </c>
    </row>
    <row r="2738" spans="1:8" x14ac:dyDescent="0.3">
      <c r="A2738" s="2">
        <v>1000035420</v>
      </c>
      <c r="B2738" s="2" t="s">
        <v>19</v>
      </c>
      <c r="C2738" s="2" t="s">
        <v>9</v>
      </c>
      <c r="D2738" s="2">
        <v>42</v>
      </c>
      <c r="E2738" s="2" t="s">
        <v>14</v>
      </c>
      <c r="F2738" s="2">
        <v>5</v>
      </c>
      <c r="G2738" s="2">
        <v>93.81</v>
      </c>
      <c r="H2738" s="3" t="str">
        <f t="shared" si="42"/>
        <v>No</v>
      </c>
    </row>
    <row r="2739" spans="1:8" x14ac:dyDescent="0.3">
      <c r="A2739" s="2">
        <v>1000035421</v>
      </c>
      <c r="B2739" s="2" t="s">
        <v>21</v>
      </c>
      <c r="C2739" s="2" t="s">
        <v>16</v>
      </c>
      <c r="D2739" s="2">
        <v>52</v>
      </c>
      <c r="E2739" s="2" t="s">
        <v>14</v>
      </c>
      <c r="F2739" s="2">
        <v>5</v>
      </c>
      <c r="G2739" s="2">
        <v>634.12</v>
      </c>
      <c r="H2739" s="3" t="str">
        <f t="shared" si="42"/>
        <v>No</v>
      </c>
    </row>
    <row r="2740" spans="1:8" x14ac:dyDescent="0.3">
      <c r="A2740" s="2">
        <v>1000035422</v>
      </c>
      <c r="B2740" s="2" t="s">
        <v>21</v>
      </c>
      <c r="C2740" s="2" t="s">
        <v>9</v>
      </c>
      <c r="D2740" s="2">
        <v>43</v>
      </c>
      <c r="E2740" s="2" t="s">
        <v>14</v>
      </c>
      <c r="F2740" s="2">
        <v>1</v>
      </c>
      <c r="G2740" s="2">
        <v>18.61</v>
      </c>
      <c r="H2740" s="3" t="str">
        <f t="shared" si="42"/>
        <v>No</v>
      </c>
    </row>
    <row r="2741" spans="1:8" x14ac:dyDescent="0.3">
      <c r="A2741" s="2">
        <v>1000035423</v>
      </c>
      <c r="B2741" s="2" t="s">
        <v>21</v>
      </c>
      <c r="C2741" s="2" t="s">
        <v>9</v>
      </c>
      <c r="D2741" s="2">
        <v>56</v>
      </c>
      <c r="E2741" s="2" t="s">
        <v>14</v>
      </c>
      <c r="F2741" s="2">
        <v>1</v>
      </c>
      <c r="G2741" s="2">
        <v>123.27</v>
      </c>
      <c r="H2741" s="3" t="str">
        <f t="shared" si="42"/>
        <v>No</v>
      </c>
    </row>
    <row r="2742" spans="1:8" x14ac:dyDescent="0.3">
      <c r="A2742" s="2">
        <v>1000035424</v>
      </c>
      <c r="B2742" s="2" t="s">
        <v>13</v>
      </c>
      <c r="C2742" s="2" t="s">
        <v>9</v>
      </c>
      <c r="D2742" s="2">
        <v>59</v>
      </c>
      <c r="E2742" s="2" t="s">
        <v>14</v>
      </c>
      <c r="F2742" s="2">
        <v>12</v>
      </c>
      <c r="G2742" s="2">
        <v>701.07</v>
      </c>
      <c r="H2742" s="3" t="str">
        <f t="shared" si="42"/>
        <v>No</v>
      </c>
    </row>
    <row r="2743" spans="1:8" x14ac:dyDescent="0.3">
      <c r="A2743" s="2">
        <v>1000035425</v>
      </c>
      <c r="B2743" s="2" t="s">
        <v>18</v>
      </c>
      <c r="C2743" s="2" t="s">
        <v>9</v>
      </c>
      <c r="D2743" s="2">
        <v>46</v>
      </c>
      <c r="E2743" s="2" t="s">
        <v>14</v>
      </c>
      <c r="F2743" s="2">
        <v>8</v>
      </c>
      <c r="G2743" s="2">
        <v>274.98</v>
      </c>
      <c r="H2743" s="3" t="str">
        <f t="shared" si="42"/>
        <v>No</v>
      </c>
    </row>
    <row r="2744" spans="1:8" x14ac:dyDescent="0.3">
      <c r="A2744" s="2">
        <v>1000035426</v>
      </c>
      <c r="B2744" s="2" t="s">
        <v>18</v>
      </c>
      <c r="C2744" s="2" t="s">
        <v>9</v>
      </c>
      <c r="D2744" s="2">
        <v>84</v>
      </c>
      <c r="E2744" s="2" t="s">
        <v>14</v>
      </c>
      <c r="F2744" s="2">
        <v>3</v>
      </c>
      <c r="G2744" s="2">
        <v>121.86</v>
      </c>
      <c r="H2744" s="3" t="str">
        <f t="shared" si="42"/>
        <v>No</v>
      </c>
    </row>
    <row r="2745" spans="1:8" x14ac:dyDescent="0.3">
      <c r="A2745" s="2">
        <v>1000035427</v>
      </c>
      <c r="B2745" s="2" t="s">
        <v>8</v>
      </c>
      <c r="C2745" s="2" t="s">
        <v>9</v>
      </c>
      <c r="D2745" s="2">
        <v>69</v>
      </c>
      <c r="E2745" s="2" t="s">
        <v>14</v>
      </c>
      <c r="F2745" s="2">
        <v>1</v>
      </c>
      <c r="G2745" s="2">
        <v>81.53</v>
      </c>
      <c r="H2745" s="3" t="str">
        <f t="shared" si="42"/>
        <v>No</v>
      </c>
    </row>
    <row r="2746" spans="1:8" x14ac:dyDescent="0.3">
      <c r="A2746" s="2">
        <v>1000035428</v>
      </c>
      <c r="B2746" s="2" t="s">
        <v>21</v>
      </c>
      <c r="C2746" s="2" t="s">
        <v>9</v>
      </c>
      <c r="D2746" s="2">
        <v>66</v>
      </c>
      <c r="E2746" s="2" t="s">
        <v>14</v>
      </c>
      <c r="F2746" s="2">
        <v>3</v>
      </c>
      <c r="G2746" s="2">
        <v>71.260000000000005</v>
      </c>
      <c r="H2746" s="3" t="str">
        <f t="shared" si="42"/>
        <v>No</v>
      </c>
    </row>
    <row r="2747" spans="1:8" x14ac:dyDescent="0.3">
      <c r="A2747" s="2">
        <v>1000035429</v>
      </c>
      <c r="B2747" s="2" t="s">
        <v>22</v>
      </c>
      <c r="C2747" s="2" t="s">
        <v>9</v>
      </c>
      <c r="D2747" s="2">
        <v>46</v>
      </c>
      <c r="E2747" s="2" t="s">
        <v>14</v>
      </c>
      <c r="F2747" s="2">
        <v>4</v>
      </c>
      <c r="G2747" s="2">
        <v>183.43</v>
      </c>
      <c r="H2747" s="3" t="str">
        <f t="shared" si="42"/>
        <v>No</v>
      </c>
    </row>
    <row r="2748" spans="1:8" x14ac:dyDescent="0.3">
      <c r="A2748" s="2">
        <v>1000035430</v>
      </c>
      <c r="B2748" s="2" t="s">
        <v>23</v>
      </c>
      <c r="C2748" s="2" t="s">
        <v>16</v>
      </c>
      <c r="D2748" s="2">
        <v>31</v>
      </c>
      <c r="E2748" s="2" t="s">
        <v>14</v>
      </c>
      <c r="F2748" s="2">
        <v>3</v>
      </c>
      <c r="G2748" s="2">
        <v>250.57</v>
      </c>
      <c r="H2748" s="3" t="str">
        <f t="shared" si="42"/>
        <v>No</v>
      </c>
    </row>
    <row r="2749" spans="1:8" x14ac:dyDescent="0.3">
      <c r="A2749" s="2">
        <v>1000035431</v>
      </c>
      <c r="B2749" s="2" t="s">
        <v>22</v>
      </c>
      <c r="C2749" s="2" t="s">
        <v>16</v>
      </c>
      <c r="D2749" s="2">
        <v>76</v>
      </c>
      <c r="E2749" s="2" t="s">
        <v>14</v>
      </c>
      <c r="F2749" s="2">
        <v>2</v>
      </c>
      <c r="G2749" s="2">
        <v>221.65</v>
      </c>
      <c r="H2749" s="3" t="str">
        <f t="shared" si="42"/>
        <v>No</v>
      </c>
    </row>
    <row r="2750" spans="1:8" x14ac:dyDescent="0.3">
      <c r="A2750" s="2">
        <v>1000035432</v>
      </c>
      <c r="B2750" s="2" t="s">
        <v>23</v>
      </c>
      <c r="C2750" s="2" t="s">
        <v>9</v>
      </c>
      <c r="D2750" s="2">
        <v>26</v>
      </c>
      <c r="E2750" s="2" t="s">
        <v>14</v>
      </c>
      <c r="F2750" s="2">
        <v>1</v>
      </c>
      <c r="G2750" s="2">
        <v>137.72999999999999</v>
      </c>
      <c r="H2750" s="3" t="str">
        <f t="shared" si="42"/>
        <v>No</v>
      </c>
    </row>
    <row r="2751" spans="1:8" x14ac:dyDescent="0.3">
      <c r="A2751" s="2">
        <v>1000035433</v>
      </c>
      <c r="B2751" s="2" t="s">
        <v>13</v>
      </c>
      <c r="C2751" s="2" t="s">
        <v>9</v>
      </c>
      <c r="D2751" s="2">
        <v>62</v>
      </c>
      <c r="E2751" s="2" t="s">
        <v>14</v>
      </c>
      <c r="F2751" s="2">
        <v>1</v>
      </c>
      <c r="G2751" s="2">
        <v>23.08</v>
      </c>
      <c r="H2751" s="3" t="str">
        <f t="shared" si="42"/>
        <v>No</v>
      </c>
    </row>
    <row r="2752" spans="1:8" x14ac:dyDescent="0.3">
      <c r="A2752" s="2">
        <v>1000035434</v>
      </c>
      <c r="B2752" s="2" t="s">
        <v>11</v>
      </c>
      <c r="C2752" s="2" t="s">
        <v>9</v>
      </c>
      <c r="D2752" s="2">
        <v>37</v>
      </c>
      <c r="E2752" s="2" t="s">
        <v>14</v>
      </c>
      <c r="F2752" s="2">
        <v>2</v>
      </c>
      <c r="G2752" s="2">
        <v>109.72</v>
      </c>
      <c r="H2752" s="3" t="str">
        <f t="shared" si="42"/>
        <v>No</v>
      </c>
    </row>
    <row r="2753" spans="1:8" x14ac:dyDescent="0.3">
      <c r="A2753" s="2">
        <v>1000035435</v>
      </c>
      <c r="B2753" s="2" t="s">
        <v>15</v>
      </c>
      <c r="C2753" s="2" t="s">
        <v>9</v>
      </c>
      <c r="D2753" s="2">
        <v>30</v>
      </c>
      <c r="E2753" s="2" t="s">
        <v>14</v>
      </c>
      <c r="F2753" s="2">
        <v>1</v>
      </c>
      <c r="G2753" s="2">
        <v>306.62</v>
      </c>
      <c r="H2753" s="3" t="str">
        <f t="shared" si="42"/>
        <v>No</v>
      </c>
    </row>
    <row r="2754" spans="1:8" x14ac:dyDescent="0.3">
      <c r="A2754" s="2">
        <v>1000035436</v>
      </c>
      <c r="B2754" s="2" t="s">
        <v>19</v>
      </c>
      <c r="C2754" s="2" t="s">
        <v>9</v>
      </c>
      <c r="D2754" s="2">
        <v>33</v>
      </c>
      <c r="E2754" s="2" t="s">
        <v>14</v>
      </c>
      <c r="F2754" s="2">
        <v>2</v>
      </c>
      <c r="G2754" s="2">
        <v>166.37</v>
      </c>
      <c r="H2754" s="3" t="str">
        <f t="shared" si="42"/>
        <v>No</v>
      </c>
    </row>
    <row r="2755" spans="1:8" x14ac:dyDescent="0.3">
      <c r="A2755" s="2">
        <v>1000035437</v>
      </c>
      <c r="B2755" s="2" t="s">
        <v>21</v>
      </c>
      <c r="C2755" s="2" t="s">
        <v>9</v>
      </c>
      <c r="D2755" s="2">
        <v>46</v>
      </c>
      <c r="E2755" s="2" t="s">
        <v>14</v>
      </c>
      <c r="F2755" s="2">
        <v>1</v>
      </c>
      <c r="G2755" s="2">
        <v>143.62</v>
      </c>
      <c r="H2755" s="3" t="str">
        <f t="shared" ref="H2755:H2818" si="43">IF(AND(D2754&gt;=50, D2754&lt;=70, C2754="Female", E2754="QLD"), "Yes", "No")</f>
        <v>No</v>
      </c>
    </row>
    <row r="2756" spans="1:8" x14ac:dyDescent="0.3">
      <c r="A2756" s="2">
        <v>1000035438</v>
      </c>
      <c r="B2756" s="2" t="s">
        <v>21</v>
      </c>
      <c r="C2756" s="2" t="s">
        <v>16</v>
      </c>
      <c r="D2756" s="2">
        <v>63</v>
      </c>
      <c r="E2756" s="2" t="s">
        <v>14</v>
      </c>
      <c r="F2756" s="2">
        <v>7</v>
      </c>
      <c r="G2756" s="2">
        <v>508.58</v>
      </c>
      <c r="H2756" s="3" t="str">
        <f t="shared" si="43"/>
        <v>No</v>
      </c>
    </row>
    <row r="2757" spans="1:8" x14ac:dyDescent="0.3">
      <c r="A2757" s="2">
        <v>1000035439</v>
      </c>
      <c r="B2757" s="2" t="s">
        <v>8</v>
      </c>
      <c r="C2757" s="2" t="s">
        <v>26</v>
      </c>
      <c r="D2757" s="2">
        <v>45</v>
      </c>
      <c r="E2757" s="2" t="s">
        <v>14</v>
      </c>
      <c r="F2757" s="2">
        <v>1</v>
      </c>
      <c r="G2757" s="2">
        <v>89.91</v>
      </c>
      <c r="H2757" s="3" t="str">
        <f t="shared" si="43"/>
        <v>No</v>
      </c>
    </row>
    <row r="2758" spans="1:8" x14ac:dyDescent="0.3">
      <c r="A2758" s="2">
        <v>1000035440</v>
      </c>
      <c r="B2758" s="2" t="s">
        <v>15</v>
      </c>
      <c r="C2758" s="2" t="s">
        <v>16</v>
      </c>
      <c r="D2758" s="2">
        <v>40</v>
      </c>
      <c r="E2758" s="2" t="s">
        <v>14</v>
      </c>
      <c r="F2758" s="2">
        <v>1</v>
      </c>
      <c r="G2758" s="2">
        <v>136.71</v>
      </c>
      <c r="H2758" s="3" t="str">
        <f t="shared" si="43"/>
        <v>No</v>
      </c>
    </row>
    <row r="2759" spans="1:8" x14ac:dyDescent="0.3">
      <c r="A2759" s="2">
        <v>1000035441</v>
      </c>
      <c r="B2759" s="2" t="s">
        <v>21</v>
      </c>
      <c r="C2759" s="2" t="s">
        <v>16</v>
      </c>
      <c r="D2759" s="2">
        <v>69</v>
      </c>
      <c r="E2759" s="2" t="s">
        <v>14</v>
      </c>
      <c r="F2759" s="2">
        <v>1</v>
      </c>
      <c r="G2759" s="2">
        <v>131.32</v>
      </c>
      <c r="H2759" s="3" t="str">
        <f t="shared" si="43"/>
        <v>No</v>
      </c>
    </row>
    <row r="2760" spans="1:8" x14ac:dyDescent="0.3">
      <c r="A2760" s="2">
        <v>1000035442</v>
      </c>
      <c r="B2760" s="2" t="s">
        <v>19</v>
      </c>
      <c r="C2760" s="2" t="s">
        <v>16</v>
      </c>
      <c r="D2760" s="2">
        <v>47</v>
      </c>
      <c r="E2760" s="2" t="s">
        <v>14</v>
      </c>
      <c r="F2760" s="2">
        <v>1</v>
      </c>
      <c r="G2760" s="2">
        <v>47.66</v>
      </c>
      <c r="H2760" s="3" t="str">
        <f t="shared" si="43"/>
        <v>No</v>
      </c>
    </row>
    <row r="2761" spans="1:8" x14ac:dyDescent="0.3">
      <c r="A2761" s="2">
        <v>1000035443</v>
      </c>
      <c r="B2761" s="2" t="s">
        <v>22</v>
      </c>
      <c r="C2761" s="2" t="s">
        <v>9</v>
      </c>
      <c r="D2761" s="2">
        <v>37</v>
      </c>
      <c r="E2761" s="2" t="s">
        <v>14</v>
      </c>
      <c r="F2761" s="2">
        <v>13</v>
      </c>
      <c r="G2761" s="2">
        <v>482.42</v>
      </c>
      <c r="H2761" s="3" t="str">
        <f t="shared" si="43"/>
        <v>No</v>
      </c>
    </row>
    <row r="2762" spans="1:8" x14ac:dyDescent="0.3">
      <c r="A2762" s="2">
        <v>1000035444</v>
      </c>
      <c r="B2762" s="2" t="s">
        <v>8</v>
      </c>
      <c r="C2762" s="2" t="s">
        <v>9</v>
      </c>
      <c r="D2762" s="2">
        <v>39</v>
      </c>
      <c r="E2762" s="2" t="s">
        <v>14</v>
      </c>
      <c r="F2762" s="2">
        <v>1</v>
      </c>
      <c r="G2762" s="2">
        <v>50.16</v>
      </c>
      <c r="H2762" s="3" t="str">
        <f t="shared" si="43"/>
        <v>No</v>
      </c>
    </row>
    <row r="2763" spans="1:8" x14ac:dyDescent="0.3">
      <c r="A2763" s="2">
        <v>1000035445</v>
      </c>
      <c r="B2763" s="2" t="s">
        <v>19</v>
      </c>
      <c r="C2763" s="2" t="s">
        <v>9</v>
      </c>
      <c r="D2763" s="2">
        <v>42</v>
      </c>
      <c r="E2763" s="2" t="s">
        <v>14</v>
      </c>
      <c r="F2763" s="2">
        <v>1</v>
      </c>
      <c r="G2763" s="2">
        <v>49.67</v>
      </c>
      <c r="H2763" s="3" t="str">
        <f t="shared" si="43"/>
        <v>No</v>
      </c>
    </row>
    <row r="2764" spans="1:8" x14ac:dyDescent="0.3">
      <c r="A2764" s="2">
        <v>1000035446</v>
      </c>
      <c r="B2764" s="2" t="s">
        <v>11</v>
      </c>
      <c r="C2764" s="2" t="s">
        <v>9</v>
      </c>
      <c r="D2764" s="2">
        <v>35</v>
      </c>
      <c r="E2764" s="2" t="s">
        <v>14</v>
      </c>
      <c r="F2764" s="2">
        <v>2</v>
      </c>
      <c r="G2764" s="2">
        <v>192.85</v>
      </c>
      <c r="H2764" s="3" t="str">
        <f t="shared" si="43"/>
        <v>No</v>
      </c>
    </row>
    <row r="2765" spans="1:8" x14ac:dyDescent="0.3">
      <c r="A2765" s="2">
        <v>1000035447</v>
      </c>
      <c r="B2765" s="2" t="s">
        <v>23</v>
      </c>
      <c r="C2765" s="2" t="s">
        <v>9</v>
      </c>
      <c r="D2765" s="2">
        <v>54</v>
      </c>
      <c r="E2765" s="2" t="s">
        <v>14</v>
      </c>
      <c r="F2765" s="2">
        <v>1</v>
      </c>
      <c r="G2765" s="2">
        <v>66.45</v>
      </c>
      <c r="H2765" s="3" t="str">
        <f t="shared" si="43"/>
        <v>No</v>
      </c>
    </row>
    <row r="2766" spans="1:8" x14ac:dyDescent="0.3">
      <c r="A2766" s="2">
        <v>1000035448</v>
      </c>
      <c r="B2766" s="2" t="s">
        <v>23</v>
      </c>
      <c r="C2766" s="2" t="s">
        <v>16</v>
      </c>
      <c r="D2766" s="2">
        <v>34</v>
      </c>
      <c r="E2766" s="2" t="s">
        <v>14</v>
      </c>
      <c r="F2766" s="2">
        <v>2</v>
      </c>
      <c r="G2766" s="2">
        <v>249.1</v>
      </c>
      <c r="H2766" s="3" t="str">
        <f t="shared" si="43"/>
        <v>No</v>
      </c>
    </row>
    <row r="2767" spans="1:8" x14ac:dyDescent="0.3">
      <c r="A2767" s="2">
        <v>1000035449</v>
      </c>
      <c r="B2767" s="2" t="s">
        <v>21</v>
      </c>
      <c r="C2767" s="2" t="s">
        <v>16</v>
      </c>
      <c r="D2767" s="2">
        <v>69</v>
      </c>
      <c r="E2767" s="2" t="s">
        <v>14</v>
      </c>
      <c r="F2767" s="2">
        <v>1</v>
      </c>
      <c r="G2767" s="2">
        <v>23.95</v>
      </c>
      <c r="H2767" s="3" t="str">
        <f t="shared" si="43"/>
        <v>No</v>
      </c>
    </row>
    <row r="2768" spans="1:8" x14ac:dyDescent="0.3">
      <c r="A2768" s="2">
        <v>1000035450</v>
      </c>
      <c r="B2768" s="2" t="s">
        <v>8</v>
      </c>
      <c r="C2768" s="2" t="s">
        <v>9</v>
      </c>
      <c r="D2768" s="2">
        <v>64</v>
      </c>
      <c r="E2768" s="2" t="s">
        <v>14</v>
      </c>
      <c r="F2768" s="2">
        <v>5</v>
      </c>
      <c r="G2768" s="2">
        <v>200.8</v>
      </c>
      <c r="H2768" s="3" t="str">
        <f t="shared" si="43"/>
        <v>No</v>
      </c>
    </row>
    <row r="2769" spans="1:8" x14ac:dyDescent="0.3">
      <c r="A2769" s="2">
        <v>1000035451</v>
      </c>
      <c r="B2769" s="2" t="s">
        <v>15</v>
      </c>
      <c r="C2769" s="2" t="s">
        <v>16</v>
      </c>
      <c r="D2769" s="2">
        <v>70</v>
      </c>
      <c r="E2769" s="2" t="s">
        <v>14</v>
      </c>
      <c r="F2769" s="2">
        <v>1</v>
      </c>
      <c r="G2769" s="2">
        <v>69.73</v>
      </c>
      <c r="H2769" s="3" t="str">
        <f t="shared" si="43"/>
        <v>No</v>
      </c>
    </row>
    <row r="2770" spans="1:8" x14ac:dyDescent="0.3">
      <c r="A2770" s="2">
        <v>1000035452</v>
      </c>
      <c r="B2770" s="2" t="s">
        <v>15</v>
      </c>
      <c r="C2770" s="2" t="s">
        <v>9</v>
      </c>
      <c r="D2770" s="2">
        <v>44</v>
      </c>
      <c r="E2770" s="2" t="s">
        <v>14</v>
      </c>
      <c r="F2770" s="2">
        <v>1</v>
      </c>
      <c r="G2770" s="2">
        <v>82.12</v>
      </c>
      <c r="H2770" s="3" t="str">
        <f t="shared" si="43"/>
        <v>No</v>
      </c>
    </row>
    <row r="2771" spans="1:8" x14ac:dyDescent="0.3">
      <c r="A2771" s="2">
        <v>1000035453</v>
      </c>
      <c r="B2771" s="2" t="s">
        <v>8</v>
      </c>
      <c r="C2771" s="2" t="s">
        <v>9</v>
      </c>
      <c r="D2771" s="2">
        <v>58</v>
      </c>
      <c r="E2771" s="2" t="s">
        <v>14</v>
      </c>
      <c r="F2771" s="2">
        <v>1</v>
      </c>
      <c r="G2771" s="2">
        <v>67.78</v>
      </c>
      <c r="H2771" s="3" t="str">
        <f t="shared" si="43"/>
        <v>No</v>
      </c>
    </row>
    <row r="2772" spans="1:8" x14ac:dyDescent="0.3">
      <c r="A2772" s="2">
        <v>1000035454</v>
      </c>
      <c r="B2772" s="2" t="s">
        <v>21</v>
      </c>
      <c r="C2772" s="2" t="s">
        <v>9</v>
      </c>
      <c r="D2772" s="2">
        <v>36</v>
      </c>
      <c r="E2772" s="2" t="s">
        <v>14</v>
      </c>
      <c r="F2772" s="2">
        <v>1</v>
      </c>
      <c r="G2772" s="2">
        <v>30.52</v>
      </c>
      <c r="H2772" s="3" t="str">
        <f t="shared" si="43"/>
        <v>No</v>
      </c>
    </row>
    <row r="2773" spans="1:8" x14ac:dyDescent="0.3">
      <c r="A2773" s="2">
        <v>1000035455</v>
      </c>
      <c r="B2773" s="2" t="s">
        <v>18</v>
      </c>
      <c r="C2773" s="2" t="s">
        <v>9</v>
      </c>
      <c r="D2773" s="2">
        <v>58</v>
      </c>
      <c r="E2773" s="2" t="s">
        <v>14</v>
      </c>
      <c r="F2773" s="2">
        <v>1</v>
      </c>
      <c r="G2773" s="2">
        <v>225.29</v>
      </c>
      <c r="H2773" s="3" t="str">
        <f t="shared" si="43"/>
        <v>No</v>
      </c>
    </row>
    <row r="2774" spans="1:8" x14ac:dyDescent="0.3">
      <c r="A2774" s="2">
        <v>1000035456</v>
      </c>
      <c r="B2774" s="2" t="s">
        <v>11</v>
      </c>
      <c r="C2774" s="2" t="s">
        <v>9</v>
      </c>
      <c r="D2774" s="2">
        <v>62</v>
      </c>
      <c r="E2774" s="2" t="s">
        <v>14</v>
      </c>
      <c r="F2774" s="2">
        <v>2</v>
      </c>
      <c r="G2774" s="2">
        <v>112.34</v>
      </c>
      <c r="H2774" s="3" t="str">
        <f t="shared" si="43"/>
        <v>No</v>
      </c>
    </row>
    <row r="2775" spans="1:8" x14ac:dyDescent="0.3">
      <c r="A2775" s="2">
        <v>1000035457</v>
      </c>
      <c r="B2775" s="2" t="s">
        <v>21</v>
      </c>
      <c r="C2775" s="2" t="s">
        <v>16</v>
      </c>
      <c r="D2775" s="2">
        <v>45</v>
      </c>
      <c r="E2775" s="2" t="s">
        <v>14</v>
      </c>
      <c r="F2775" s="2">
        <v>6</v>
      </c>
      <c r="G2775" s="2">
        <v>478.64</v>
      </c>
      <c r="H2775" s="3" t="str">
        <f t="shared" si="43"/>
        <v>No</v>
      </c>
    </row>
    <row r="2776" spans="1:8" x14ac:dyDescent="0.3">
      <c r="A2776" s="2">
        <v>1000035458</v>
      </c>
      <c r="B2776" s="2" t="s">
        <v>11</v>
      </c>
      <c r="C2776" s="2" t="s">
        <v>16</v>
      </c>
      <c r="D2776" s="2">
        <v>53</v>
      </c>
      <c r="E2776" s="2" t="s">
        <v>14</v>
      </c>
      <c r="F2776" s="2">
        <v>1</v>
      </c>
      <c r="G2776" s="2">
        <v>49.9</v>
      </c>
      <c r="H2776" s="3" t="str">
        <f t="shared" si="43"/>
        <v>No</v>
      </c>
    </row>
    <row r="2777" spans="1:8" x14ac:dyDescent="0.3">
      <c r="A2777" s="2">
        <v>1000035459</v>
      </c>
      <c r="B2777" s="2" t="s">
        <v>21</v>
      </c>
      <c r="C2777" s="2" t="s">
        <v>16</v>
      </c>
      <c r="D2777" s="2">
        <v>64</v>
      </c>
      <c r="E2777" s="2" t="s">
        <v>14</v>
      </c>
      <c r="F2777" s="2">
        <v>1</v>
      </c>
      <c r="G2777" s="2">
        <v>15.75</v>
      </c>
      <c r="H2777" s="3" t="str">
        <f t="shared" si="43"/>
        <v>No</v>
      </c>
    </row>
    <row r="2778" spans="1:8" x14ac:dyDescent="0.3">
      <c r="A2778" s="2">
        <v>1000035460</v>
      </c>
      <c r="B2778" s="2" t="s">
        <v>22</v>
      </c>
      <c r="C2778" s="2" t="s">
        <v>9</v>
      </c>
      <c r="D2778" s="2">
        <v>43</v>
      </c>
      <c r="E2778" s="2" t="s">
        <v>14</v>
      </c>
      <c r="F2778" s="2">
        <v>1</v>
      </c>
      <c r="G2778" s="2">
        <v>135.22999999999999</v>
      </c>
      <c r="H2778" s="3" t="str">
        <f t="shared" si="43"/>
        <v>No</v>
      </c>
    </row>
    <row r="2779" spans="1:8" x14ac:dyDescent="0.3">
      <c r="A2779" s="2">
        <v>1000035461</v>
      </c>
      <c r="B2779" s="2" t="s">
        <v>21</v>
      </c>
      <c r="C2779" s="2" t="s">
        <v>9</v>
      </c>
      <c r="D2779" s="2">
        <v>68</v>
      </c>
      <c r="E2779" s="2" t="s">
        <v>14</v>
      </c>
      <c r="F2779" s="2">
        <v>1</v>
      </c>
      <c r="G2779" s="2">
        <v>55.77</v>
      </c>
      <c r="H2779" s="3" t="str">
        <f t="shared" si="43"/>
        <v>No</v>
      </c>
    </row>
    <row r="2780" spans="1:8" x14ac:dyDescent="0.3">
      <c r="A2780" s="2">
        <v>1000035462</v>
      </c>
      <c r="B2780" s="2" t="s">
        <v>22</v>
      </c>
      <c r="C2780" s="2" t="s">
        <v>9</v>
      </c>
      <c r="D2780" s="2">
        <v>43</v>
      </c>
      <c r="E2780" s="2" t="s">
        <v>14</v>
      </c>
      <c r="F2780" s="2">
        <v>1</v>
      </c>
      <c r="G2780" s="2">
        <v>11.51</v>
      </c>
      <c r="H2780" s="3" t="str">
        <f t="shared" si="43"/>
        <v>No</v>
      </c>
    </row>
    <row r="2781" spans="1:8" x14ac:dyDescent="0.3">
      <c r="A2781" s="2">
        <v>1000035463</v>
      </c>
      <c r="B2781" s="2" t="s">
        <v>18</v>
      </c>
      <c r="C2781" s="2" t="s">
        <v>16</v>
      </c>
      <c r="D2781" s="2">
        <v>84</v>
      </c>
      <c r="E2781" s="2" t="s">
        <v>14</v>
      </c>
      <c r="F2781" s="2">
        <v>2</v>
      </c>
      <c r="G2781" s="2">
        <v>40.21</v>
      </c>
      <c r="H2781" s="3" t="str">
        <f t="shared" si="43"/>
        <v>No</v>
      </c>
    </row>
    <row r="2782" spans="1:8" x14ac:dyDescent="0.3">
      <c r="A2782" s="2">
        <v>1000035464</v>
      </c>
      <c r="B2782" s="2" t="s">
        <v>19</v>
      </c>
      <c r="C2782" s="2" t="s">
        <v>16</v>
      </c>
      <c r="D2782" s="2">
        <v>34</v>
      </c>
      <c r="E2782" s="2" t="s">
        <v>14</v>
      </c>
      <c r="F2782" s="2">
        <v>1</v>
      </c>
      <c r="G2782" s="2">
        <v>40.65</v>
      </c>
      <c r="H2782" s="3" t="str">
        <f t="shared" si="43"/>
        <v>No</v>
      </c>
    </row>
    <row r="2783" spans="1:8" x14ac:dyDescent="0.3">
      <c r="A2783" s="2">
        <v>1000035465</v>
      </c>
      <c r="B2783" s="2" t="s">
        <v>19</v>
      </c>
      <c r="C2783" s="2" t="s">
        <v>9</v>
      </c>
      <c r="D2783" s="2">
        <v>45</v>
      </c>
      <c r="E2783" s="2" t="s">
        <v>14</v>
      </c>
      <c r="F2783" s="2">
        <v>1</v>
      </c>
      <c r="G2783" s="2">
        <v>105.99</v>
      </c>
      <c r="H2783" s="3" t="str">
        <f t="shared" si="43"/>
        <v>No</v>
      </c>
    </row>
    <row r="2784" spans="1:8" x14ac:dyDescent="0.3">
      <c r="A2784" s="2">
        <v>1000035466</v>
      </c>
      <c r="B2784" s="2" t="s">
        <v>8</v>
      </c>
      <c r="C2784" s="2" t="s">
        <v>16</v>
      </c>
      <c r="D2784" s="2">
        <v>50</v>
      </c>
      <c r="E2784" s="2" t="s">
        <v>14</v>
      </c>
      <c r="F2784" s="2">
        <v>5</v>
      </c>
      <c r="G2784" s="2">
        <v>663.94</v>
      </c>
      <c r="H2784" s="3" t="str">
        <f t="shared" si="43"/>
        <v>No</v>
      </c>
    </row>
    <row r="2785" spans="1:8" x14ac:dyDescent="0.3">
      <c r="A2785" s="2">
        <v>1000035467</v>
      </c>
      <c r="B2785" s="2" t="s">
        <v>21</v>
      </c>
      <c r="C2785" s="2" t="s">
        <v>9</v>
      </c>
      <c r="D2785" s="2">
        <v>54</v>
      </c>
      <c r="E2785" s="2" t="s">
        <v>14</v>
      </c>
      <c r="F2785" s="2">
        <v>3</v>
      </c>
      <c r="G2785" s="2">
        <v>219.23</v>
      </c>
      <c r="H2785" s="3" t="str">
        <f t="shared" si="43"/>
        <v>No</v>
      </c>
    </row>
    <row r="2786" spans="1:8" x14ac:dyDescent="0.3">
      <c r="A2786" s="2">
        <v>1000035468</v>
      </c>
      <c r="B2786" s="2" t="s">
        <v>22</v>
      </c>
      <c r="C2786" s="2" t="s">
        <v>9</v>
      </c>
      <c r="D2786" s="2">
        <v>59</v>
      </c>
      <c r="E2786" s="2" t="s">
        <v>14</v>
      </c>
      <c r="F2786" s="2">
        <v>1</v>
      </c>
      <c r="G2786" s="2">
        <v>5.99</v>
      </c>
      <c r="H2786" s="3" t="str">
        <f t="shared" si="43"/>
        <v>No</v>
      </c>
    </row>
    <row r="2787" spans="1:8" x14ac:dyDescent="0.3">
      <c r="A2787" s="2">
        <v>1000035469</v>
      </c>
      <c r="B2787" s="2" t="s">
        <v>11</v>
      </c>
      <c r="C2787" s="2" t="s">
        <v>16</v>
      </c>
      <c r="D2787" s="2">
        <v>64</v>
      </c>
      <c r="E2787" s="2" t="s">
        <v>14</v>
      </c>
      <c r="F2787" s="2">
        <v>1</v>
      </c>
      <c r="G2787" s="2">
        <v>51.76</v>
      </c>
      <c r="H2787" s="3" t="str">
        <f t="shared" si="43"/>
        <v>No</v>
      </c>
    </row>
    <row r="2788" spans="1:8" x14ac:dyDescent="0.3">
      <c r="A2788" s="2">
        <v>1000035470</v>
      </c>
      <c r="B2788" s="2" t="s">
        <v>18</v>
      </c>
      <c r="C2788" s="2" t="s">
        <v>16</v>
      </c>
      <c r="D2788" s="2">
        <v>58</v>
      </c>
      <c r="E2788" s="2" t="s">
        <v>14</v>
      </c>
      <c r="F2788" s="2">
        <v>1</v>
      </c>
      <c r="G2788" s="2">
        <v>195.21</v>
      </c>
      <c r="H2788" s="3" t="str">
        <f t="shared" si="43"/>
        <v>No</v>
      </c>
    </row>
    <row r="2789" spans="1:8" x14ac:dyDescent="0.3">
      <c r="A2789" s="2">
        <v>1000035471</v>
      </c>
      <c r="B2789" s="2" t="s">
        <v>19</v>
      </c>
      <c r="C2789" s="2" t="s">
        <v>16</v>
      </c>
      <c r="D2789" s="2">
        <v>48</v>
      </c>
      <c r="E2789" s="2" t="s">
        <v>14</v>
      </c>
      <c r="F2789" s="2">
        <v>1</v>
      </c>
      <c r="G2789" s="2">
        <v>14.41</v>
      </c>
      <c r="H2789" s="3" t="str">
        <f t="shared" si="43"/>
        <v>No</v>
      </c>
    </row>
    <row r="2790" spans="1:8" x14ac:dyDescent="0.3">
      <c r="A2790" s="2">
        <v>1000035472</v>
      </c>
      <c r="B2790" s="2" t="s">
        <v>15</v>
      </c>
      <c r="C2790" s="2" t="s">
        <v>9</v>
      </c>
      <c r="D2790" s="2">
        <v>30</v>
      </c>
      <c r="E2790" s="2" t="s">
        <v>14</v>
      </c>
      <c r="F2790" s="2">
        <v>1</v>
      </c>
      <c r="G2790" s="2">
        <v>60.44</v>
      </c>
      <c r="H2790" s="3" t="str">
        <f t="shared" si="43"/>
        <v>No</v>
      </c>
    </row>
    <row r="2791" spans="1:8" x14ac:dyDescent="0.3">
      <c r="A2791" s="2">
        <v>1000035473</v>
      </c>
      <c r="B2791" s="2" t="s">
        <v>23</v>
      </c>
      <c r="C2791" s="2" t="s">
        <v>9</v>
      </c>
      <c r="D2791" s="2">
        <v>45</v>
      </c>
      <c r="E2791" s="2" t="s">
        <v>14</v>
      </c>
      <c r="F2791" s="2">
        <v>8</v>
      </c>
      <c r="G2791" s="2">
        <v>489.72</v>
      </c>
      <c r="H2791" s="3" t="str">
        <f t="shared" si="43"/>
        <v>No</v>
      </c>
    </row>
    <row r="2792" spans="1:8" x14ac:dyDescent="0.3">
      <c r="A2792" s="2">
        <v>1000035474</v>
      </c>
      <c r="B2792" s="2" t="s">
        <v>18</v>
      </c>
      <c r="C2792" s="2" t="s">
        <v>16</v>
      </c>
      <c r="D2792" s="2">
        <v>38</v>
      </c>
      <c r="E2792" s="2" t="s">
        <v>14</v>
      </c>
      <c r="F2792" s="2">
        <v>1</v>
      </c>
      <c r="G2792" s="2">
        <v>5.97</v>
      </c>
      <c r="H2792" s="3" t="str">
        <f t="shared" si="43"/>
        <v>No</v>
      </c>
    </row>
    <row r="2793" spans="1:8" x14ac:dyDescent="0.3">
      <c r="A2793" s="2">
        <v>1000035475</v>
      </c>
      <c r="B2793" s="2" t="s">
        <v>11</v>
      </c>
      <c r="C2793" s="2" t="s">
        <v>16</v>
      </c>
      <c r="D2793" s="2">
        <v>53</v>
      </c>
      <c r="E2793" s="2" t="s">
        <v>14</v>
      </c>
      <c r="F2793" s="2">
        <v>1</v>
      </c>
      <c r="G2793" s="2">
        <v>103.22</v>
      </c>
      <c r="H2793" s="3" t="str">
        <f t="shared" si="43"/>
        <v>No</v>
      </c>
    </row>
    <row r="2794" spans="1:8" x14ac:dyDescent="0.3">
      <c r="A2794" s="2">
        <v>1000035476</v>
      </c>
      <c r="B2794" s="2" t="s">
        <v>21</v>
      </c>
      <c r="C2794" s="2" t="s">
        <v>9</v>
      </c>
      <c r="D2794" s="2">
        <v>42</v>
      </c>
      <c r="E2794" s="2" t="s">
        <v>14</v>
      </c>
      <c r="F2794" s="2">
        <v>5</v>
      </c>
      <c r="G2794" s="2">
        <v>175.23</v>
      </c>
      <c r="H2794" s="3" t="str">
        <f t="shared" si="43"/>
        <v>No</v>
      </c>
    </row>
    <row r="2795" spans="1:8" x14ac:dyDescent="0.3">
      <c r="A2795" s="2">
        <v>1000035477</v>
      </c>
      <c r="B2795" s="2" t="s">
        <v>8</v>
      </c>
      <c r="C2795" s="2" t="s">
        <v>9</v>
      </c>
      <c r="D2795" s="2">
        <v>36</v>
      </c>
      <c r="E2795" s="2" t="s">
        <v>14</v>
      </c>
      <c r="F2795" s="2">
        <v>1</v>
      </c>
      <c r="G2795" s="2">
        <v>10.67</v>
      </c>
      <c r="H2795" s="3" t="str">
        <f t="shared" si="43"/>
        <v>No</v>
      </c>
    </row>
    <row r="2796" spans="1:8" x14ac:dyDescent="0.3">
      <c r="A2796" s="2">
        <v>1000035478</v>
      </c>
      <c r="B2796" s="2" t="s">
        <v>11</v>
      </c>
      <c r="C2796" s="2" t="s">
        <v>9</v>
      </c>
      <c r="D2796" s="2">
        <v>31</v>
      </c>
      <c r="E2796" s="2" t="s">
        <v>14</v>
      </c>
      <c r="F2796" s="2">
        <v>4</v>
      </c>
      <c r="G2796" s="2">
        <v>435.42</v>
      </c>
      <c r="H2796" s="3" t="str">
        <f t="shared" si="43"/>
        <v>No</v>
      </c>
    </row>
    <row r="2797" spans="1:8" x14ac:dyDescent="0.3">
      <c r="A2797" s="2">
        <v>1000035479</v>
      </c>
      <c r="B2797" s="2" t="s">
        <v>15</v>
      </c>
      <c r="C2797" s="2" t="s">
        <v>9</v>
      </c>
      <c r="D2797" s="2">
        <v>65</v>
      </c>
      <c r="E2797" s="2" t="s">
        <v>14</v>
      </c>
      <c r="F2797" s="2">
        <v>8</v>
      </c>
      <c r="G2797" s="2">
        <v>681.15</v>
      </c>
      <c r="H2797" s="3" t="str">
        <f t="shared" si="43"/>
        <v>No</v>
      </c>
    </row>
    <row r="2798" spans="1:8" x14ac:dyDescent="0.3">
      <c r="A2798" s="2">
        <v>1000035480</v>
      </c>
      <c r="B2798" s="2" t="s">
        <v>19</v>
      </c>
      <c r="C2798" s="2" t="s">
        <v>16</v>
      </c>
      <c r="D2798" s="2">
        <v>44</v>
      </c>
      <c r="E2798" s="2" t="s">
        <v>14</v>
      </c>
      <c r="F2798" s="2">
        <v>1</v>
      </c>
      <c r="G2798" s="2">
        <v>32.26</v>
      </c>
      <c r="H2798" s="3" t="str">
        <f t="shared" si="43"/>
        <v>No</v>
      </c>
    </row>
    <row r="2799" spans="1:8" x14ac:dyDescent="0.3">
      <c r="A2799" s="2">
        <v>1000035481</v>
      </c>
      <c r="B2799" s="2" t="s">
        <v>23</v>
      </c>
      <c r="C2799" s="2" t="s">
        <v>16</v>
      </c>
      <c r="D2799" s="2">
        <v>38</v>
      </c>
      <c r="E2799" s="2" t="s">
        <v>14</v>
      </c>
      <c r="F2799" s="2">
        <v>2</v>
      </c>
      <c r="G2799" s="2">
        <v>189.05</v>
      </c>
      <c r="H2799" s="3" t="str">
        <f t="shared" si="43"/>
        <v>No</v>
      </c>
    </row>
    <row r="2800" spans="1:8" x14ac:dyDescent="0.3">
      <c r="A2800" s="2">
        <v>1000035482</v>
      </c>
      <c r="B2800" s="2" t="s">
        <v>18</v>
      </c>
      <c r="C2800" s="2" t="s">
        <v>9</v>
      </c>
      <c r="D2800" s="2">
        <v>33</v>
      </c>
      <c r="E2800" s="2" t="s">
        <v>14</v>
      </c>
      <c r="F2800" s="2">
        <v>2</v>
      </c>
      <c r="G2800" s="2">
        <v>314.72000000000003</v>
      </c>
      <c r="H2800" s="3" t="str">
        <f t="shared" si="43"/>
        <v>No</v>
      </c>
    </row>
    <row r="2801" spans="1:8" x14ac:dyDescent="0.3">
      <c r="A2801" s="2">
        <v>1000035483</v>
      </c>
      <c r="B2801" s="2" t="s">
        <v>21</v>
      </c>
      <c r="C2801" s="2" t="s">
        <v>9</v>
      </c>
      <c r="D2801" s="2">
        <v>73</v>
      </c>
      <c r="E2801" s="2" t="s">
        <v>14</v>
      </c>
      <c r="F2801" s="2">
        <v>9</v>
      </c>
      <c r="G2801" s="2">
        <v>754.78</v>
      </c>
      <c r="H2801" s="3" t="str">
        <f t="shared" si="43"/>
        <v>No</v>
      </c>
    </row>
    <row r="2802" spans="1:8" x14ac:dyDescent="0.3">
      <c r="A2802" s="2">
        <v>1000035484</v>
      </c>
      <c r="B2802" s="2" t="s">
        <v>23</v>
      </c>
      <c r="C2802" s="2" t="s">
        <v>9</v>
      </c>
      <c r="D2802" s="2">
        <v>60</v>
      </c>
      <c r="E2802" s="2" t="s">
        <v>14</v>
      </c>
      <c r="F2802" s="2">
        <v>2</v>
      </c>
      <c r="G2802" s="2">
        <v>118.98</v>
      </c>
      <c r="H2802" s="3" t="str">
        <f t="shared" si="43"/>
        <v>No</v>
      </c>
    </row>
    <row r="2803" spans="1:8" x14ac:dyDescent="0.3">
      <c r="A2803" s="2">
        <v>1000035485</v>
      </c>
      <c r="B2803" s="2" t="s">
        <v>23</v>
      </c>
      <c r="C2803" s="2" t="s">
        <v>16</v>
      </c>
      <c r="D2803" s="2">
        <v>42</v>
      </c>
      <c r="E2803" s="2" t="s">
        <v>14</v>
      </c>
      <c r="F2803" s="2">
        <v>5</v>
      </c>
      <c r="G2803" s="2">
        <v>265.95999999999998</v>
      </c>
      <c r="H2803" s="3" t="str">
        <f t="shared" si="43"/>
        <v>No</v>
      </c>
    </row>
    <row r="2804" spans="1:8" x14ac:dyDescent="0.3">
      <c r="A2804" s="2">
        <v>1000035486</v>
      </c>
      <c r="B2804" s="2" t="s">
        <v>23</v>
      </c>
      <c r="C2804" s="2" t="s">
        <v>9</v>
      </c>
      <c r="D2804" s="2">
        <v>56</v>
      </c>
      <c r="E2804" s="2" t="s">
        <v>14</v>
      </c>
      <c r="F2804" s="2">
        <v>1</v>
      </c>
      <c r="G2804" s="2">
        <v>11.18</v>
      </c>
      <c r="H2804" s="3" t="str">
        <f t="shared" si="43"/>
        <v>No</v>
      </c>
    </row>
    <row r="2805" spans="1:8" x14ac:dyDescent="0.3">
      <c r="A2805" s="2">
        <v>1000035487</v>
      </c>
      <c r="B2805" s="2" t="s">
        <v>8</v>
      </c>
      <c r="C2805" s="2" t="s">
        <v>9</v>
      </c>
      <c r="D2805" s="2">
        <v>51</v>
      </c>
      <c r="E2805" s="2" t="s">
        <v>14</v>
      </c>
      <c r="F2805" s="2">
        <v>4</v>
      </c>
      <c r="G2805" s="2">
        <v>118.73</v>
      </c>
      <c r="H2805" s="3" t="str">
        <f t="shared" si="43"/>
        <v>No</v>
      </c>
    </row>
    <row r="2806" spans="1:8" x14ac:dyDescent="0.3">
      <c r="A2806" s="2">
        <v>1000035488</v>
      </c>
      <c r="B2806" s="2" t="s">
        <v>11</v>
      </c>
      <c r="C2806" s="2" t="s">
        <v>16</v>
      </c>
      <c r="D2806" s="2">
        <v>61</v>
      </c>
      <c r="E2806" s="2" t="s">
        <v>14</v>
      </c>
      <c r="F2806" s="2">
        <v>1</v>
      </c>
      <c r="G2806" s="2">
        <v>92.04</v>
      </c>
      <c r="H2806" s="3" t="str">
        <f t="shared" si="43"/>
        <v>No</v>
      </c>
    </row>
    <row r="2807" spans="1:8" x14ac:dyDescent="0.3">
      <c r="A2807" s="2">
        <v>1000035489</v>
      </c>
      <c r="B2807" s="2" t="s">
        <v>21</v>
      </c>
      <c r="C2807" s="2" t="s">
        <v>9</v>
      </c>
      <c r="D2807" s="2">
        <v>44</v>
      </c>
      <c r="E2807" s="2" t="s">
        <v>14</v>
      </c>
      <c r="F2807" s="2">
        <v>11</v>
      </c>
      <c r="G2807" s="2">
        <v>227.55</v>
      </c>
      <c r="H2807" s="3" t="str">
        <f t="shared" si="43"/>
        <v>No</v>
      </c>
    </row>
    <row r="2808" spans="1:8" x14ac:dyDescent="0.3">
      <c r="A2808" s="2">
        <v>1000035490</v>
      </c>
      <c r="B2808" s="2" t="s">
        <v>8</v>
      </c>
      <c r="C2808" s="2" t="s">
        <v>9</v>
      </c>
      <c r="D2808" s="2">
        <v>69</v>
      </c>
      <c r="E2808" s="2" t="s">
        <v>14</v>
      </c>
      <c r="F2808" s="2">
        <v>4</v>
      </c>
      <c r="G2808" s="2">
        <v>286.70999999999998</v>
      </c>
      <c r="H2808" s="3" t="str">
        <f t="shared" si="43"/>
        <v>No</v>
      </c>
    </row>
    <row r="2809" spans="1:8" x14ac:dyDescent="0.3">
      <c r="A2809" s="2">
        <v>1000035491</v>
      </c>
      <c r="B2809" s="2" t="s">
        <v>11</v>
      </c>
      <c r="C2809" s="2" t="s">
        <v>9</v>
      </c>
      <c r="D2809" s="2">
        <v>38</v>
      </c>
      <c r="E2809" s="2" t="s">
        <v>14</v>
      </c>
      <c r="F2809" s="2">
        <v>5</v>
      </c>
      <c r="G2809" s="2">
        <v>544.66999999999996</v>
      </c>
      <c r="H2809" s="3" t="str">
        <f t="shared" si="43"/>
        <v>No</v>
      </c>
    </row>
    <row r="2810" spans="1:8" x14ac:dyDescent="0.3">
      <c r="A2810" s="2">
        <v>1000035492</v>
      </c>
      <c r="B2810" s="2" t="s">
        <v>13</v>
      </c>
      <c r="C2810" s="2" t="s">
        <v>9</v>
      </c>
      <c r="D2810" s="2">
        <v>69</v>
      </c>
      <c r="E2810" s="2" t="s">
        <v>14</v>
      </c>
      <c r="F2810" s="2">
        <v>1</v>
      </c>
      <c r="G2810" s="2">
        <v>52.14</v>
      </c>
      <c r="H2810" s="3" t="str">
        <f t="shared" si="43"/>
        <v>No</v>
      </c>
    </row>
    <row r="2811" spans="1:8" x14ac:dyDescent="0.3">
      <c r="A2811" s="2">
        <v>1000035493</v>
      </c>
      <c r="B2811" s="2" t="s">
        <v>19</v>
      </c>
      <c r="C2811" s="2" t="s">
        <v>16</v>
      </c>
      <c r="D2811" s="2">
        <v>66</v>
      </c>
      <c r="E2811" s="2" t="s">
        <v>14</v>
      </c>
      <c r="F2811" s="2">
        <v>3</v>
      </c>
      <c r="G2811" s="2">
        <v>301.45</v>
      </c>
      <c r="H2811" s="3" t="str">
        <f t="shared" si="43"/>
        <v>No</v>
      </c>
    </row>
    <row r="2812" spans="1:8" x14ac:dyDescent="0.3">
      <c r="A2812" s="2">
        <v>1000035494</v>
      </c>
      <c r="B2812" s="2" t="s">
        <v>23</v>
      </c>
      <c r="C2812" s="2" t="s">
        <v>9</v>
      </c>
      <c r="D2812" s="2">
        <v>53</v>
      </c>
      <c r="E2812" s="2" t="s">
        <v>14</v>
      </c>
      <c r="F2812" s="2">
        <v>13</v>
      </c>
      <c r="G2812" s="2">
        <v>471.81</v>
      </c>
      <c r="H2812" s="3" t="str">
        <f t="shared" si="43"/>
        <v>No</v>
      </c>
    </row>
    <row r="2813" spans="1:8" x14ac:dyDescent="0.3">
      <c r="A2813" s="2">
        <v>1000035495</v>
      </c>
      <c r="B2813" s="2" t="s">
        <v>23</v>
      </c>
      <c r="C2813" s="2" t="s">
        <v>16</v>
      </c>
      <c r="D2813" s="2">
        <v>53</v>
      </c>
      <c r="E2813" s="2" t="s">
        <v>14</v>
      </c>
      <c r="F2813" s="2">
        <v>5</v>
      </c>
      <c r="G2813" s="2">
        <v>297.19</v>
      </c>
      <c r="H2813" s="3" t="str">
        <f t="shared" si="43"/>
        <v>No</v>
      </c>
    </row>
    <row r="2814" spans="1:8" x14ac:dyDescent="0.3">
      <c r="A2814" s="2">
        <v>1000035496</v>
      </c>
      <c r="B2814" s="2" t="s">
        <v>13</v>
      </c>
      <c r="C2814" s="2" t="s">
        <v>16</v>
      </c>
      <c r="D2814" s="2">
        <v>42</v>
      </c>
      <c r="E2814" s="2" t="s">
        <v>14</v>
      </c>
      <c r="F2814" s="2">
        <v>6</v>
      </c>
      <c r="G2814" s="2">
        <v>172.42</v>
      </c>
      <c r="H2814" s="3" t="str">
        <f t="shared" si="43"/>
        <v>No</v>
      </c>
    </row>
    <row r="2815" spans="1:8" x14ac:dyDescent="0.3">
      <c r="A2815" s="2">
        <v>1000035497</v>
      </c>
      <c r="B2815" s="2" t="s">
        <v>21</v>
      </c>
      <c r="C2815" s="2" t="s">
        <v>9</v>
      </c>
      <c r="D2815" s="2">
        <v>43</v>
      </c>
      <c r="E2815" s="2" t="s">
        <v>14</v>
      </c>
      <c r="F2815" s="2">
        <v>1</v>
      </c>
      <c r="G2815" s="2">
        <v>234.94</v>
      </c>
      <c r="H2815" s="3" t="str">
        <f t="shared" si="43"/>
        <v>No</v>
      </c>
    </row>
    <row r="2816" spans="1:8" x14ac:dyDescent="0.3">
      <c r="A2816" s="2">
        <v>1000035498</v>
      </c>
      <c r="B2816" s="2" t="s">
        <v>19</v>
      </c>
      <c r="C2816" s="2" t="s">
        <v>9</v>
      </c>
      <c r="D2816" s="2">
        <v>40</v>
      </c>
      <c r="E2816" s="2" t="s">
        <v>14</v>
      </c>
      <c r="F2816" s="2">
        <v>14</v>
      </c>
      <c r="G2816" s="2">
        <v>530.13</v>
      </c>
      <c r="H2816" s="3" t="str">
        <f t="shared" si="43"/>
        <v>No</v>
      </c>
    </row>
    <row r="2817" spans="1:8" x14ac:dyDescent="0.3">
      <c r="A2817" s="2">
        <v>1000035499</v>
      </c>
      <c r="B2817" s="2" t="s">
        <v>19</v>
      </c>
      <c r="C2817" s="2" t="s">
        <v>16</v>
      </c>
      <c r="D2817" s="2">
        <v>36</v>
      </c>
      <c r="E2817" s="2" t="s">
        <v>14</v>
      </c>
      <c r="F2817" s="2">
        <v>2</v>
      </c>
      <c r="G2817" s="2">
        <v>114.3</v>
      </c>
      <c r="H2817" s="3" t="str">
        <f t="shared" si="43"/>
        <v>No</v>
      </c>
    </row>
    <row r="2818" spans="1:8" x14ac:dyDescent="0.3">
      <c r="A2818" s="2">
        <v>1000035500</v>
      </c>
      <c r="B2818" s="2" t="s">
        <v>15</v>
      </c>
      <c r="C2818" s="2" t="s">
        <v>9</v>
      </c>
      <c r="D2818" s="2">
        <v>24</v>
      </c>
      <c r="E2818" s="2" t="s">
        <v>14</v>
      </c>
      <c r="F2818" s="2">
        <v>4</v>
      </c>
      <c r="G2818" s="2">
        <v>547.76</v>
      </c>
      <c r="H2818" s="3" t="str">
        <f t="shared" si="43"/>
        <v>No</v>
      </c>
    </row>
    <row r="2819" spans="1:8" x14ac:dyDescent="0.3">
      <c r="A2819" s="2">
        <v>1000035501</v>
      </c>
      <c r="B2819" s="2" t="s">
        <v>8</v>
      </c>
      <c r="C2819" s="2" t="s">
        <v>9</v>
      </c>
      <c r="D2819" s="2">
        <v>62</v>
      </c>
      <c r="E2819" s="2" t="s">
        <v>14</v>
      </c>
      <c r="F2819" s="2">
        <v>4</v>
      </c>
      <c r="G2819" s="2">
        <v>405.86</v>
      </c>
      <c r="H2819" s="3" t="str">
        <f t="shared" ref="H2819:H2882" si="44">IF(AND(D2818&gt;=50, D2818&lt;=70, C2818="Female", E2818="QLD"), "Yes", "No")</f>
        <v>No</v>
      </c>
    </row>
    <row r="2820" spans="1:8" x14ac:dyDescent="0.3">
      <c r="A2820" s="2">
        <v>1000035502</v>
      </c>
      <c r="B2820" s="2" t="s">
        <v>15</v>
      </c>
      <c r="C2820" s="2" t="s">
        <v>16</v>
      </c>
      <c r="D2820" s="2">
        <v>31</v>
      </c>
      <c r="E2820" s="2" t="s">
        <v>14</v>
      </c>
      <c r="F2820" s="2">
        <v>2</v>
      </c>
      <c r="G2820" s="2">
        <v>30.94</v>
      </c>
      <c r="H2820" s="3" t="str">
        <f t="shared" si="44"/>
        <v>No</v>
      </c>
    </row>
    <row r="2821" spans="1:8" x14ac:dyDescent="0.3">
      <c r="A2821" s="2">
        <v>1000035503</v>
      </c>
      <c r="B2821" s="2" t="s">
        <v>23</v>
      </c>
      <c r="C2821" s="2" t="s">
        <v>9</v>
      </c>
      <c r="D2821" s="2">
        <v>28</v>
      </c>
      <c r="E2821" s="2" t="s">
        <v>14</v>
      </c>
      <c r="F2821" s="2">
        <v>4</v>
      </c>
      <c r="G2821" s="2">
        <v>311.95</v>
      </c>
      <c r="H2821" s="3" t="str">
        <f t="shared" si="44"/>
        <v>No</v>
      </c>
    </row>
    <row r="2822" spans="1:8" x14ac:dyDescent="0.3">
      <c r="A2822" s="2">
        <v>1000035504</v>
      </c>
      <c r="B2822" s="2" t="s">
        <v>15</v>
      </c>
      <c r="C2822" s="2" t="s">
        <v>9</v>
      </c>
      <c r="D2822" s="2">
        <v>56</v>
      </c>
      <c r="E2822" s="2" t="s">
        <v>14</v>
      </c>
      <c r="F2822" s="2">
        <v>1</v>
      </c>
      <c r="G2822" s="2">
        <v>31.96</v>
      </c>
      <c r="H2822" s="3" t="str">
        <f t="shared" si="44"/>
        <v>No</v>
      </c>
    </row>
    <row r="2823" spans="1:8" x14ac:dyDescent="0.3">
      <c r="A2823" s="2">
        <v>1000035505</v>
      </c>
      <c r="B2823" s="2" t="s">
        <v>8</v>
      </c>
      <c r="C2823" s="2" t="s">
        <v>16</v>
      </c>
      <c r="D2823" s="2">
        <v>81</v>
      </c>
      <c r="E2823" s="2" t="s">
        <v>14</v>
      </c>
      <c r="F2823" s="2">
        <v>2</v>
      </c>
      <c r="G2823" s="2">
        <v>44.15</v>
      </c>
      <c r="H2823" s="3" t="str">
        <f t="shared" si="44"/>
        <v>No</v>
      </c>
    </row>
    <row r="2824" spans="1:8" x14ac:dyDescent="0.3">
      <c r="A2824" s="2">
        <v>1000035506</v>
      </c>
      <c r="B2824" s="2" t="s">
        <v>18</v>
      </c>
      <c r="C2824" s="2" t="s">
        <v>9</v>
      </c>
      <c r="D2824" s="2">
        <v>44</v>
      </c>
      <c r="E2824" s="2" t="s">
        <v>14</v>
      </c>
      <c r="F2824" s="2">
        <v>2</v>
      </c>
      <c r="G2824" s="2">
        <v>351.79</v>
      </c>
      <c r="H2824" s="3" t="str">
        <f t="shared" si="44"/>
        <v>No</v>
      </c>
    </row>
    <row r="2825" spans="1:8" x14ac:dyDescent="0.3">
      <c r="A2825" s="2">
        <v>1000035507</v>
      </c>
      <c r="B2825" s="2" t="s">
        <v>18</v>
      </c>
      <c r="C2825" s="2" t="s">
        <v>9</v>
      </c>
      <c r="D2825" s="2">
        <v>49</v>
      </c>
      <c r="E2825" s="2" t="s">
        <v>14</v>
      </c>
      <c r="F2825" s="2">
        <v>4</v>
      </c>
      <c r="G2825" s="2">
        <v>111.17</v>
      </c>
      <c r="H2825" s="3" t="str">
        <f t="shared" si="44"/>
        <v>No</v>
      </c>
    </row>
    <row r="2826" spans="1:8" x14ac:dyDescent="0.3">
      <c r="A2826" s="2">
        <v>1000035508</v>
      </c>
      <c r="B2826" s="2" t="s">
        <v>22</v>
      </c>
      <c r="C2826" s="2" t="s">
        <v>9</v>
      </c>
      <c r="D2826" s="2">
        <v>64</v>
      </c>
      <c r="E2826" s="2" t="s">
        <v>14</v>
      </c>
      <c r="F2826" s="2">
        <v>1</v>
      </c>
      <c r="G2826" s="2">
        <v>21.19</v>
      </c>
      <c r="H2826" s="3" t="str">
        <f t="shared" si="44"/>
        <v>No</v>
      </c>
    </row>
    <row r="2827" spans="1:8" x14ac:dyDescent="0.3">
      <c r="A2827" s="2">
        <v>1000035509</v>
      </c>
      <c r="B2827" s="2" t="s">
        <v>23</v>
      </c>
      <c r="C2827" s="2" t="s">
        <v>9</v>
      </c>
      <c r="D2827" s="2">
        <v>42</v>
      </c>
      <c r="E2827" s="2" t="s">
        <v>14</v>
      </c>
      <c r="F2827" s="2">
        <v>2</v>
      </c>
      <c r="G2827" s="2">
        <v>133.84</v>
      </c>
      <c r="H2827" s="3" t="str">
        <f t="shared" si="44"/>
        <v>No</v>
      </c>
    </row>
    <row r="2828" spans="1:8" x14ac:dyDescent="0.3">
      <c r="A2828" s="2">
        <v>1000035510</v>
      </c>
      <c r="B2828" s="2" t="s">
        <v>21</v>
      </c>
      <c r="C2828" s="2" t="s">
        <v>9</v>
      </c>
      <c r="D2828" s="2">
        <v>59</v>
      </c>
      <c r="E2828" s="2" t="s">
        <v>14</v>
      </c>
      <c r="F2828" s="2">
        <v>1</v>
      </c>
      <c r="G2828" s="2">
        <v>30.98</v>
      </c>
      <c r="H2828" s="3" t="str">
        <f t="shared" si="44"/>
        <v>No</v>
      </c>
    </row>
    <row r="2829" spans="1:8" x14ac:dyDescent="0.3">
      <c r="A2829" s="2">
        <v>1000035511</v>
      </c>
      <c r="B2829" s="2" t="s">
        <v>22</v>
      </c>
      <c r="C2829" s="2" t="s">
        <v>16</v>
      </c>
      <c r="D2829" s="2">
        <v>69</v>
      </c>
      <c r="E2829" s="2" t="s">
        <v>14</v>
      </c>
      <c r="F2829" s="2">
        <v>2</v>
      </c>
      <c r="G2829" s="2">
        <v>55.3</v>
      </c>
      <c r="H2829" s="3" t="str">
        <f t="shared" si="44"/>
        <v>No</v>
      </c>
    </row>
    <row r="2830" spans="1:8" x14ac:dyDescent="0.3">
      <c r="A2830" s="2">
        <v>1000035512</v>
      </c>
      <c r="B2830" s="2" t="s">
        <v>23</v>
      </c>
      <c r="C2830" s="2" t="s">
        <v>16</v>
      </c>
      <c r="D2830" s="2">
        <v>63</v>
      </c>
      <c r="E2830" s="2" t="s">
        <v>14</v>
      </c>
      <c r="F2830" s="2">
        <v>1</v>
      </c>
      <c r="G2830" s="2">
        <v>105.49</v>
      </c>
      <c r="H2830" s="3" t="str">
        <f t="shared" si="44"/>
        <v>No</v>
      </c>
    </row>
    <row r="2831" spans="1:8" x14ac:dyDescent="0.3">
      <c r="A2831" s="2">
        <v>1000035513</v>
      </c>
      <c r="B2831" s="2" t="s">
        <v>18</v>
      </c>
      <c r="C2831" s="2" t="s">
        <v>9</v>
      </c>
      <c r="D2831" s="2">
        <v>76</v>
      </c>
      <c r="E2831" s="2" t="s">
        <v>14</v>
      </c>
      <c r="F2831" s="2">
        <v>1</v>
      </c>
      <c r="G2831" s="2">
        <v>309.86</v>
      </c>
      <c r="H2831" s="3" t="str">
        <f t="shared" si="44"/>
        <v>No</v>
      </c>
    </row>
    <row r="2832" spans="1:8" x14ac:dyDescent="0.3">
      <c r="A2832" s="2">
        <v>1000035514</v>
      </c>
      <c r="B2832" s="2" t="s">
        <v>18</v>
      </c>
      <c r="C2832" s="2" t="s">
        <v>9</v>
      </c>
      <c r="D2832" s="2">
        <v>47</v>
      </c>
      <c r="E2832" s="2" t="s">
        <v>14</v>
      </c>
      <c r="F2832" s="2">
        <v>11</v>
      </c>
      <c r="G2832" s="2">
        <v>442.53</v>
      </c>
      <c r="H2832" s="3" t="str">
        <f t="shared" si="44"/>
        <v>No</v>
      </c>
    </row>
    <row r="2833" spans="1:8" x14ac:dyDescent="0.3">
      <c r="A2833" s="2">
        <v>1000035515</v>
      </c>
      <c r="B2833" s="2" t="s">
        <v>19</v>
      </c>
      <c r="C2833" s="2" t="s">
        <v>9</v>
      </c>
      <c r="D2833" s="2">
        <v>63</v>
      </c>
      <c r="E2833" s="2" t="s">
        <v>14</v>
      </c>
      <c r="F2833" s="2">
        <v>2</v>
      </c>
      <c r="G2833" s="2">
        <v>57.7</v>
      </c>
      <c r="H2833" s="3" t="str">
        <f t="shared" si="44"/>
        <v>No</v>
      </c>
    </row>
    <row r="2834" spans="1:8" x14ac:dyDescent="0.3">
      <c r="A2834" s="2">
        <v>1000035516</v>
      </c>
      <c r="B2834" s="2" t="s">
        <v>11</v>
      </c>
      <c r="C2834" s="2" t="s">
        <v>9</v>
      </c>
      <c r="D2834" s="2">
        <v>41</v>
      </c>
      <c r="E2834" s="2" t="s">
        <v>14</v>
      </c>
      <c r="F2834" s="2">
        <v>3</v>
      </c>
      <c r="G2834" s="2">
        <v>223.75</v>
      </c>
      <c r="H2834" s="3" t="str">
        <f t="shared" si="44"/>
        <v>No</v>
      </c>
    </row>
    <row r="2835" spans="1:8" x14ac:dyDescent="0.3">
      <c r="A2835" s="2">
        <v>1000035517</v>
      </c>
      <c r="B2835" s="2" t="s">
        <v>15</v>
      </c>
      <c r="C2835" s="2" t="s">
        <v>9</v>
      </c>
      <c r="D2835" s="2">
        <v>48</v>
      </c>
      <c r="E2835" s="2" t="s">
        <v>14</v>
      </c>
      <c r="F2835" s="2">
        <v>7</v>
      </c>
      <c r="G2835" s="2">
        <v>350.1</v>
      </c>
      <c r="H2835" s="3" t="str">
        <f t="shared" si="44"/>
        <v>No</v>
      </c>
    </row>
    <row r="2836" spans="1:8" x14ac:dyDescent="0.3">
      <c r="A2836" s="2">
        <v>1000035518</v>
      </c>
      <c r="B2836" s="2" t="s">
        <v>22</v>
      </c>
      <c r="C2836" s="2" t="s">
        <v>9</v>
      </c>
      <c r="D2836" s="2">
        <v>31</v>
      </c>
      <c r="E2836" s="2" t="s">
        <v>14</v>
      </c>
      <c r="F2836" s="2">
        <v>3</v>
      </c>
      <c r="G2836" s="2">
        <v>166.09</v>
      </c>
      <c r="H2836" s="3" t="str">
        <f t="shared" si="44"/>
        <v>No</v>
      </c>
    </row>
    <row r="2837" spans="1:8" x14ac:dyDescent="0.3">
      <c r="A2837" s="2">
        <v>1000035519</v>
      </c>
      <c r="B2837" s="2" t="s">
        <v>13</v>
      </c>
      <c r="C2837" s="2" t="s">
        <v>16</v>
      </c>
      <c r="D2837" s="2">
        <v>33</v>
      </c>
      <c r="E2837" s="2" t="s">
        <v>14</v>
      </c>
      <c r="F2837" s="2">
        <v>14</v>
      </c>
      <c r="G2837" s="2">
        <v>322.3</v>
      </c>
      <c r="H2837" s="3" t="str">
        <f t="shared" si="44"/>
        <v>No</v>
      </c>
    </row>
    <row r="2838" spans="1:8" x14ac:dyDescent="0.3">
      <c r="A2838" s="2">
        <v>1000035520</v>
      </c>
      <c r="B2838" s="2" t="s">
        <v>8</v>
      </c>
      <c r="C2838" s="2" t="s">
        <v>16</v>
      </c>
      <c r="D2838" s="2">
        <v>63</v>
      </c>
      <c r="E2838" s="2" t="s">
        <v>14</v>
      </c>
      <c r="F2838" s="2">
        <v>5</v>
      </c>
      <c r="G2838" s="2">
        <v>188.99</v>
      </c>
      <c r="H2838" s="3" t="str">
        <f t="shared" si="44"/>
        <v>No</v>
      </c>
    </row>
    <row r="2839" spans="1:8" x14ac:dyDescent="0.3">
      <c r="A2839" s="2">
        <v>1000035521</v>
      </c>
      <c r="B2839" s="2" t="s">
        <v>18</v>
      </c>
      <c r="C2839" s="2" t="s">
        <v>16</v>
      </c>
      <c r="D2839" s="2">
        <v>50</v>
      </c>
      <c r="E2839" s="2" t="s">
        <v>14</v>
      </c>
      <c r="F2839" s="2">
        <v>2</v>
      </c>
      <c r="G2839" s="2">
        <v>174.28</v>
      </c>
      <c r="H2839" s="3" t="str">
        <f t="shared" si="44"/>
        <v>No</v>
      </c>
    </row>
    <row r="2840" spans="1:8" x14ac:dyDescent="0.3">
      <c r="A2840" s="2">
        <v>1000035522</v>
      </c>
      <c r="B2840" s="2" t="s">
        <v>18</v>
      </c>
      <c r="C2840" s="2" t="s">
        <v>9</v>
      </c>
      <c r="D2840" s="2">
        <v>35</v>
      </c>
      <c r="E2840" s="2" t="s">
        <v>14</v>
      </c>
      <c r="F2840" s="2">
        <v>5</v>
      </c>
      <c r="G2840" s="2">
        <v>272.02999999999997</v>
      </c>
      <c r="H2840" s="3" t="str">
        <f t="shared" si="44"/>
        <v>No</v>
      </c>
    </row>
    <row r="2841" spans="1:8" x14ac:dyDescent="0.3">
      <c r="A2841" s="2">
        <v>1000035523</v>
      </c>
      <c r="B2841" s="2" t="s">
        <v>23</v>
      </c>
      <c r="C2841" s="2" t="s">
        <v>16</v>
      </c>
      <c r="D2841" s="2">
        <v>43</v>
      </c>
      <c r="E2841" s="2" t="s">
        <v>14</v>
      </c>
      <c r="F2841" s="2">
        <v>2</v>
      </c>
      <c r="G2841" s="2">
        <v>93.83</v>
      </c>
      <c r="H2841" s="3" t="str">
        <f t="shared" si="44"/>
        <v>No</v>
      </c>
    </row>
    <row r="2842" spans="1:8" x14ac:dyDescent="0.3">
      <c r="A2842" s="2">
        <v>1000035524</v>
      </c>
      <c r="B2842" s="2" t="s">
        <v>18</v>
      </c>
      <c r="C2842" s="2" t="s">
        <v>9</v>
      </c>
      <c r="D2842" s="2">
        <v>36</v>
      </c>
      <c r="E2842" s="2" t="s">
        <v>14</v>
      </c>
      <c r="F2842" s="2">
        <v>2</v>
      </c>
      <c r="G2842" s="2">
        <v>45.71</v>
      </c>
      <c r="H2842" s="3" t="str">
        <f t="shared" si="44"/>
        <v>No</v>
      </c>
    </row>
    <row r="2843" spans="1:8" x14ac:dyDescent="0.3">
      <c r="A2843" s="2">
        <v>1000035525</v>
      </c>
      <c r="B2843" s="2" t="s">
        <v>23</v>
      </c>
      <c r="C2843" s="2" t="s">
        <v>16</v>
      </c>
      <c r="D2843" s="2">
        <v>42</v>
      </c>
      <c r="E2843" s="2" t="s">
        <v>14</v>
      </c>
      <c r="F2843" s="2">
        <v>6</v>
      </c>
      <c r="G2843" s="2">
        <v>393.91</v>
      </c>
      <c r="H2843" s="3" t="str">
        <f t="shared" si="44"/>
        <v>No</v>
      </c>
    </row>
    <row r="2844" spans="1:8" x14ac:dyDescent="0.3">
      <c r="A2844" s="2">
        <v>1000035526</v>
      </c>
      <c r="B2844" s="2" t="s">
        <v>21</v>
      </c>
      <c r="C2844" s="2" t="s">
        <v>16</v>
      </c>
      <c r="D2844" s="2">
        <v>67</v>
      </c>
      <c r="E2844" s="2" t="s">
        <v>14</v>
      </c>
      <c r="F2844" s="2">
        <v>1</v>
      </c>
      <c r="G2844" s="2">
        <v>10.64</v>
      </c>
      <c r="H2844" s="3" t="str">
        <f t="shared" si="44"/>
        <v>No</v>
      </c>
    </row>
    <row r="2845" spans="1:8" x14ac:dyDescent="0.3">
      <c r="A2845" s="2">
        <v>1000035527</v>
      </c>
      <c r="B2845" s="2" t="s">
        <v>13</v>
      </c>
      <c r="C2845" s="2" t="s">
        <v>16</v>
      </c>
      <c r="D2845" s="2">
        <v>36</v>
      </c>
      <c r="E2845" s="2" t="s">
        <v>14</v>
      </c>
      <c r="F2845" s="2">
        <v>3</v>
      </c>
      <c r="G2845" s="2">
        <v>181.94</v>
      </c>
      <c r="H2845" s="3" t="str">
        <f t="shared" si="44"/>
        <v>No</v>
      </c>
    </row>
    <row r="2846" spans="1:8" x14ac:dyDescent="0.3">
      <c r="A2846" s="2">
        <v>1000035528</v>
      </c>
      <c r="B2846" s="2" t="s">
        <v>13</v>
      </c>
      <c r="C2846" s="2" t="s">
        <v>16</v>
      </c>
      <c r="D2846" s="2">
        <v>44</v>
      </c>
      <c r="E2846" s="2" t="s">
        <v>14</v>
      </c>
      <c r="F2846" s="2">
        <v>2</v>
      </c>
      <c r="G2846" s="2">
        <v>78.099999999999994</v>
      </c>
      <c r="H2846" s="3" t="str">
        <f t="shared" si="44"/>
        <v>No</v>
      </c>
    </row>
    <row r="2847" spans="1:8" x14ac:dyDescent="0.3">
      <c r="A2847" s="2">
        <v>1000035529</v>
      </c>
      <c r="B2847" s="2" t="s">
        <v>21</v>
      </c>
      <c r="C2847" s="2" t="s">
        <v>9</v>
      </c>
      <c r="D2847" s="2">
        <v>21</v>
      </c>
      <c r="E2847" s="2" t="s">
        <v>14</v>
      </c>
      <c r="F2847" s="2">
        <v>2</v>
      </c>
      <c r="G2847" s="2">
        <v>332.97</v>
      </c>
      <c r="H2847" s="3" t="str">
        <f t="shared" si="44"/>
        <v>No</v>
      </c>
    </row>
    <row r="2848" spans="1:8" x14ac:dyDescent="0.3">
      <c r="A2848" s="2">
        <v>1000035530</v>
      </c>
      <c r="B2848" s="2" t="s">
        <v>18</v>
      </c>
      <c r="C2848" s="2" t="s">
        <v>16</v>
      </c>
      <c r="D2848" s="2">
        <v>44</v>
      </c>
      <c r="E2848" s="2" t="s">
        <v>14</v>
      </c>
      <c r="F2848" s="2">
        <v>1</v>
      </c>
      <c r="G2848" s="2">
        <v>9.56</v>
      </c>
      <c r="H2848" s="3" t="str">
        <f t="shared" si="44"/>
        <v>No</v>
      </c>
    </row>
    <row r="2849" spans="1:8" x14ac:dyDescent="0.3">
      <c r="A2849" s="2">
        <v>1000035531</v>
      </c>
      <c r="B2849" s="2" t="s">
        <v>11</v>
      </c>
      <c r="C2849" s="2" t="s">
        <v>9</v>
      </c>
      <c r="D2849" s="2">
        <v>46</v>
      </c>
      <c r="E2849" s="2" t="s">
        <v>14</v>
      </c>
      <c r="F2849" s="2">
        <v>12</v>
      </c>
      <c r="G2849" s="2">
        <v>663.26</v>
      </c>
      <c r="H2849" s="3" t="str">
        <f t="shared" si="44"/>
        <v>No</v>
      </c>
    </row>
    <row r="2850" spans="1:8" x14ac:dyDescent="0.3">
      <c r="A2850" s="2">
        <v>1000035532</v>
      </c>
      <c r="B2850" s="2" t="s">
        <v>8</v>
      </c>
      <c r="C2850" s="2" t="s">
        <v>9</v>
      </c>
      <c r="D2850" s="2">
        <v>32</v>
      </c>
      <c r="E2850" s="2" t="s">
        <v>14</v>
      </c>
      <c r="F2850" s="2">
        <v>3</v>
      </c>
      <c r="G2850" s="2">
        <v>383.53</v>
      </c>
      <c r="H2850" s="3" t="str">
        <f t="shared" si="44"/>
        <v>No</v>
      </c>
    </row>
    <row r="2851" spans="1:8" x14ac:dyDescent="0.3">
      <c r="A2851" s="2">
        <v>1000035533</v>
      </c>
      <c r="B2851" s="2" t="s">
        <v>19</v>
      </c>
      <c r="C2851" s="2" t="s">
        <v>9</v>
      </c>
      <c r="D2851" s="2">
        <v>55</v>
      </c>
      <c r="E2851" s="2" t="s">
        <v>14</v>
      </c>
      <c r="F2851" s="2">
        <v>5</v>
      </c>
      <c r="G2851" s="2">
        <v>115.74</v>
      </c>
      <c r="H2851" s="3" t="str">
        <f t="shared" si="44"/>
        <v>No</v>
      </c>
    </row>
    <row r="2852" spans="1:8" x14ac:dyDescent="0.3">
      <c r="A2852" s="2">
        <v>1000035534</v>
      </c>
      <c r="B2852" s="2" t="s">
        <v>18</v>
      </c>
      <c r="C2852" s="2" t="s">
        <v>16</v>
      </c>
      <c r="D2852" s="2">
        <v>42</v>
      </c>
      <c r="E2852" s="2" t="s">
        <v>14</v>
      </c>
      <c r="F2852" s="2">
        <v>1</v>
      </c>
      <c r="G2852" s="2">
        <v>177.1</v>
      </c>
      <c r="H2852" s="3" t="str">
        <f t="shared" si="44"/>
        <v>No</v>
      </c>
    </row>
    <row r="2853" spans="1:8" x14ac:dyDescent="0.3">
      <c r="A2853" s="2">
        <v>1000035535</v>
      </c>
      <c r="B2853" s="2" t="s">
        <v>23</v>
      </c>
      <c r="C2853" s="2" t="s">
        <v>16</v>
      </c>
      <c r="D2853" s="2">
        <v>32</v>
      </c>
      <c r="E2853" s="2" t="s">
        <v>14</v>
      </c>
      <c r="F2853" s="2">
        <v>6</v>
      </c>
      <c r="G2853" s="2">
        <v>92.96</v>
      </c>
      <c r="H2853" s="3" t="str">
        <f t="shared" si="44"/>
        <v>No</v>
      </c>
    </row>
    <row r="2854" spans="1:8" x14ac:dyDescent="0.3">
      <c r="A2854" s="2">
        <v>1000035536</v>
      </c>
      <c r="B2854" s="2" t="s">
        <v>22</v>
      </c>
      <c r="C2854" s="2" t="s">
        <v>16</v>
      </c>
      <c r="D2854" s="2">
        <v>61</v>
      </c>
      <c r="E2854" s="2" t="s">
        <v>14</v>
      </c>
      <c r="F2854" s="2">
        <v>1</v>
      </c>
      <c r="G2854" s="2">
        <v>54.85</v>
      </c>
      <c r="H2854" s="3" t="str">
        <f t="shared" si="44"/>
        <v>No</v>
      </c>
    </row>
    <row r="2855" spans="1:8" x14ac:dyDescent="0.3">
      <c r="A2855" s="2">
        <v>1000035537</v>
      </c>
      <c r="B2855" s="2" t="s">
        <v>22</v>
      </c>
      <c r="C2855" s="2" t="s">
        <v>9</v>
      </c>
      <c r="D2855" s="2">
        <v>38</v>
      </c>
      <c r="E2855" s="2" t="s">
        <v>14</v>
      </c>
      <c r="F2855" s="2">
        <v>1</v>
      </c>
      <c r="G2855" s="2">
        <v>30.5</v>
      </c>
      <c r="H2855" s="3" t="str">
        <f t="shared" si="44"/>
        <v>No</v>
      </c>
    </row>
    <row r="2856" spans="1:8" x14ac:dyDescent="0.3">
      <c r="A2856" s="2">
        <v>1000035538</v>
      </c>
      <c r="B2856" s="2" t="s">
        <v>15</v>
      </c>
      <c r="C2856" s="2" t="s">
        <v>9</v>
      </c>
      <c r="D2856" s="2">
        <v>44</v>
      </c>
      <c r="E2856" s="2" t="s">
        <v>14</v>
      </c>
      <c r="F2856" s="2">
        <v>3</v>
      </c>
      <c r="G2856" s="2">
        <v>68.099999999999994</v>
      </c>
      <c r="H2856" s="3" t="str">
        <f t="shared" si="44"/>
        <v>No</v>
      </c>
    </row>
    <row r="2857" spans="1:8" x14ac:dyDescent="0.3">
      <c r="A2857" s="2">
        <v>1000035539</v>
      </c>
      <c r="B2857" s="2" t="s">
        <v>23</v>
      </c>
      <c r="C2857" s="2" t="s">
        <v>16</v>
      </c>
      <c r="D2857" s="2">
        <v>49</v>
      </c>
      <c r="E2857" s="2" t="s">
        <v>14</v>
      </c>
      <c r="F2857" s="2">
        <v>1</v>
      </c>
      <c r="G2857" s="2">
        <v>36.770000000000003</v>
      </c>
      <c r="H2857" s="3" t="str">
        <f t="shared" si="44"/>
        <v>No</v>
      </c>
    </row>
    <row r="2858" spans="1:8" x14ac:dyDescent="0.3">
      <c r="A2858" s="2">
        <v>1000035540</v>
      </c>
      <c r="B2858" s="2" t="s">
        <v>18</v>
      </c>
      <c r="C2858" s="2" t="s">
        <v>9</v>
      </c>
      <c r="D2858" s="2">
        <v>29</v>
      </c>
      <c r="E2858" s="2" t="s">
        <v>14</v>
      </c>
      <c r="F2858" s="2">
        <v>1</v>
      </c>
      <c r="G2858" s="2">
        <v>39.76</v>
      </c>
      <c r="H2858" s="3" t="str">
        <f t="shared" si="44"/>
        <v>No</v>
      </c>
    </row>
    <row r="2859" spans="1:8" x14ac:dyDescent="0.3">
      <c r="A2859" s="2">
        <v>1000035541</v>
      </c>
      <c r="B2859" s="2" t="s">
        <v>21</v>
      </c>
      <c r="C2859" s="2" t="s">
        <v>16</v>
      </c>
      <c r="D2859" s="2">
        <v>23</v>
      </c>
      <c r="E2859" s="2" t="s">
        <v>14</v>
      </c>
      <c r="F2859" s="2">
        <v>1</v>
      </c>
      <c r="G2859" s="2">
        <v>33.21</v>
      </c>
      <c r="H2859" s="3" t="str">
        <f t="shared" si="44"/>
        <v>No</v>
      </c>
    </row>
    <row r="2860" spans="1:8" x14ac:dyDescent="0.3">
      <c r="A2860" s="2">
        <v>1000035542</v>
      </c>
      <c r="B2860" s="2" t="s">
        <v>18</v>
      </c>
      <c r="C2860" s="2" t="s">
        <v>9</v>
      </c>
      <c r="D2860" s="2">
        <v>50</v>
      </c>
      <c r="E2860" s="2" t="s">
        <v>14</v>
      </c>
      <c r="F2860" s="2">
        <v>8</v>
      </c>
      <c r="G2860" s="2">
        <v>234.5</v>
      </c>
      <c r="H2860" s="3" t="str">
        <f t="shared" si="44"/>
        <v>No</v>
      </c>
    </row>
    <row r="2861" spans="1:8" x14ac:dyDescent="0.3">
      <c r="A2861" s="2">
        <v>1000035543</v>
      </c>
      <c r="B2861" s="2" t="s">
        <v>21</v>
      </c>
      <c r="C2861" s="2" t="s">
        <v>16</v>
      </c>
      <c r="D2861" s="2">
        <v>80</v>
      </c>
      <c r="E2861" s="2" t="s">
        <v>14</v>
      </c>
      <c r="F2861" s="2">
        <v>8</v>
      </c>
      <c r="G2861" s="2">
        <v>666.25</v>
      </c>
      <c r="H2861" s="3" t="str">
        <f t="shared" si="44"/>
        <v>No</v>
      </c>
    </row>
    <row r="2862" spans="1:8" x14ac:dyDescent="0.3">
      <c r="A2862" s="2">
        <v>1000035544</v>
      </c>
      <c r="B2862" s="2" t="s">
        <v>18</v>
      </c>
      <c r="C2862" s="2" t="s">
        <v>16</v>
      </c>
      <c r="D2862" s="2">
        <v>63</v>
      </c>
      <c r="E2862" s="2" t="s">
        <v>14</v>
      </c>
      <c r="F2862" s="2">
        <v>16</v>
      </c>
      <c r="G2862" s="2">
        <v>419.3</v>
      </c>
      <c r="H2862" s="3" t="str">
        <f t="shared" si="44"/>
        <v>No</v>
      </c>
    </row>
    <row r="2863" spans="1:8" x14ac:dyDescent="0.3">
      <c r="A2863" s="2">
        <v>1000035545</v>
      </c>
      <c r="B2863" s="2" t="s">
        <v>8</v>
      </c>
      <c r="C2863" s="2" t="s">
        <v>9</v>
      </c>
      <c r="D2863" s="2">
        <v>64</v>
      </c>
      <c r="E2863" s="2" t="s">
        <v>14</v>
      </c>
      <c r="F2863" s="2">
        <v>1</v>
      </c>
      <c r="G2863" s="2">
        <v>68.09</v>
      </c>
      <c r="H2863" s="3" t="str">
        <f t="shared" si="44"/>
        <v>No</v>
      </c>
    </row>
    <row r="2864" spans="1:8" x14ac:dyDescent="0.3">
      <c r="A2864" s="2">
        <v>1000035546</v>
      </c>
      <c r="B2864" s="2" t="s">
        <v>19</v>
      </c>
      <c r="C2864" s="2" t="s">
        <v>9</v>
      </c>
      <c r="D2864" s="2">
        <v>45</v>
      </c>
      <c r="E2864" s="2" t="s">
        <v>14</v>
      </c>
      <c r="F2864" s="2">
        <v>2</v>
      </c>
      <c r="G2864" s="2">
        <v>67.569999999999993</v>
      </c>
      <c r="H2864" s="3" t="str">
        <f t="shared" si="44"/>
        <v>No</v>
      </c>
    </row>
    <row r="2865" spans="1:8" x14ac:dyDescent="0.3">
      <c r="A2865" s="2">
        <v>1000035547</v>
      </c>
      <c r="B2865" s="2" t="s">
        <v>11</v>
      </c>
      <c r="C2865" s="2" t="s">
        <v>16</v>
      </c>
      <c r="D2865" s="2">
        <v>27</v>
      </c>
      <c r="E2865" s="2" t="s">
        <v>14</v>
      </c>
      <c r="F2865" s="2">
        <v>6</v>
      </c>
      <c r="G2865" s="2">
        <v>372.69</v>
      </c>
      <c r="H2865" s="3" t="str">
        <f t="shared" si="44"/>
        <v>No</v>
      </c>
    </row>
    <row r="2866" spans="1:8" x14ac:dyDescent="0.3">
      <c r="A2866" s="2">
        <v>1000035548</v>
      </c>
      <c r="B2866" s="2" t="s">
        <v>23</v>
      </c>
      <c r="C2866" s="2" t="s">
        <v>16</v>
      </c>
      <c r="D2866" s="2">
        <v>73</v>
      </c>
      <c r="E2866" s="2" t="s">
        <v>14</v>
      </c>
      <c r="F2866" s="2">
        <v>2</v>
      </c>
      <c r="G2866" s="2">
        <v>49.65</v>
      </c>
      <c r="H2866" s="3" t="str">
        <f t="shared" si="44"/>
        <v>No</v>
      </c>
    </row>
    <row r="2867" spans="1:8" x14ac:dyDescent="0.3">
      <c r="A2867" s="2">
        <v>1000035549</v>
      </c>
      <c r="B2867" s="2" t="s">
        <v>22</v>
      </c>
      <c r="C2867" s="2" t="s">
        <v>9</v>
      </c>
      <c r="D2867" s="2">
        <v>51</v>
      </c>
      <c r="E2867" s="2" t="s">
        <v>14</v>
      </c>
      <c r="F2867" s="2">
        <v>2</v>
      </c>
      <c r="G2867" s="2">
        <v>56.22</v>
      </c>
      <c r="H2867" s="3" t="str">
        <f t="shared" si="44"/>
        <v>No</v>
      </c>
    </row>
    <row r="2868" spans="1:8" x14ac:dyDescent="0.3">
      <c r="A2868" s="2">
        <v>1000035550</v>
      </c>
      <c r="B2868" s="2" t="s">
        <v>19</v>
      </c>
      <c r="C2868" s="2" t="s">
        <v>9</v>
      </c>
      <c r="D2868" s="2">
        <v>51</v>
      </c>
      <c r="E2868" s="2" t="s">
        <v>14</v>
      </c>
      <c r="F2868" s="2">
        <v>1</v>
      </c>
      <c r="G2868" s="2">
        <v>56.6</v>
      </c>
      <c r="H2868" s="3" t="str">
        <f t="shared" si="44"/>
        <v>No</v>
      </c>
    </row>
    <row r="2869" spans="1:8" x14ac:dyDescent="0.3">
      <c r="A2869" s="2">
        <v>1000035551</v>
      </c>
      <c r="B2869" s="2" t="s">
        <v>21</v>
      </c>
      <c r="C2869" s="2" t="s">
        <v>9</v>
      </c>
      <c r="D2869" s="2">
        <v>49</v>
      </c>
      <c r="E2869" s="2" t="s">
        <v>14</v>
      </c>
      <c r="F2869" s="2">
        <v>3</v>
      </c>
      <c r="G2869" s="2">
        <v>184.25</v>
      </c>
      <c r="H2869" s="3" t="str">
        <f t="shared" si="44"/>
        <v>No</v>
      </c>
    </row>
    <row r="2870" spans="1:8" x14ac:dyDescent="0.3">
      <c r="A2870" s="2">
        <v>1000035552</v>
      </c>
      <c r="B2870" s="2" t="s">
        <v>21</v>
      </c>
      <c r="C2870" s="2" t="s">
        <v>16</v>
      </c>
      <c r="D2870" s="2">
        <v>44</v>
      </c>
      <c r="E2870" s="2" t="s">
        <v>14</v>
      </c>
      <c r="F2870" s="2">
        <v>4</v>
      </c>
      <c r="G2870" s="2">
        <v>383.34</v>
      </c>
      <c r="H2870" s="3" t="str">
        <f t="shared" si="44"/>
        <v>No</v>
      </c>
    </row>
    <row r="2871" spans="1:8" x14ac:dyDescent="0.3">
      <c r="A2871" s="2">
        <v>1000035553</v>
      </c>
      <c r="B2871" s="2" t="s">
        <v>15</v>
      </c>
      <c r="C2871" s="2" t="s">
        <v>9</v>
      </c>
      <c r="D2871" s="2">
        <v>42</v>
      </c>
      <c r="E2871" s="2" t="s">
        <v>14</v>
      </c>
      <c r="F2871" s="2">
        <v>1</v>
      </c>
      <c r="G2871" s="2">
        <v>90.16</v>
      </c>
      <c r="H2871" s="3" t="str">
        <f t="shared" si="44"/>
        <v>No</v>
      </c>
    </row>
    <row r="2872" spans="1:8" x14ac:dyDescent="0.3">
      <c r="A2872" s="2">
        <v>1000035554</v>
      </c>
      <c r="B2872" s="2" t="s">
        <v>18</v>
      </c>
      <c r="C2872" s="2" t="s">
        <v>9</v>
      </c>
      <c r="D2872" s="2">
        <v>23</v>
      </c>
      <c r="E2872" s="2" t="s">
        <v>14</v>
      </c>
      <c r="F2872" s="2">
        <v>1</v>
      </c>
      <c r="G2872" s="2">
        <v>48.41</v>
      </c>
      <c r="H2872" s="3" t="str">
        <f t="shared" si="44"/>
        <v>No</v>
      </c>
    </row>
    <row r="2873" spans="1:8" x14ac:dyDescent="0.3">
      <c r="A2873" s="2">
        <v>1000035555</v>
      </c>
      <c r="B2873" s="2" t="s">
        <v>19</v>
      </c>
      <c r="C2873" s="2" t="s">
        <v>16</v>
      </c>
      <c r="D2873" s="2">
        <v>64</v>
      </c>
      <c r="E2873" s="2" t="s">
        <v>14</v>
      </c>
      <c r="F2873" s="2">
        <v>2</v>
      </c>
      <c r="G2873" s="2">
        <v>144.05000000000001</v>
      </c>
      <c r="H2873" s="3" t="str">
        <f t="shared" si="44"/>
        <v>No</v>
      </c>
    </row>
    <row r="2874" spans="1:8" x14ac:dyDescent="0.3">
      <c r="A2874" s="2">
        <v>1000035556</v>
      </c>
      <c r="B2874" s="2" t="s">
        <v>13</v>
      </c>
      <c r="C2874" s="2" t="s">
        <v>16</v>
      </c>
      <c r="D2874" s="2">
        <v>58</v>
      </c>
      <c r="E2874" s="2" t="s">
        <v>14</v>
      </c>
      <c r="F2874" s="2">
        <v>1</v>
      </c>
      <c r="G2874" s="2">
        <v>10.3</v>
      </c>
      <c r="H2874" s="3" t="str">
        <f t="shared" si="44"/>
        <v>No</v>
      </c>
    </row>
    <row r="2875" spans="1:8" x14ac:dyDescent="0.3">
      <c r="A2875" s="2">
        <v>1000035557</v>
      </c>
      <c r="B2875" s="2" t="s">
        <v>23</v>
      </c>
      <c r="C2875" s="2" t="s">
        <v>9</v>
      </c>
      <c r="D2875" s="2">
        <v>49</v>
      </c>
      <c r="E2875" s="2" t="s">
        <v>14</v>
      </c>
      <c r="F2875" s="2">
        <v>4</v>
      </c>
      <c r="G2875" s="2">
        <v>208.92</v>
      </c>
      <c r="H2875" s="3" t="str">
        <f t="shared" si="44"/>
        <v>No</v>
      </c>
    </row>
    <row r="2876" spans="1:8" x14ac:dyDescent="0.3">
      <c r="A2876" s="2">
        <v>1000035558</v>
      </c>
      <c r="B2876" s="2" t="s">
        <v>23</v>
      </c>
      <c r="C2876" s="2" t="s">
        <v>9</v>
      </c>
      <c r="D2876" s="2">
        <v>50</v>
      </c>
      <c r="E2876" s="2" t="s">
        <v>14</v>
      </c>
      <c r="F2876" s="2">
        <v>6</v>
      </c>
      <c r="G2876" s="2">
        <v>174.56</v>
      </c>
      <c r="H2876" s="3" t="str">
        <f t="shared" si="44"/>
        <v>No</v>
      </c>
    </row>
    <row r="2877" spans="1:8" x14ac:dyDescent="0.3">
      <c r="A2877" s="2">
        <v>1000035559</v>
      </c>
      <c r="B2877" s="2" t="s">
        <v>8</v>
      </c>
      <c r="C2877" s="2" t="s">
        <v>9</v>
      </c>
      <c r="D2877" s="2">
        <v>69</v>
      </c>
      <c r="E2877" s="2" t="s">
        <v>14</v>
      </c>
      <c r="F2877" s="2">
        <v>2</v>
      </c>
      <c r="G2877" s="2">
        <v>180.72</v>
      </c>
      <c r="H2877" s="3" t="str">
        <f t="shared" si="44"/>
        <v>No</v>
      </c>
    </row>
    <row r="2878" spans="1:8" x14ac:dyDescent="0.3">
      <c r="A2878" s="2">
        <v>1000035560</v>
      </c>
      <c r="B2878" s="2" t="s">
        <v>13</v>
      </c>
      <c r="C2878" s="2" t="s">
        <v>9</v>
      </c>
      <c r="D2878" s="2">
        <v>36</v>
      </c>
      <c r="E2878" s="2" t="s">
        <v>14</v>
      </c>
      <c r="F2878" s="2">
        <v>1</v>
      </c>
      <c r="G2878" s="2">
        <v>7.68</v>
      </c>
      <c r="H2878" s="3" t="str">
        <f t="shared" si="44"/>
        <v>No</v>
      </c>
    </row>
    <row r="2879" spans="1:8" x14ac:dyDescent="0.3">
      <c r="A2879" s="2">
        <v>1000035561</v>
      </c>
      <c r="B2879" s="2" t="s">
        <v>19</v>
      </c>
      <c r="C2879" s="2" t="s">
        <v>9</v>
      </c>
      <c r="D2879" s="2">
        <v>65</v>
      </c>
      <c r="E2879" s="2" t="s">
        <v>14</v>
      </c>
      <c r="F2879" s="2">
        <v>2</v>
      </c>
      <c r="G2879" s="2">
        <v>217.12</v>
      </c>
      <c r="H2879" s="3" t="str">
        <f t="shared" si="44"/>
        <v>No</v>
      </c>
    </row>
    <row r="2880" spans="1:8" x14ac:dyDescent="0.3">
      <c r="A2880" s="2">
        <v>1000035562</v>
      </c>
      <c r="B2880" s="2" t="s">
        <v>22</v>
      </c>
      <c r="C2880" s="2" t="s">
        <v>16</v>
      </c>
      <c r="D2880" s="2">
        <v>66</v>
      </c>
      <c r="E2880" s="2" t="s">
        <v>14</v>
      </c>
      <c r="F2880" s="2">
        <v>2</v>
      </c>
      <c r="G2880" s="2">
        <v>309.89999999999998</v>
      </c>
      <c r="H2880" s="3" t="str">
        <f t="shared" si="44"/>
        <v>No</v>
      </c>
    </row>
    <row r="2881" spans="1:8" x14ac:dyDescent="0.3">
      <c r="A2881" s="2">
        <v>1000035563</v>
      </c>
      <c r="B2881" s="2" t="s">
        <v>23</v>
      </c>
      <c r="C2881" s="2" t="s">
        <v>9</v>
      </c>
      <c r="D2881" s="2">
        <v>54</v>
      </c>
      <c r="E2881" s="2" t="s">
        <v>14</v>
      </c>
      <c r="F2881" s="2">
        <v>3</v>
      </c>
      <c r="G2881" s="2">
        <v>271.12</v>
      </c>
      <c r="H2881" s="3" t="str">
        <f t="shared" si="44"/>
        <v>No</v>
      </c>
    </row>
    <row r="2882" spans="1:8" x14ac:dyDescent="0.3">
      <c r="A2882" s="2">
        <v>1000035564</v>
      </c>
      <c r="B2882" s="2" t="s">
        <v>23</v>
      </c>
      <c r="C2882" s="2" t="s">
        <v>16</v>
      </c>
      <c r="D2882" s="2">
        <v>40</v>
      </c>
      <c r="E2882" s="2" t="s">
        <v>14</v>
      </c>
      <c r="F2882" s="2">
        <v>1</v>
      </c>
      <c r="G2882" s="2">
        <v>28.37</v>
      </c>
      <c r="H2882" s="3" t="str">
        <f t="shared" si="44"/>
        <v>No</v>
      </c>
    </row>
    <row r="2883" spans="1:8" x14ac:dyDescent="0.3">
      <c r="A2883" s="2">
        <v>1000035565</v>
      </c>
      <c r="B2883" s="2" t="s">
        <v>23</v>
      </c>
      <c r="C2883" s="2" t="s">
        <v>16</v>
      </c>
      <c r="D2883" s="2">
        <v>75</v>
      </c>
      <c r="E2883" s="2" t="s">
        <v>14</v>
      </c>
      <c r="F2883" s="2">
        <v>2</v>
      </c>
      <c r="G2883" s="2">
        <v>65.790000000000006</v>
      </c>
      <c r="H2883" s="3" t="str">
        <f t="shared" ref="H2883:H2946" si="45">IF(AND(D2882&gt;=50, D2882&lt;=70, C2882="Female", E2882="QLD"), "Yes", "No")</f>
        <v>No</v>
      </c>
    </row>
    <row r="2884" spans="1:8" x14ac:dyDescent="0.3">
      <c r="A2884" s="2">
        <v>1000035566</v>
      </c>
      <c r="B2884" s="2" t="s">
        <v>15</v>
      </c>
      <c r="C2884" s="2" t="s">
        <v>26</v>
      </c>
      <c r="D2884" s="2">
        <v>34</v>
      </c>
      <c r="E2884" s="2" t="s">
        <v>14</v>
      </c>
      <c r="F2884" s="2">
        <v>12</v>
      </c>
      <c r="G2884" s="2">
        <v>399.15</v>
      </c>
      <c r="H2884" s="3" t="str">
        <f t="shared" si="45"/>
        <v>No</v>
      </c>
    </row>
    <row r="2885" spans="1:8" x14ac:dyDescent="0.3">
      <c r="A2885" s="2">
        <v>1000035567</v>
      </c>
      <c r="B2885" s="2" t="s">
        <v>8</v>
      </c>
      <c r="C2885" s="2" t="s">
        <v>16</v>
      </c>
      <c r="D2885" s="2">
        <v>62</v>
      </c>
      <c r="E2885" s="2" t="s">
        <v>14</v>
      </c>
      <c r="F2885" s="2">
        <v>1</v>
      </c>
      <c r="G2885" s="2">
        <v>125.32</v>
      </c>
      <c r="H2885" s="3" t="str">
        <f t="shared" si="45"/>
        <v>No</v>
      </c>
    </row>
    <row r="2886" spans="1:8" x14ac:dyDescent="0.3">
      <c r="A2886" s="2">
        <v>1000035568</v>
      </c>
      <c r="B2886" s="2" t="s">
        <v>23</v>
      </c>
      <c r="C2886" s="2" t="s">
        <v>9</v>
      </c>
      <c r="D2886" s="2">
        <v>41</v>
      </c>
      <c r="E2886" s="2" t="s">
        <v>14</v>
      </c>
      <c r="F2886" s="2">
        <v>1</v>
      </c>
      <c r="G2886" s="2">
        <v>201.38</v>
      </c>
      <c r="H2886" s="3" t="str">
        <f t="shared" si="45"/>
        <v>No</v>
      </c>
    </row>
    <row r="2887" spans="1:8" x14ac:dyDescent="0.3">
      <c r="A2887" s="2">
        <v>1000035569</v>
      </c>
      <c r="B2887" s="2" t="s">
        <v>23</v>
      </c>
      <c r="C2887" s="2" t="s">
        <v>9</v>
      </c>
      <c r="D2887" s="2">
        <v>30</v>
      </c>
      <c r="E2887" s="2" t="s">
        <v>14</v>
      </c>
      <c r="F2887" s="2">
        <v>1</v>
      </c>
      <c r="G2887" s="2">
        <v>58.63</v>
      </c>
      <c r="H2887" s="3" t="str">
        <f t="shared" si="45"/>
        <v>No</v>
      </c>
    </row>
    <row r="2888" spans="1:8" x14ac:dyDescent="0.3">
      <c r="A2888" s="2">
        <v>1000035570</v>
      </c>
      <c r="B2888" s="2" t="s">
        <v>8</v>
      </c>
      <c r="C2888" s="2" t="s">
        <v>9</v>
      </c>
      <c r="D2888" s="2">
        <v>45</v>
      </c>
      <c r="E2888" s="2" t="s">
        <v>14</v>
      </c>
      <c r="F2888" s="2">
        <v>3</v>
      </c>
      <c r="G2888" s="2">
        <v>195.16</v>
      </c>
      <c r="H2888" s="3" t="str">
        <f t="shared" si="45"/>
        <v>No</v>
      </c>
    </row>
    <row r="2889" spans="1:8" x14ac:dyDescent="0.3">
      <c r="A2889" s="2">
        <v>1000035571</v>
      </c>
      <c r="B2889" s="2" t="s">
        <v>22</v>
      </c>
      <c r="C2889" s="2" t="s">
        <v>16</v>
      </c>
      <c r="D2889" s="2">
        <v>63</v>
      </c>
      <c r="E2889" s="2" t="s">
        <v>14</v>
      </c>
      <c r="F2889" s="2">
        <v>1</v>
      </c>
      <c r="G2889" s="2">
        <v>42.6</v>
      </c>
      <c r="H2889" s="3" t="str">
        <f t="shared" si="45"/>
        <v>No</v>
      </c>
    </row>
    <row r="2890" spans="1:8" x14ac:dyDescent="0.3">
      <c r="A2890" s="2">
        <v>1000035572</v>
      </c>
      <c r="B2890" s="2" t="s">
        <v>21</v>
      </c>
      <c r="C2890" s="2" t="s">
        <v>9</v>
      </c>
      <c r="D2890" s="2">
        <v>41</v>
      </c>
      <c r="E2890" s="2" t="s">
        <v>14</v>
      </c>
      <c r="F2890" s="2">
        <v>2</v>
      </c>
      <c r="G2890" s="2">
        <v>178.75</v>
      </c>
      <c r="H2890" s="3" t="str">
        <f t="shared" si="45"/>
        <v>No</v>
      </c>
    </row>
    <row r="2891" spans="1:8" x14ac:dyDescent="0.3">
      <c r="A2891" s="2">
        <v>1000035573</v>
      </c>
      <c r="B2891" s="2" t="s">
        <v>8</v>
      </c>
      <c r="C2891" s="2" t="s">
        <v>16</v>
      </c>
      <c r="D2891" s="2">
        <v>77</v>
      </c>
      <c r="E2891" s="2" t="s">
        <v>14</v>
      </c>
      <c r="F2891" s="2">
        <v>2</v>
      </c>
      <c r="G2891" s="2">
        <v>111.57</v>
      </c>
      <c r="H2891" s="3" t="str">
        <f t="shared" si="45"/>
        <v>No</v>
      </c>
    </row>
    <row r="2892" spans="1:8" x14ac:dyDescent="0.3">
      <c r="A2892" s="2">
        <v>1000035574</v>
      </c>
      <c r="B2892" s="2" t="s">
        <v>21</v>
      </c>
      <c r="C2892" s="2" t="s">
        <v>9</v>
      </c>
      <c r="D2892" s="2">
        <v>34</v>
      </c>
      <c r="E2892" s="2" t="s">
        <v>14</v>
      </c>
      <c r="F2892" s="2">
        <v>1</v>
      </c>
      <c r="G2892" s="2">
        <v>92.89</v>
      </c>
      <c r="H2892" s="3" t="str">
        <f t="shared" si="45"/>
        <v>No</v>
      </c>
    </row>
    <row r="2893" spans="1:8" x14ac:dyDescent="0.3">
      <c r="A2893" s="2">
        <v>1000035575</v>
      </c>
      <c r="B2893" s="2" t="s">
        <v>18</v>
      </c>
      <c r="C2893" s="2" t="s">
        <v>9</v>
      </c>
      <c r="D2893" s="2">
        <v>56</v>
      </c>
      <c r="E2893" s="2" t="s">
        <v>14</v>
      </c>
      <c r="F2893" s="2">
        <v>6</v>
      </c>
      <c r="G2893" s="2">
        <v>429.39</v>
      </c>
      <c r="H2893" s="3" t="str">
        <f t="shared" si="45"/>
        <v>No</v>
      </c>
    </row>
    <row r="2894" spans="1:8" x14ac:dyDescent="0.3">
      <c r="A2894" s="2">
        <v>1000035576</v>
      </c>
      <c r="B2894" s="2" t="s">
        <v>11</v>
      </c>
      <c r="C2894" s="2" t="s">
        <v>9</v>
      </c>
      <c r="D2894" s="2">
        <v>65</v>
      </c>
      <c r="E2894" s="2" t="s">
        <v>14</v>
      </c>
      <c r="F2894" s="2">
        <v>10</v>
      </c>
      <c r="G2894" s="2">
        <v>409.01</v>
      </c>
      <c r="H2894" s="3" t="str">
        <f t="shared" si="45"/>
        <v>No</v>
      </c>
    </row>
    <row r="2895" spans="1:8" x14ac:dyDescent="0.3">
      <c r="A2895" s="2">
        <v>1000035577</v>
      </c>
      <c r="B2895" s="2" t="s">
        <v>21</v>
      </c>
      <c r="C2895" s="2" t="s">
        <v>9</v>
      </c>
      <c r="D2895" s="2">
        <v>39</v>
      </c>
      <c r="E2895" s="2" t="s">
        <v>14</v>
      </c>
      <c r="F2895" s="2">
        <v>5</v>
      </c>
      <c r="G2895" s="2">
        <v>398.96</v>
      </c>
      <c r="H2895" s="3" t="str">
        <f t="shared" si="45"/>
        <v>No</v>
      </c>
    </row>
    <row r="2896" spans="1:8" x14ac:dyDescent="0.3">
      <c r="A2896" s="2">
        <v>1000035578</v>
      </c>
      <c r="B2896" s="2" t="s">
        <v>23</v>
      </c>
      <c r="C2896" s="2" t="s">
        <v>9</v>
      </c>
      <c r="D2896" s="2">
        <v>33</v>
      </c>
      <c r="E2896" s="2" t="s">
        <v>14</v>
      </c>
      <c r="F2896" s="2">
        <v>2</v>
      </c>
      <c r="G2896" s="2">
        <v>44.02</v>
      </c>
      <c r="H2896" s="3" t="str">
        <f t="shared" si="45"/>
        <v>No</v>
      </c>
    </row>
    <row r="2897" spans="1:8" x14ac:dyDescent="0.3">
      <c r="A2897" s="2">
        <v>1000035579</v>
      </c>
      <c r="B2897" s="2" t="s">
        <v>8</v>
      </c>
      <c r="C2897" s="2" t="s">
        <v>9</v>
      </c>
      <c r="D2897" s="2">
        <v>65</v>
      </c>
      <c r="E2897" s="2" t="s">
        <v>14</v>
      </c>
      <c r="F2897" s="2">
        <v>2</v>
      </c>
      <c r="G2897" s="2">
        <v>21.17</v>
      </c>
      <c r="H2897" s="3" t="str">
        <f t="shared" si="45"/>
        <v>No</v>
      </c>
    </row>
    <row r="2898" spans="1:8" x14ac:dyDescent="0.3">
      <c r="A2898" s="2">
        <v>1000035580</v>
      </c>
      <c r="B2898" s="2" t="s">
        <v>8</v>
      </c>
      <c r="C2898" s="2" t="s">
        <v>16</v>
      </c>
      <c r="D2898" s="2">
        <v>42</v>
      </c>
      <c r="E2898" s="2" t="s">
        <v>14</v>
      </c>
      <c r="F2898" s="2">
        <v>1</v>
      </c>
      <c r="G2898" s="2">
        <v>21.74</v>
      </c>
      <c r="H2898" s="3" t="str">
        <f t="shared" si="45"/>
        <v>No</v>
      </c>
    </row>
    <row r="2899" spans="1:8" x14ac:dyDescent="0.3">
      <c r="A2899" s="2">
        <v>1000035581</v>
      </c>
      <c r="B2899" s="2" t="s">
        <v>18</v>
      </c>
      <c r="C2899" s="2" t="s">
        <v>9</v>
      </c>
      <c r="D2899" s="2">
        <v>40</v>
      </c>
      <c r="E2899" s="2" t="s">
        <v>14</v>
      </c>
      <c r="F2899" s="2">
        <v>3</v>
      </c>
      <c r="G2899" s="2">
        <v>217.27</v>
      </c>
      <c r="H2899" s="3" t="str">
        <f t="shared" si="45"/>
        <v>No</v>
      </c>
    </row>
    <row r="2900" spans="1:8" x14ac:dyDescent="0.3">
      <c r="A2900" s="2">
        <v>1000035582</v>
      </c>
      <c r="B2900" s="2" t="s">
        <v>22</v>
      </c>
      <c r="C2900" s="2" t="s">
        <v>9</v>
      </c>
      <c r="D2900" s="2">
        <v>53</v>
      </c>
      <c r="E2900" s="2" t="s">
        <v>14</v>
      </c>
      <c r="F2900" s="2">
        <v>2</v>
      </c>
      <c r="G2900" s="2">
        <v>371.88</v>
      </c>
      <c r="H2900" s="3" t="str">
        <f t="shared" si="45"/>
        <v>No</v>
      </c>
    </row>
    <row r="2901" spans="1:8" x14ac:dyDescent="0.3">
      <c r="A2901" s="2">
        <v>1000035583</v>
      </c>
      <c r="B2901" s="2" t="s">
        <v>23</v>
      </c>
      <c r="C2901" s="2" t="s">
        <v>9</v>
      </c>
      <c r="D2901" s="2">
        <v>54</v>
      </c>
      <c r="E2901" s="2" t="s">
        <v>14</v>
      </c>
      <c r="F2901" s="2">
        <v>9</v>
      </c>
      <c r="G2901" s="2">
        <v>213.91</v>
      </c>
      <c r="H2901" s="3" t="str">
        <f t="shared" si="45"/>
        <v>No</v>
      </c>
    </row>
    <row r="2902" spans="1:8" x14ac:dyDescent="0.3">
      <c r="A2902" s="2">
        <v>1000035584</v>
      </c>
      <c r="B2902" s="2" t="s">
        <v>13</v>
      </c>
      <c r="C2902" s="2" t="s">
        <v>16</v>
      </c>
      <c r="D2902" s="2">
        <v>70</v>
      </c>
      <c r="E2902" s="2" t="s">
        <v>14</v>
      </c>
      <c r="F2902" s="2">
        <v>3</v>
      </c>
      <c r="G2902" s="2">
        <v>120.27</v>
      </c>
      <c r="H2902" s="3" t="str">
        <f t="shared" si="45"/>
        <v>No</v>
      </c>
    </row>
    <row r="2903" spans="1:8" x14ac:dyDescent="0.3">
      <c r="A2903" s="2">
        <v>1000035585</v>
      </c>
      <c r="B2903" s="2" t="s">
        <v>22</v>
      </c>
      <c r="C2903" s="2" t="s">
        <v>9</v>
      </c>
      <c r="D2903" s="2">
        <v>43</v>
      </c>
      <c r="E2903" s="2" t="s">
        <v>14</v>
      </c>
      <c r="F2903" s="2">
        <v>5</v>
      </c>
      <c r="G2903" s="2">
        <v>84.08</v>
      </c>
      <c r="H2903" s="3" t="str">
        <f t="shared" si="45"/>
        <v>No</v>
      </c>
    </row>
    <row r="2904" spans="1:8" x14ac:dyDescent="0.3">
      <c r="A2904" s="2">
        <v>1000035586</v>
      </c>
      <c r="B2904" s="2" t="s">
        <v>21</v>
      </c>
      <c r="C2904" s="2" t="s">
        <v>9</v>
      </c>
      <c r="D2904" s="2">
        <v>27</v>
      </c>
      <c r="E2904" s="2" t="s">
        <v>14</v>
      </c>
      <c r="F2904" s="2">
        <v>1</v>
      </c>
      <c r="G2904" s="2">
        <v>41.41</v>
      </c>
      <c r="H2904" s="3" t="str">
        <f t="shared" si="45"/>
        <v>No</v>
      </c>
    </row>
    <row r="2905" spans="1:8" x14ac:dyDescent="0.3">
      <c r="A2905" s="2">
        <v>1000035587</v>
      </c>
      <c r="B2905" s="2" t="s">
        <v>13</v>
      </c>
      <c r="C2905" s="2" t="s">
        <v>9</v>
      </c>
      <c r="D2905" s="2">
        <v>40</v>
      </c>
      <c r="E2905" s="2" t="s">
        <v>14</v>
      </c>
      <c r="F2905" s="2">
        <v>1</v>
      </c>
      <c r="G2905" s="2">
        <v>4.03</v>
      </c>
      <c r="H2905" s="3" t="str">
        <f t="shared" si="45"/>
        <v>No</v>
      </c>
    </row>
    <row r="2906" spans="1:8" x14ac:dyDescent="0.3">
      <c r="A2906" s="2">
        <v>1000035588</v>
      </c>
      <c r="B2906" s="2" t="s">
        <v>23</v>
      </c>
      <c r="C2906" s="2" t="s">
        <v>9</v>
      </c>
      <c r="D2906" s="2">
        <v>57</v>
      </c>
      <c r="E2906" s="2" t="s">
        <v>14</v>
      </c>
      <c r="F2906" s="2">
        <v>4</v>
      </c>
      <c r="G2906" s="2">
        <v>143.79</v>
      </c>
      <c r="H2906" s="3" t="str">
        <f t="shared" si="45"/>
        <v>No</v>
      </c>
    </row>
    <row r="2907" spans="1:8" x14ac:dyDescent="0.3">
      <c r="A2907" s="2">
        <v>1000035589</v>
      </c>
      <c r="B2907" s="2" t="s">
        <v>8</v>
      </c>
      <c r="C2907" s="2" t="s">
        <v>9</v>
      </c>
      <c r="D2907" s="2">
        <v>58</v>
      </c>
      <c r="E2907" s="2" t="s">
        <v>14</v>
      </c>
      <c r="F2907" s="2">
        <v>1</v>
      </c>
      <c r="G2907" s="2">
        <v>66.959999999999994</v>
      </c>
      <c r="H2907" s="3" t="str">
        <f t="shared" si="45"/>
        <v>No</v>
      </c>
    </row>
    <row r="2908" spans="1:8" x14ac:dyDescent="0.3">
      <c r="A2908" s="2">
        <v>1000035590</v>
      </c>
      <c r="B2908" s="2" t="s">
        <v>18</v>
      </c>
      <c r="C2908" s="2" t="s">
        <v>16</v>
      </c>
      <c r="D2908" s="2">
        <v>57</v>
      </c>
      <c r="E2908" s="2" t="s">
        <v>14</v>
      </c>
      <c r="F2908" s="2">
        <v>3</v>
      </c>
      <c r="G2908" s="2">
        <v>103.96</v>
      </c>
      <c r="H2908" s="3" t="str">
        <f t="shared" si="45"/>
        <v>No</v>
      </c>
    </row>
    <row r="2909" spans="1:8" x14ac:dyDescent="0.3">
      <c r="A2909" s="2">
        <v>1000035591</v>
      </c>
      <c r="B2909" s="2" t="s">
        <v>19</v>
      </c>
      <c r="C2909" s="2" t="s">
        <v>9</v>
      </c>
      <c r="D2909" s="2">
        <v>48</v>
      </c>
      <c r="E2909" s="2" t="s">
        <v>14</v>
      </c>
      <c r="F2909" s="2">
        <v>5</v>
      </c>
      <c r="G2909" s="2">
        <v>193.31</v>
      </c>
      <c r="H2909" s="3" t="str">
        <f t="shared" si="45"/>
        <v>No</v>
      </c>
    </row>
    <row r="2910" spans="1:8" x14ac:dyDescent="0.3">
      <c r="A2910" s="2">
        <v>1000035592</v>
      </c>
      <c r="B2910" s="2" t="s">
        <v>21</v>
      </c>
      <c r="C2910" s="2" t="s">
        <v>16</v>
      </c>
      <c r="D2910" s="2">
        <v>46</v>
      </c>
      <c r="E2910" s="2" t="s">
        <v>14</v>
      </c>
      <c r="F2910" s="2">
        <v>3</v>
      </c>
      <c r="G2910" s="2">
        <v>97.44</v>
      </c>
      <c r="H2910" s="3" t="str">
        <f t="shared" si="45"/>
        <v>No</v>
      </c>
    </row>
    <row r="2911" spans="1:8" x14ac:dyDescent="0.3">
      <c r="A2911" s="2">
        <v>1000035593</v>
      </c>
      <c r="B2911" s="2" t="s">
        <v>21</v>
      </c>
      <c r="C2911" s="2" t="s">
        <v>9</v>
      </c>
      <c r="D2911" s="2">
        <v>70</v>
      </c>
      <c r="E2911" s="2" t="s">
        <v>14</v>
      </c>
      <c r="F2911" s="2">
        <v>3</v>
      </c>
      <c r="G2911" s="2">
        <v>197.62</v>
      </c>
      <c r="H2911" s="3" t="str">
        <f t="shared" si="45"/>
        <v>No</v>
      </c>
    </row>
    <row r="2912" spans="1:8" x14ac:dyDescent="0.3">
      <c r="A2912" s="2">
        <v>1000035594</v>
      </c>
      <c r="B2912" s="2" t="s">
        <v>19</v>
      </c>
      <c r="C2912" s="2" t="s">
        <v>9</v>
      </c>
      <c r="D2912" s="2">
        <v>43</v>
      </c>
      <c r="E2912" s="2" t="s">
        <v>14</v>
      </c>
      <c r="F2912" s="2">
        <v>8</v>
      </c>
      <c r="G2912" s="2">
        <v>461.09</v>
      </c>
      <c r="H2912" s="3" t="str">
        <f t="shared" si="45"/>
        <v>No</v>
      </c>
    </row>
    <row r="2913" spans="1:8" x14ac:dyDescent="0.3">
      <c r="A2913" s="2">
        <v>1000035595</v>
      </c>
      <c r="B2913" s="2" t="s">
        <v>11</v>
      </c>
      <c r="C2913" s="2" t="s">
        <v>16</v>
      </c>
      <c r="D2913" s="2">
        <v>48</v>
      </c>
      <c r="E2913" s="2" t="s">
        <v>14</v>
      </c>
      <c r="F2913" s="2">
        <v>2</v>
      </c>
      <c r="G2913" s="2">
        <v>34.24</v>
      </c>
      <c r="H2913" s="3" t="str">
        <f t="shared" si="45"/>
        <v>No</v>
      </c>
    </row>
    <row r="2914" spans="1:8" x14ac:dyDescent="0.3">
      <c r="A2914" s="2">
        <v>1000035596</v>
      </c>
      <c r="B2914" s="2" t="s">
        <v>11</v>
      </c>
      <c r="C2914" s="2" t="s">
        <v>9</v>
      </c>
      <c r="D2914" s="2">
        <v>56</v>
      </c>
      <c r="E2914" s="2" t="s">
        <v>14</v>
      </c>
      <c r="F2914" s="2">
        <v>2</v>
      </c>
      <c r="G2914" s="2">
        <v>112.59</v>
      </c>
      <c r="H2914" s="3" t="str">
        <f t="shared" si="45"/>
        <v>No</v>
      </c>
    </row>
    <row r="2915" spans="1:8" x14ac:dyDescent="0.3">
      <c r="A2915" s="2">
        <v>1000035597</v>
      </c>
      <c r="B2915" s="2" t="s">
        <v>11</v>
      </c>
      <c r="C2915" s="2" t="s">
        <v>9</v>
      </c>
      <c r="D2915" s="2">
        <v>71</v>
      </c>
      <c r="E2915" s="2" t="s">
        <v>14</v>
      </c>
      <c r="F2915" s="2">
        <v>4</v>
      </c>
      <c r="G2915" s="2">
        <v>93.62</v>
      </c>
      <c r="H2915" s="3" t="str">
        <f t="shared" si="45"/>
        <v>No</v>
      </c>
    </row>
    <row r="2916" spans="1:8" x14ac:dyDescent="0.3">
      <c r="A2916" s="2">
        <v>1000035598</v>
      </c>
      <c r="B2916" s="2" t="s">
        <v>11</v>
      </c>
      <c r="C2916" s="2" t="s">
        <v>9</v>
      </c>
      <c r="D2916" s="2">
        <v>25</v>
      </c>
      <c r="E2916" s="2" t="s">
        <v>14</v>
      </c>
      <c r="F2916" s="2">
        <v>6</v>
      </c>
      <c r="G2916" s="2">
        <v>537.72</v>
      </c>
      <c r="H2916" s="3" t="str">
        <f t="shared" si="45"/>
        <v>No</v>
      </c>
    </row>
    <row r="2917" spans="1:8" x14ac:dyDescent="0.3">
      <c r="A2917" s="2">
        <v>1000035599</v>
      </c>
      <c r="B2917" s="2" t="s">
        <v>23</v>
      </c>
      <c r="C2917" s="2" t="s">
        <v>9</v>
      </c>
      <c r="D2917" s="2">
        <v>36</v>
      </c>
      <c r="E2917" s="2" t="s">
        <v>14</v>
      </c>
      <c r="F2917" s="2">
        <v>1</v>
      </c>
      <c r="G2917" s="2">
        <v>37.590000000000003</v>
      </c>
      <c r="H2917" s="3" t="str">
        <f t="shared" si="45"/>
        <v>No</v>
      </c>
    </row>
    <row r="2918" spans="1:8" x14ac:dyDescent="0.3">
      <c r="A2918" s="2">
        <v>1000035600</v>
      </c>
      <c r="B2918" s="2" t="s">
        <v>8</v>
      </c>
      <c r="C2918" s="2" t="s">
        <v>16</v>
      </c>
      <c r="D2918" s="2">
        <v>31</v>
      </c>
      <c r="E2918" s="2" t="s">
        <v>14</v>
      </c>
      <c r="F2918" s="2">
        <v>5</v>
      </c>
      <c r="G2918" s="2">
        <v>250.09</v>
      </c>
      <c r="H2918" s="3" t="str">
        <f t="shared" si="45"/>
        <v>No</v>
      </c>
    </row>
    <row r="2919" spans="1:8" x14ac:dyDescent="0.3">
      <c r="A2919" s="2">
        <v>1000035601</v>
      </c>
      <c r="B2919" s="2" t="s">
        <v>15</v>
      </c>
      <c r="C2919" s="2" t="s">
        <v>9</v>
      </c>
      <c r="D2919" s="2">
        <v>28</v>
      </c>
      <c r="E2919" s="2" t="s">
        <v>14</v>
      </c>
      <c r="F2919" s="2">
        <v>1</v>
      </c>
      <c r="G2919" s="2">
        <v>25.03</v>
      </c>
      <c r="H2919" s="3" t="str">
        <f t="shared" si="45"/>
        <v>No</v>
      </c>
    </row>
    <row r="2920" spans="1:8" x14ac:dyDescent="0.3">
      <c r="A2920" s="2">
        <v>1000035602</v>
      </c>
      <c r="B2920" s="2" t="s">
        <v>11</v>
      </c>
      <c r="C2920" s="2" t="s">
        <v>9</v>
      </c>
      <c r="D2920" s="2">
        <v>68</v>
      </c>
      <c r="E2920" s="2" t="s">
        <v>10</v>
      </c>
      <c r="F2920" s="2">
        <v>15</v>
      </c>
      <c r="G2920" s="2">
        <v>854.89</v>
      </c>
      <c r="H2920" s="3" t="str">
        <f t="shared" si="45"/>
        <v>No</v>
      </c>
    </row>
    <row r="2921" spans="1:8" x14ac:dyDescent="0.3">
      <c r="A2921" s="2">
        <v>1000035603</v>
      </c>
      <c r="B2921" s="2" t="s">
        <v>21</v>
      </c>
      <c r="C2921" s="2" t="s">
        <v>9</v>
      </c>
      <c r="D2921" s="2">
        <v>41</v>
      </c>
      <c r="E2921" s="2" t="s">
        <v>14</v>
      </c>
      <c r="F2921" s="2">
        <v>1</v>
      </c>
      <c r="G2921" s="2">
        <v>52.01</v>
      </c>
      <c r="H2921" s="3" t="str">
        <f t="shared" si="45"/>
        <v>Yes</v>
      </c>
    </row>
    <row r="2922" spans="1:8" x14ac:dyDescent="0.3">
      <c r="A2922" s="2">
        <v>1000035604</v>
      </c>
      <c r="B2922" s="2" t="s">
        <v>21</v>
      </c>
      <c r="C2922" s="2" t="s">
        <v>9</v>
      </c>
      <c r="D2922" s="2">
        <v>48</v>
      </c>
      <c r="E2922" s="2" t="s">
        <v>20</v>
      </c>
      <c r="F2922" s="2">
        <v>1</v>
      </c>
      <c r="G2922" s="2">
        <v>24.19</v>
      </c>
      <c r="H2922" s="3" t="str">
        <f t="shared" si="45"/>
        <v>No</v>
      </c>
    </row>
    <row r="2923" spans="1:8" x14ac:dyDescent="0.3">
      <c r="A2923" s="2">
        <v>1000035605</v>
      </c>
      <c r="B2923" s="2" t="s">
        <v>19</v>
      </c>
      <c r="C2923" s="2" t="s">
        <v>9</v>
      </c>
      <c r="D2923" s="2">
        <v>43</v>
      </c>
      <c r="E2923" s="2" t="s">
        <v>10</v>
      </c>
      <c r="F2923" s="2">
        <v>5</v>
      </c>
      <c r="G2923" s="2">
        <v>39.22</v>
      </c>
      <c r="H2923" s="3" t="str">
        <f t="shared" si="45"/>
        <v>No</v>
      </c>
    </row>
    <row r="2924" spans="1:8" x14ac:dyDescent="0.3">
      <c r="A2924" s="2">
        <v>1000035606</v>
      </c>
      <c r="B2924" s="2" t="s">
        <v>22</v>
      </c>
      <c r="C2924" s="2" t="s">
        <v>16</v>
      </c>
      <c r="D2924" s="2">
        <v>60</v>
      </c>
      <c r="E2924" s="2" t="s">
        <v>17</v>
      </c>
      <c r="F2924" s="2">
        <v>8</v>
      </c>
      <c r="G2924" s="2">
        <v>296.37</v>
      </c>
      <c r="H2924" s="3" t="str">
        <f t="shared" si="45"/>
        <v>No</v>
      </c>
    </row>
    <row r="2925" spans="1:8" x14ac:dyDescent="0.3">
      <c r="A2925" s="2">
        <v>1000035607</v>
      </c>
      <c r="B2925" s="2" t="s">
        <v>18</v>
      </c>
      <c r="C2925" s="2" t="s">
        <v>16</v>
      </c>
      <c r="D2925" s="2">
        <v>31</v>
      </c>
      <c r="E2925" s="2" t="s">
        <v>17</v>
      </c>
      <c r="F2925" s="2">
        <v>2</v>
      </c>
      <c r="G2925" s="2">
        <v>137.97999999999999</v>
      </c>
      <c r="H2925" s="3" t="str">
        <f t="shared" si="45"/>
        <v>No</v>
      </c>
    </row>
    <row r="2926" spans="1:8" x14ac:dyDescent="0.3">
      <c r="A2926" s="2">
        <v>1000035608</v>
      </c>
      <c r="B2926" s="2" t="s">
        <v>11</v>
      </c>
      <c r="C2926" s="2" t="s">
        <v>9</v>
      </c>
      <c r="D2926" s="2">
        <v>41</v>
      </c>
      <c r="E2926" s="2" t="s">
        <v>14</v>
      </c>
      <c r="F2926" s="2">
        <v>2</v>
      </c>
      <c r="G2926" s="2">
        <v>81.94</v>
      </c>
      <c r="H2926" s="3" t="str">
        <f t="shared" si="45"/>
        <v>No</v>
      </c>
    </row>
    <row r="2927" spans="1:8" x14ac:dyDescent="0.3">
      <c r="A2927" s="2">
        <v>1000035609</v>
      </c>
      <c r="B2927" s="2" t="s">
        <v>22</v>
      </c>
      <c r="C2927" s="2" t="s">
        <v>9</v>
      </c>
      <c r="D2927" s="2">
        <v>32</v>
      </c>
      <c r="E2927" s="2" t="s">
        <v>10</v>
      </c>
      <c r="F2927" s="2">
        <v>10</v>
      </c>
      <c r="G2927" s="2">
        <v>480.1</v>
      </c>
      <c r="H2927" s="3" t="str">
        <f t="shared" si="45"/>
        <v>No</v>
      </c>
    </row>
    <row r="2928" spans="1:8" x14ac:dyDescent="0.3">
      <c r="A2928" s="2">
        <v>1000035610</v>
      </c>
      <c r="B2928" s="2" t="s">
        <v>13</v>
      </c>
      <c r="C2928" s="2" t="s">
        <v>16</v>
      </c>
      <c r="D2928" s="2">
        <v>59</v>
      </c>
      <c r="E2928" s="2" t="s">
        <v>17</v>
      </c>
      <c r="F2928" s="2">
        <v>5</v>
      </c>
      <c r="G2928" s="2">
        <v>606.83000000000004</v>
      </c>
      <c r="H2928" s="3" t="str">
        <f t="shared" si="45"/>
        <v>No</v>
      </c>
    </row>
    <row r="2929" spans="1:8" x14ac:dyDescent="0.3">
      <c r="A2929" s="2">
        <v>1000035611</v>
      </c>
      <c r="B2929" s="2" t="s">
        <v>22</v>
      </c>
      <c r="C2929" s="2" t="s">
        <v>16</v>
      </c>
      <c r="D2929" s="2">
        <v>50</v>
      </c>
      <c r="E2929" s="2" t="s">
        <v>10</v>
      </c>
      <c r="F2929" s="2">
        <v>2</v>
      </c>
      <c r="G2929" s="2">
        <v>109.76</v>
      </c>
      <c r="H2929" s="3" t="str">
        <f t="shared" si="45"/>
        <v>No</v>
      </c>
    </row>
    <row r="2930" spans="1:8" x14ac:dyDescent="0.3">
      <c r="A2930" s="2">
        <v>1000035612</v>
      </c>
      <c r="B2930" s="2" t="s">
        <v>13</v>
      </c>
      <c r="C2930" s="2" t="s">
        <v>9</v>
      </c>
      <c r="D2930" s="2">
        <v>76</v>
      </c>
      <c r="E2930" s="2" t="s">
        <v>14</v>
      </c>
      <c r="F2930" s="2">
        <v>1</v>
      </c>
      <c r="G2930" s="2">
        <v>218.88</v>
      </c>
      <c r="H2930" s="3" t="str">
        <f t="shared" si="45"/>
        <v>No</v>
      </c>
    </row>
    <row r="2931" spans="1:8" x14ac:dyDescent="0.3">
      <c r="A2931" s="2">
        <v>1000035613</v>
      </c>
      <c r="B2931" s="2" t="s">
        <v>15</v>
      </c>
      <c r="C2931" s="2" t="s">
        <v>9</v>
      </c>
      <c r="D2931" s="2">
        <v>59</v>
      </c>
      <c r="E2931" s="2" t="s">
        <v>14</v>
      </c>
      <c r="F2931" s="2">
        <v>8</v>
      </c>
      <c r="G2931" s="2">
        <v>734.5</v>
      </c>
      <c r="H2931" s="3" t="str">
        <f t="shared" si="45"/>
        <v>No</v>
      </c>
    </row>
    <row r="2932" spans="1:8" x14ac:dyDescent="0.3">
      <c r="A2932" s="2">
        <v>1000035614</v>
      </c>
      <c r="B2932" s="2" t="s">
        <v>15</v>
      </c>
      <c r="C2932" s="2" t="s">
        <v>16</v>
      </c>
      <c r="D2932" s="2">
        <v>35</v>
      </c>
      <c r="E2932" s="2" t="s">
        <v>14</v>
      </c>
      <c r="F2932" s="2">
        <v>2</v>
      </c>
      <c r="G2932" s="2">
        <v>105.6</v>
      </c>
      <c r="H2932" s="3" t="str">
        <f t="shared" si="45"/>
        <v>No</v>
      </c>
    </row>
    <row r="2933" spans="1:8" x14ac:dyDescent="0.3">
      <c r="A2933" s="2">
        <v>1000035615</v>
      </c>
      <c r="B2933" s="2" t="s">
        <v>15</v>
      </c>
      <c r="C2933" s="2" t="s">
        <v>9</v>
      </c>
      <c r="D2933" s="2">
        <v>50</v>
      </c>
      <c r="E2933" s="2" t="s">
        <v>14</v>
      </c>
      <c r="F2933" s="2">
        <v>5</v>
      </c>
      <c r="G2933" s="2">
        <v>728.4</v>
      </c>
      <c r="H2933" s="3" t="str">
        <f t="shared" si="45"/>
        <v>No</v>
      </c>
    </row>
    <row r="2934" spans="1:8" x14ac:dyDescent="0.3">
      <c r="A2934" s="2">
        <v>1000035616</v>
      </c>
      <c r="B2934" s="2" t="s">
        <v>15</v>
      </c>
      <c r="C2934" s="2" t="s">
        <v>9</v>
      </c>
      <c r="D2934" s="2">
        <v>83</v>
      </c>
      <c r="E2934" s="2" t="s">
        <v>17</v>
      </c>
      <c r="F2934" s="2">
        <v>6</v>
      </c>
      <c r="G2934" s="2">
        <v>300.04000000000002</v>
      </c>
      <c r="H2934" s="3" t="str">
        <f t="shared" si="45"/>
        <v>No</v>
      </c>
    </row>
    <row r="2935" spans="1:8" x14ac:dyDescent="0.3">
      <c r="A2935" s="2">
        <v>1000035617</v>
      </c>
      <c r="B2935" s="2" t="s">
        <v>23</v>
      </c>
      <c r="C2935" s="2" t="s">
        <v>9</v>
      </c>
      <c r="D2935" s="2">
        <v>28</v>
      </c>
      <c r="E2935" s="2" t="s">
        <v>14</v>
      </c>
      <c r="F2935" s="2">
        <v>7</v>
      </c>
      <c r="G2935" s="2">
        <v>817.19</v>
      </c>
      <c r="H2935" s="3" t="str">
        <f t="shared" si="45"/>
        <v>No</v>
      </c>
    </row>
    <row r="2936" spans="1:8" x14ac:dyDescent="0.3">
      <c r="A2936" s="2">
        <v>1000035618</v>
      </c>
      <c r="B2936" s="2" t="s">
        <v>19</v>
      </c>
      <c r="C2936" s="2" t="s">
        <v>9</v>
      </c>
      <c r="D2936" s="2">
        <v>73</v>
      </c>
      <c r="E2936" s="2" t="s">
        <v>14</v>
      </c>
      <c r="F2936" s="2">
        <v>7</v>
      </c>
      <c r="G2936" s="2">
        <v>239.43</v>
      </c>
      <c r="H2936" s="3" t="str">
        <f t="shared" si="45"/>
        <v>No</v>
      </c>
    </row>
    <row r="2937" spans="1:8" x14ac:dyDescent="0.3">
      <c r="A2937" s="2">
        <v>1000035619</v>
      </c>
      <c r="B2937" s="2" t="s">
        <v>15</v>
      </c>
      <c r="C2937" s="2" t="s">
        <v>9</v>
      </c>
      <c r="D2937" s="2">
        <v>55</v>
      </c>
      <c r="E2937" s="2" t="s">
        <v>17</v>
      </c>
      <c r="F2937" s="2">
        <v>1</v>
      </c>
      <c r="G2937" s="2">
        <v>103.44</v>
      </c>
      <c r="H2937" s="3" t="str">
        <f t="shared" si="45"/>
        <v>No</v>
      </c>
    </row>
    <row r="2938" spans="1:8" x14ac:dyDescent="0.3">
      <c r="A2938" s="2">
        <v>1000035620</v>
      </c>
      <c r="B2938" s="2" t="s">
        <v>18</v>
      </c>
      <c r="C2938" s="2" t="s">
        <v>9</v>
      </c>
      <c r="D2938" s="2">
        <v>42</v>
      </c>
      <c r="E2938" s="2" t="s">
        <v>14</v>
      </c>
      <c r="F2938" s="2">
        <v>15</v>
      </c>
      <c r="G2938" s="2">
        <v>397.38</v>
      </c>
      <c r="H2938" s="3" t="str">
        <f t="shared" si="45"/>
        <v>No</v>
      </c>
    </row>
    <row r="2939" spans="1:8" x14ac:dyDescent="0.3">
      <c r="A2939" s="2">
        <v>1000035621</v>
      </c>
      <c r="B2939" s="2" t="s">
        <v>13</v>
      </c>
      <c r="C2939" s="2" t="s">
        <v>9</v>
      </c>
      <c r="D2939" s="2">
        <v>71</v>
      </c>
      <c r="E2939" s="2" t="s">
        <v>14</v>
      </c>
      <c r="F2939" s="2">
        <v>13</v>
      </c>
      <c r="G2939" s="2">
        <v>1082.97</v>
      </c>
      <c r="H2939" s="3" t="str">
        <f t="shared" si="45"/>
        <v>No</v>
      </c>
    </row>
    <row r="2940" spans="1:8" x14ac:dyDescent="0.3">
      <c r="A2940" s="2">
        <v>1000035622</v>
      </c>
      <c r="B2940" s="2" t="s">
        <v>8</v>
      </c>
      <c r="C2940" s="2" t="s">
        <v>16</v>
      </c>
      <c r="D2940" s="2">
        <v>45</v>
      </c>
      <c r="E2940" s="2" t="s">
        <v>14</v>
      </c>
      <c r="F2940" s="2">
        <v>3</v>
      </c>
      <c r="G2940" s="2">
        <v>64.22</v>
      </c>
      <c r="H2940" s="3" t="str">
        <f t="shared" si="45"/>
        <v>No</v>
      </c>
    </row>
    <row r="2941" spans="1:8" x14ac:dyDescent="0.3">
      <c r="A2941" s="2">
        <v>1000035623</v>
      </c>
      <c r="B2941" s="2" t="s">
        <v>13</v>
      </c>
      <c r="C2941" s="2" t="s">
        <v>16</v>
      </c>
      <c r="D2941" s="2">
        <v>38</v>
      </c>
      <c r="E2941" s="2" t="s">
        <v>14</v>
      </c>
      <c r="F2941" s="2">
        <v>6</v>
      </c>
      <c r="G2941" s="2">
        <v>453.28</v>
      </c>
      <c r="H2941" s="3" t="str">
        <f t="shared" si="45"/>
        <v>No</v>
      </c>
    </row>
    <row r="2942" spans="1:8" x14ac:dyDescent="0.3">
      <c r="A2942" s="2">
        <v>1000035624</v>
      </c>
      <c r="B2942" s="2" t="s">
        <v>13</v>
      </c>
      <c r="C2942" s="2" t="s">
        <v>9</v>
      </c>
      <c r="D2942" s="2">
        <v>75</v>
      </c>
      <c r="E2942" s="2" t="s">
        <v>10</v>
      </c>
      <c r="F2942" s="2">
        <v>2</v>
      </c>
      <c r="G2942" s="2">
        <v>187.69</v>
      </c>
      <c r="H2942" s="3" t="str">
        <f t="shared" si="45"/>
        <v>No</v>
      </c>
    </row>
    <row r="2943" spans="1:8" x14ac:dyDescent="0.3">
      <c r="A2943" s="2">
        <v>1000035625</v>
      </c>
      <c r="B2943" s="2" t="s">
        <v>22</v>
      </c>
      <c r="C2943" s="2" t="s">
        <v>9</v>
      </c>
      <c r="D2943" s="2">
        <v>45</v>
      </c>
      <c r="E2943" s="2" t="s">
        <v>17</v>
      </c>
      <c r="F2943" s="2">
        <v>5</v>
      </c>
      <c r="G2943" s="2">
        <v>446.31</v>
      </c>
      <c r="H2943" s="3" t="str">
        <f t="shared" si="45"/>
        <v>No</v>
      </c>
    </row>
    <row r="2944" spans="1:8" x14ac:dyDescent="0.3">
      <c r="A2944" s="2">
        <v>1000035626</v>
      </c>
      <c r="B2944" s="2" t="s">
        <v>13</v>
      </c>
      <c r="C2944" s="2" t="s">
        <v>9</v>
      </c>
      <c r="D2944" s="2">
        <v>55</v>
      </c>
      <c r="E2944" s="2" t="s">
        <v>10</v>
      </c>
      <c r="F2944" s="2">
        <v>4</v>
      </c>
      <c r="G2944" s="2">
        <v>1092.71</v>
      </c>
      <c r="H2944" s="3" t="str">
        <f t="shared" si="45"/>
        <v>No</v>
      </c>
    </row>
    <row r="2945" spans="1:8" x14ac:dyDescent="0.3">
      <c r="A2945" s="2">
        <v>1000035627</v>
      </c>
      <c r="B2945" s="2" t="s">
        <v>23</v>
      </c>
      <c r="C2945" s="2" t="s">
        <v>9</v>
      </c>
      <c r="D2945" s="2">
        <v>82</v>
      </c>
      <c r="E2945" s="2" t="s">
        <v>12</v>
      </c>
      <c r="F2945" s="2">
        <v>4</v>
      </c>
      <c r="G2945" s="2">
        <v>178.89</v>
      </c>
      <c r="H2945" s="3" t="str">
        <f t="shared" si="45"/>
        <v>Yes</v>
      </c>
    </row>
    <row r="2946" spans="1:8" x14ac:dyDescent="0.3">
      <c r="A2946" s="2">
        <v>1000035628</v>
      </c>
      <c r="B2946" s="2" t="s">
        <v>18</v>
      </c>
      <c r="C2946" s="2" t="s">
        <v>9</v>
      </c>
      <c r="D2946" s="2">
        <v>53</v>
      </c>
      <c r="E2946" s="2" t="s">
        <v>24</v>
      </c>
      <c r="F2946" s="2">
        <v>1</v>
      </c>
      <c r="G2946" s="2">
        <v>36.979999999999997</v>
      </c>
      <c r="H2946" s="3" t="str">
        <f t="shared" si="45"/>
        <v>No</v>
      </c>
    </row>
    <row r="2947" spans="1:8" x14ac:dyDescent="0.3">
      <c r="A2947" s="2">
        <v>1000035629</v>
      </c>
      <c r="B2947" s="2" t="s">
        <v>15</v>
      </c>
      <c r="C2947" s="2" t="s">
        <v>9</v>
      </c>
      <c r="D2947" s="2">
        <v>65</v>
      </c>
      <c r="E2947" s="2" t="s">
        <v>10</v>
      </c>
      <c r="F2947" s="2">
        <v>1</v>
      </c>
      <c r="G2947" s="2">
        <v>51.05</v>
      </c>
      <c r="H2947" s="3" t="str">
        <f t="shared" ref="H2947:H3010" si="46">IF(AND(D2946&gt;=50, D2946&lt;=70, C2946="Female", E2946="QLD"), "Yes", "No")</f>
        <v>No</v>
      </c>
    </row>
    <row r="2948" spans="1:8" x14ac:dyDescent="0.3">
      <c r="A2948" s="2">
        <v>1000035630</v>
      </c>
      <c r="B2948" s="2" t="s">
        <v>13</v>
      </c>
      <c r="C2948" s="2" t="s">
        <v>9</v>
      </c>
      <c r="D2948" s="2">
        <v>34</v>
      </c>
      <c r="E2948" s="2" t="s">
        <v>12</v>
      </c>
      <c r="F2948" s="2">
        <v>5</v>
      </c>
      <c r="G2948" s="2">
        <v>247.2</v>
      </c>
      <c r="H2948" s="3" t="str">
        <f t="shared" si="46"/>
        <v>Yes</v>
      </c>
    </row>
    <row r="2949" spans="1:8" x14ac:dyDescent="0.3">
      <c r="A2949" s="2">
        <v>1000035631</v>
      </c>
      <c r="B2949" s="2" t="s">
        <v>22</v>
      </c>
      <c r="C2949" s="2" t="s">
        <v>16</v>
      </c>
      <c r="D2949" s="2">
        <v>77</v>
      </c>
      <c r="E2949" s="2" t="s">
        <v>14</v>
      </c>
      <c r="F2949" s="2">
        <v>5</v>
      </c>
      <c r="G2949" s="2">
        <v>260.39</v>
      </c>
      <c r="H2949" s="3" t="str">
        <f t="shared" si="46"/>
        <v>No</v>
      </c>
    </row>
    <row r="2950" spans="1:8" x14ac:dyDescent="0.3">
      <c r="A2950" s="2">
        <v>1000035632</v>
      </c>
      <c r="B2950" s="2" t="s">
        <v>21</v>
      </c>
      <c r="C2950" s="2" t="s">
        <v>9</v>
      </c>
      <c r="D2950" s="2">
        <v>49</v>
      </c>
      <c r="E2950" s="2" t="s">
        <v>10</v>
      </c>
      <c r="F2950" s="2">
        <v>3</v>
      </c>
      <c r="G2950" s="2">
        <v>112.72</v>
      </c>
      <c r="H2950" s="3" t="str">
        <f t="shared" si="46"/>
        <v>No</v>
      </c>
    </row>
    <row r="2951" spans="1:8" x14ac:dyDescent="0.3">
      <c r="A2951" s="2">
        <v>1000035633</v>
      </c>
      <c r="B2951" s="2" t="s">
        <v>23</v>
      </c>
      <c r="C2951" s="2" t="s">
        <v>9</v>
      </c>
      <c r="D2951" s="2">
        <v>73</v>
      </c>
      <c r="E2951" s="2" t="s">
        <v>25</v>
      </c>
      <c r="F2951" s="2">
        <v>1</v>
      </c>
      <c r="G2951" s="2">
        <v>91.97</v>
      </c>
      <c r="H2951" s="3" t="str">
        <f t="shared" si="46"/>
        <v>No</v>
      </c>
    </row>
    <row r="2952" spans="1:8" x14ac:dyDescent="0.3">
      <c r="A2952" s="2">
        <v>1000035634</v>
      </c>
      <c r="B2952" s="2" t="s">
        <v>21</v>
      </c>
      <c r="C2952" s="2" t="s">
        <v>16</v>
      </c>
      <c r="D2952" s="2">
        <v>44</v>
      </c>
      <c r="E2952" s="2" t="s">
        <v>14</v>
      </c>
      <c r="F2952" s="2">
        <v>3</v>
      </c>
      <c r="G2952" s="2">
        <v>368.04</v>
      </c>
      <c r="H2952" s="3" t="str">
        <f t="shared" si="46"/>
        <v>No</v>
      </c>
    </row>
    <row r="2953" spans="1:8" x14ac:dyDescent="0.3">
      <c r="A2953" s="2">
        <v>1000035635</v>
      </c>
      <c r="B2953" s="2" t="s">
        <v>23</v>
      </c>
      <c r="C2953" s="2" t="s">
        <v>9</v>
      </c>
      <c r="D2953" s="2">
        <v>25</v>
      </c>
      <c r="E2953" s="2" t="s">
        <v>10</v>
      </c>
      <c r="F2953" s="2">
        <v>4</v>
      </c>
      <c r="G2953" s="2">
        <v>382.5</v>
      </c>
      <c r="H2953" s="3" t="str">
        <f t="shared" si="46"/>
        <v>No</v>
      </c>
    </row>
    <row r="2954" spans="1:8" x14ac:dyDescent="0.3">
      <c r="A2954" s="2">
        <v>1000035636</v>
      </c>
      <c r="B2954" s="2" t="s">
        <v>22</v>
      </c>
      <c r="C2954" s="2" t="s">
        <v>9</v>
      </c>
      <c r="D2954" s="2">
        <v>38</v>
      </c>
      <c r="E2954" s="2" t="s">
        <v>14</v>
      </c>
      <c r="F2954" s="2">
        <v>14</v>
      </c>
      <c r="G2954" s="2">
        <v>1319.32</v>
      </c>
      <c r="H2954" s="3" t="str">
        <f t="shared" si="46"/>
        <v>No</v>
      </c>
    </row>
    <row r="2955" spans="1:8" x14ac:dyDescent="0.3">
      <c r="A2955" s="2">
        <v>1000035637</v>
      </c>
      <c r="B2955" s="2" t="s">
        <v>23</v>
      </c>
      <c r="C2955" s="2" t="s">
        <v>9</v>
      </c>
      <c r="D2955" s="2">
        <v>38</v>
      </c>
      <c r="E2955" s="2" t="s">
        <v>24</v>
      </c>
      <c r="F2955" s="2">
        <v>4</v>
      </c>
      <c r="G2955" s="2">
        <v>265.88</v>
      </c>
      <c r="H2955" s="3" t="str">
        <f t="shared" si="46"/>
        <v>No</v>
      </c>
    </row>
    <row r="2956" spans="1:8" x14ac:dyDescent="0.3">
      <c r="A2956" s="2">
        <v>1000035638</v>
      </c>
      <c r="B2956" s="2" t="s">
        <v>22</v>
      </c>
      <c r="C2956" s="2" t="s">
        <v>9</v>
      </c>
      <c r="D2956" s="2">
        <v>42</v>
      </c>
      <c r="E2956" s="2" t="s">
        <v>14</v>
      </c>
      <c r="F2956" s="2">
        <v>4</v>
      </c>
      <c r="G2956" s="2">
        <v>347.46</v>
      </c>
      <c r="H2956" s="3" t="str">
        <f t="shared" si="46"/>
        <v>No</v>
      </c>
    </row>
    <row r="2957" spans="1:8" x14ac:dyDescent="0.3">
      <c r="A2957" s="2">
        <v>1000035639</v>
      </c>
      <c r="B2957" s="2" t="s">
        <v>15</v>
      </c>
      <c r="C2957" s="2" t="s">
        <v>9</v>
      </c>
      <c r="D2957" s="2">
        <v>35</v>
      </c>
      <c r="E2957" s="2" t="s">
        <v>17</v>
      </c>
      <c r="F2957" s="2">
        <v>3</v>
      </c>
      <c r="G2957" s="2">
        <v>133.43</v>
      </c>
      <c r="H2957" s="3" t="str">
        <f t="shared" si="46"/>
        <v>No</v>
      </c>
    </row>
    <row r="2958" spans="1:8" x14ac:dyDescent="0.3">
      <c r="A2958" s="2">
        <v>1000035640</v>
      </c>
      <c r="B2958" s="2" t="s">
        <v>13</v>
      </c>
      <c r="C2958" s="2" t="s">
        <v>9</v>
      </c>
      <c r="D2958" s="2">
        <v>46</v>
      </c>
      <c r="E2958" s="2" t="s">
        <v>10</v>
      </c>
      <c r="F2958" s="2">
        <v>9</v>
      </c>
      <c r="G2958" s="2">
        <v>797.8</v>
      </c>
      <c r="H2958" s="3" t="str">
        <f t="shared" si="46"/>
        <v>No</v>
      </c>
    </row>
    <row r="2959" spans="1:8" x14ac:dyDescent="0.3">
      <c r="A2959" s="2">
        <v>1000035641</v>
      </c>
      <c r="B2959" s="2" t="s">
        <v>21</v>
      </c>
      <c r="C2959" s="2" t="s">
        <v>9</v>
      </c>
      <c r="D2959" s="2">
        <v>31</v>
      </c>
      <c r="E2959" s="2" t="s">
        <v>14</v>
      </c>
      <c r="F2959" s="2">
        <v>1</v>
      </c>
      <c r="G2959" s="2">
        <v>43.18</v>
      </c>
      <c r="H2959" s="3" t="str">
        <f t="shared" si="46"/>
        <v>No</v>
      </c>
    </row>
    <row r="2960" spans="1:8" x14ac:dyDescent="0.3">
      <c r="A2960" s="2">
        <v>1000035642</v>
      </c>
      <c r="B2960" s="2" t="s">
        <v>18</v>
      </c>
      <c r="C2960" s="2" t="s">
        <v>16</v>
      </c>
      <c r="D2960" s="2">
        <v>51</v>
      </c>
      <c r="E2960" s="2" t="s">
        <v>24</v>
      </c>
      <c r="F2960" s="2">
        <v>15</v>
      </c>
      <c r="G2960" s="2">
        <v>747.08</v>
      </c>
      <c r="H2960" s="3" t="str">
        <f t="shared" si="46"/>
        <v>No</v>
      </c>
    </row>
    <row r="2961" spans="1:8" x14ac:dyDescent="0.3">
      <c r="A2961" s="2">
        <v>1000035643</v>
      </c>
      <c r="B2961" s="2" t="s">
        <v>23</v>
      </c>
      <c r="C2961" s="2" t="s">
        <v>9</v>
      </c>
      <c r="D2961" s="2">
        <v>71</v>
      </c>
      <c r="E2961" s="2" t="s">
        <v>14</v>
      </c>
      <c r="F2961" s="2">
        <v>6</v>
      </c>
      <c r="G2961" s="2">
        <v>156.31</v>
      </c>
      <c r="H2961" s="3" t="str">
        <f t="shared" si="46"/>
        <v>No</v>
      </c>
    </row>
    <row r="2962" spans="1:8" x14ac:dyDescent="0.3">
      <c r="A2962" s="2">
        <v>1000035644</v>
      </c>
      <c r="B2962" s="2" t="s">
        <v>21</v>
      </c>
      <c r="C2962" s="2" t="s">
        <v>9</v>
      </c>
      <c r="D2962" s="2">
        <v>71</v>
      </c>
      <c r="E2962" s="2" t="s">
        <v>17</v>
      </c>
      <c r="F2962" s="2">
        <v>1</v>
      </c>
      <c r="G2962" s="2">
        <v>25.78</v>
      </c>
      <c r="H2962" s="3" t="str">
        <f t="shared" si="46"/>
        <v>No</v>
      </c>
    </row>
    <row r="2963" spans="1:8" x14ac:dyDescent="0.3">
      <c r="A2963" s="2">
        <v>1000035645</v>
      </c>
      <c r="B2963" s="2" t="s">
        <v>19</v>
      </c>
      <c r="C2963" s="2" t="s">
        <v>16</v>
      </c>
      <c r="D2963" s="2">
        <v>40</v>
      </c>
      <c r="E2963" s="2" t="s">
        <v>10</v>
      </c>
      <c r="F2963" s="2">
        <v>6</v>
      </c>
      <c r="G2963" s="2">
        <v>662.32</v>
      </c>
      <c r="H2963" s="3" t="str">
        <f t="shared" si="46"/>
        <v>No</v>
      </c>
    </row>
    <row r="2964" spans="1:8" x14ac:dyDescent="0.3">
      <c r="A2964" s="2">
        <v>1000035646</v>
      </c>
      <c r="B2964" s="2" t="s">
        <v>23</v>
      </c>
      <c r="C2964" s="2" t="s">
        <v>16</v>
      </c>
      <c r="D2964" s="2">
        <v>43</v>
      </c>
      <c r="E2964" s="2" t="s">
        <v>14</v>
      </c>
      <c r="F2964" s="2">
        <v>7</v>
      </c>
      <c r="G2964" s="2">
        <v>304.18</v>
      </c>
      <c r="H2964" s="3" t="str">
        <f t="shared" si="46"/>
        <v>No</v>
      </c>
    </row>
    <row r="2965" spans="1:8" x14ac:dyDescent="0.3">
      <c r="A2965" s="2">
        <v>1000035647</v>
      </c>
      <c r="B2965" s="2" t="s">
        <v>8</v>
      </c>
      <c r="C2965" s="2" t="s">
        <v>9</v>
      </c>
      <c r="D2965" s="2">
        <v>77</v>
      </c>
      <c r="E2965" s="2" t="s">
        <v>14</v>
      </c>
      <c r="F2965" s="2">
        <v>2</v>
      </c>
      <c r="G2965" s="2">
        <v>183.69</v>
      </c>
      <c r="H2965" s="3" t="str">
        <f t="shared" si="46"/>
        <v>No</v>
      </c>
    </row>
    <row r="2966" spans="1:8" x14ac:dyDescent="0.3">
      <c r="A2966" s="2">
        <v>1000035648</v>
      </c>
      <c r="B2966" s="2" t="s">
        <v>23</v>
      </c>
      <c r="C2966" s="2" t="s">
        <v>9</v>
      </c>
      <c r="D2966" s="2">
        <v>76</v>
      </c>
      <c r="E2966" s="2" t="s">
        <v>14</v>
      </c>
      <c r="F2966" s="2">
        <v>11</v>
      </c>
      <c r="G2966" s="2">
        <v>282.16000000000003</v>
      </c>
      <c r="H2966" s="3" t="str">
        <f t="shared" si="46"/>
        <v>No</v>
      </c>
    </row>
    <row r="2967" spans="1:8" x14ac:dyDescent="0.3">
      <c r="A2967" s="2">
        <v>1000035649</v>
      </c>
      <c r="B2967" s="2" t="s">
        <v>11</v>
      </c>
      <c r="C2967" s="2" t="s">
        <v>9</v>
      </c>
      <c r="D2967" s="2">
        <v>55</v>
      </c>
      <c r="E2967" s="2" t="s">
        <v>24</v>
      </c>
      <c r="F2967" s="2">
        <v>5</v>
      </c>
      <c r="G2967" s="2">
        <v>741.36</v>
      </c>
      <c r="H2967" s="3" t="str">
        <f t="shared" si="46"/>
        <v>No</v>
      </c>
    </row>
    <row r="2968" spans="1:8" x14ac:dyDescent="0.3">
      <c r="A2968" s="2">
        <v>1000035650</v>
      </c>
      <c r="B2968" s="2" t="s">
        <v>19</v>
      </c>
      <c r="C2968" s="2" t="s">
        <v>9</v>
      </c>
      <c r="D2968" s="2">
        <v>61</v>
      </c>
      <c r="E2968" s="2" t="s">
        <v>14</v>
      </c>
      <c r="F2968" s="2">
        <v>7</v>
      </c>
      <c r="G2968" s="2">
        <v>551.37</v>
      </c>
      <c r="H2968" s="3" t="str">
        <f t="shared" si="46"/>
        <v>No</v>
      </c>
    </row>
    <row r="2969" spans="1:8" x14ac:dyDescent="0.3">
      <c r="A2969" s="2">
        <v>1000035651</v>
      </c>
      <c r="B2969" s="2" t="s">
        <v>8</v>
      </c>
      <c r="C2969" s="2" t="s">
        <v>9</v>
      </c>
      <c r="D2969" s="2">
        <v>80</v>
      </c>
      <c r="E2969" s="2" t="s">
        <v>17</v>
      </c>
      <c r="F2969" s="2">
        <v>7</v>
      </c>
      <c r="G2969" s="2">
        <v>867.71</v>
      </c>
      <c r="H2969" s="3" t="str">
        <f t="shared" si="46"/>
        <v>No</v>
      </c>
    </row>
    <row r="2970" spans="1:8" x14ac:dyDescent="0.3">
      <c r="A2970" s="2">
        <v>1000035652</v>
      </c>
      <c r="B2970" s="2" t="s">
        <v>21</v>
      </c>
      <c r="C2970" s="2" t="s">
        <v>9</v>
      </c>
      <c r="D2970" s="2">
        <v>37</v>
      </c>
      <c r="E2970" s="2" t="s">
        <v>17</v>
      </c>
      <c r="F2970" s="2">
        <v>5</v>
      </c>
      <c r="G2970" s="2">
        <v>160.44</v>
      </c>
      <c r="H2970" s="3" t="str">
        <f t="shared" si="46"/>
        <v>No</v>
      </c>
    </row>
    <row r="2971" spans="1:8" x14ac:dyDescent="0.3">
      <c r="A2971" s="2">
        <v>1000035653</v>
      </c>
      <c r="B2971" s="2" t="s">
        <v>22</v>
      </c>
      <c r="C2971" s="2" t="s">
        <v>9</v>
      </c>
      <c r="D2971" s="2">
        <v>55</v>
      </c>
      <c r="E2971" s="2" t="s">
        <v>10</v>
      </c>
      <c r="F2971" s="2">
        <v>4</v>
      </c>
      <c r="G2971" s="2">
        <v>206.61</v>
      </c>
      <c r="H2971" s="3" t="str">
        <f t="shared" si="46"/>
        <v>No</v>
      </c>
    </row>
    <row r="2972" spans="1:8" x14ac:dyDescent="0.3">
      <c r="A2972" s="2">
        <v>1000035654</v>
      </c>
      <c r="B2972" s="2" t="s">
        <v>23</v>
      </c>
      <c r="C2972" s="2" t="s">
        <v>9</v>
      </c>
      <c r="D2972" s="2">
        <v>61</v>
      </c>
      <c r="E2972" s="2" t="s">
        <v>14</v>
      </c>
      <c r="F2972" s="2">
        <v>7</v>
      </c>
      <c r="G2972" s="2">
        <v>273.58999999999997</v>
      </c>
      <c r="H2972" s="3" t="str">
        <f t="shared" si="46"/>
        <v>Yes</v>
      </c>
    </row>
    <row r="2973" spans="1:8" x14ac:dyDescent="0.3">
      <c r="A2973" s="2">
        <v>1000035655</v>
      </c>
      <c r="B2973" s="2" t="s">
        <v>8</v>
      </c>
      <c r="C2973" s="2" t="s">
        <v>9</v>
      </c>
      <c r="D2973" s="2">
        <v>76</v>
      </c>
      <c r="E2973" s="2" t="s">
        <v>24</v>
      </c>
      <c r="F2973" s="2">
        <v>5</v>
      </c>
      <c r="G2973" s="2">
        <v>221.04</v>
      </c>
      <c r="H2973" s="3" t="str">
        <f t="shared" si="46"/>
        <v>No</v>
      </c>
    </row>
    <row r="2974" spans="1:8" x14ac:dyDescent="0.3">
      <c r="A2974" s="2">
        <v>1000035656</v>
      </c>
      <c r="B2974" s="2" t="s">
        <v>13</v>
      </c>
      <c r="C2974" s="2" t="s">
        <v>16</v>
      </c>
      <c r="D2974" s="2">
        <v>50</v>
      </c>
      <c r="E2974" s="2" t="s">
        <v>14</v>
      </c>
      <c r="F2974" s="2">
        <v>2</v>
      </c>
      <c r="G2974" s="2">
        <v>97.12</v>
      </c>
      <c r="H2974" s="3" t="str">
        <f t="shared" si="46"/>
        <v>No</v>
      </c>
    </row>
    <row r="2975" spans="1:8" x14ac:dyDescent="0.3">
      <c r="A2975" s="2">
        <v>1000035657</v>
      </c>
      <c r="B2975" s="2" t="s">
        <v>18</v>
      </c>
      <c r="C2975" s="2" t="s">
        <v>9</v>
      </c>
      <c r="D2975" s="2">
        <v>77</v>
      </c>
      <c r="E2975" s="2" t="s">
        <v>12</v>
      </c>
      <c r="F2975" s="2">
        <v>1</v>
      </c>
      <c r="G2975" s="2">
        <v>103.8</v>
      </c>
      <c r="H2975" s="3" t="str">
        <f t="shared" si="46"/>
        <v>No</v>
      </c>
    </row>
    <row r="2976" spans="1:8" x14ac:dyDescent="0.3">
      <c r="A2976" s="2">
        <v>1000035658</v>
      </c>
      <c r="B2976" s="2" t="s">
        <v>11</v>
      </c>
      <c r="C2976" s="2" t="s">
        <v>16</v>
      </c>
      <c r="D2976" s="2">
        <v>26</v>
      </c>
      <c r="E2976" s="2" t="s">
        <v>14</v>
      </c>
      <c r="F2976" s="2">
        <v>8</v>
      </c>
      <c r="G2976" s="2">
        <v>337.94</v>
      </c>
      <c r="H2976" s="3" t="str">
        <f t="shared" si="46"/>
        <v>No</v>
      </c>
    </row>
    <row r="2977" spans="1:8" x14ac:dyDescent="0.3">
      <c r="A2977" s="2">
        <v>1000035659</v>
      </c>
      <c r="B2977" s="2" t="s">
        <v>15</v>
      </c>
      <c r="C2977" s="2" t="s">
        <v>16</v>
      </c>
      <c r="D2977" s="2">
        <v>70</v>
      </c>
      <c r="E2977" s="2" t="s">
        <v>14</v>
      </c>
      <c r="F2977" s="2">
        <v>5</v>
      </c>
      <c r="G2977" s="2">
        <v>438.33</v>
      </c>
      <c r="H2977" s="3" t="str">
        <f t="shared" si="46"/>
        <v>No</v>
      </c>
    </row>
    <row r="2978" spans="1:8" x14ac:dyDescent="0.3">
      <c r="A2978" s="2">
        <v>1000035660</v>
      </c>
      <c r="B2978" s="2" t="s">
        <v>22</v>
      </c>
      <c r="C2978" s="2" t="s">
        <v>16</v>
      </c>
      <c r="D2978" s="2">
        <v>48</v>
      </c>
      <c r="E2978" s="2" t="s">
        <v>10</v>
      </c>
      <c r="F2978" s="2">
        <v>3</v>
      </c>
      <c r="G2978" s="2">
        <v>159.03</v>
      </c>
      <c r="H2978" s="3" t="str">
        <f t="shared" si="46"/>
        <v>No</v>
      </c>
    </row>
    <row r="2979" spans="1:8" x14ac:dyDescent="0.3">
      <c r="A2979" s="2">
        <v>1000035661</v>
      </c>
      <c r="B2979" s="2" t="s">
        <v>18</v>
      </c>
      <c r="C2979" s="2" t="s">
        <v>16</v>
      </c>
      <c r="D2979" s="2">
        <v>53</v>
      </c>
      <c r="E2979" s="2" t="s">
        <v>14</v>
      </c>
      <c r="F2979" s="2">
        <v>5</v>
      </c>
      <c r="G2979" s="2">
        <v>207.61</v>
      </c>
      <c r="H2979" s="3" t="str">
        <f t="shared" si="46"/>
        <v>No</v>
      </c>
    </row>
    <row r="2980" spans="1:8" x14ac:dyDescent="0.3">
      <c r="A2980" s="2">
        <v>1000035662</v>
      </c>
      <c r="B2980" s="2" t="s">
        <v>18</v>
      </c>
      <c r="C2980" s="2" t="s">
        <v>16</v>
      </c>
      <c r="D2980" s="2">
        <v>57</v>
      </c>
      <c r="E2980" s="2" t="s">
        <v>14</v>
      </c>
      <c r="F2980" s="2">
        <v>5</v>
      </c>
      <c r="G2980" s="2">
        <v>424.81</v>
      </c>
      <c r="H2980" s="3" t="str">
        <f t="shared" si="46"/>
        <v>No</v>
      </c>
    </row>
    <row r="2981" spans="1:8" x14ac:dyDescent="0.3">
      <c r="A2981" s="2">
        <v>1000035663</v>
      </c>
      <c r="B2981" s="2" t="s">
        <v>8</v>
      </c>
      <c r="C2981" s="2" t="s">
        <v>16</v>
      </c>
      <c r="D2981" s="2">
        <v>23</v>
      </c>
      <c r="E2981" s="2" t="s">
        <v>24</v>
      </c>
      <c r="F2981" s="2">
        <v>16</v>
      </c>
      <c r="G2981" s="2">
        <v>1464.41</v>
      </c>
      <c r="H2981" s="3" t="str">
        <f t="shared" si="46"/>
        <v>No</v>
      </c>
    </row>
    <row r="2982" spans="1:8" x14ac:dyDescent="0.3">
      <c r="A2982" s="2">
        <v>1000035664</v>
      </c>
      <c r="B2982" s="2" t="s">
        <v>15</v>
      </c>
      <c r="C2982" s="2" t="s">
        <v>9</v>
      </c>
      <c r="D2982" s="2">
        <v>45</v>
      </c>
      <c r="E2982" s="2" t="s">
        <v>17</v>
      </c>
      <c r="F2982" s="2">
        <v>4</v>
      </c>
      <c r="G2982" s="2">
        <v>108.73</v>
      </c>
      <c r="H2982" s="3" t="str">
        <f t="shared" si="46"/>
        <v>No</v>
      </c>
    </row>
    <row r="2983" spans="1:8" x14ac:dyDescent="0.3">
      <c r="A2983" s="2">
        <v>1000035665</v>
      </c>
      <c r="B2983" s="2" t="s">
        <v>19</v>
      </c>
      <c r="C2983" s="2" t="s">
        <v>16</v>
      </c>
      <c r="D2983" s="2">
        <v>75</v>
      </c>
      <c r="E2983" s="2" t="s">
        <v>14</v>
      </c>
      <c r="F2983" s="2">
        <v>2</v>
      </c>
      <c r="G2983" s="2">
        <v>54.94</v>
      </c>
      <c r="H2983" s="3" t="str">
        <f t="shared" si="46"/>
        <v>No</v>
      </c>
    </row>
    <row r="2984" spans="1:8" x14ac:dyDescent="0.3">
      <c r="A2984" s="2">
        <v>1000035666</v>
      </c>
      <c r="B2984" s="2" t="s">
        <v>23</v>
      </c>
      <c r="C2984" s="2" t="s">
        <v>16</v>
      </c>
      <c r="D2984" s="2">
        <v>56</v>
      </c>
      <c r="E2984" s="2" t="s">
        <v>14</v>
      </c>
      <c r="F2984" s="2">
        <v>9</v>
      </c>
      <c r="G2984" s="2">
        <v>802.29</v>
      </c>
      <c r="H2984" s="3" t="str">
        <f t="shared" si="46"/>
        <v>No</v>
      </c>
    </row>
    <row r="2985" spans="1:8" x14ac:dyDescent="0.3">
      <c r="A2985" s="2">
        <v>1000035667</v>
      </c>
      <c r="B2985" s="2" t="s">
        <v>21</v>
      </c>
      <c r="C2985" s="2" t="s">
        <v>16</v>
      </c>
      <c r="D2985" s="2">
        <v>68</v>
      </c>
      <c r="E2985" s="2" t="s">
        <v>14</v>
      </c>
      <c r="F2985" s="2">
        <v>1</v>
      </c>
      <c r="G2985" s="2">
        <v>12.75</v>
      </c>
      <c r="H2985" s="3" t="str">
        <f t="shared" si="46"/>
        <v>No</v>
      </c>
    </row>
    <row r="2986" spans="1:8" x14ac:dyDescent="0.3">
      <c r="A2986" s="2">
        <v>1000035668</v>
      </c>
      <c r="B2986" s="2" t="s">
        <v>8</v>
      </c>
      <c r="C2986" s="2" t="s">
        <v>16</v>
      </c>
      <c r="D2986" s="2">
        <v>68</v>
      </c>
      <c r="E2986" s="2" t="s">
        <v>14</v>
      </c>
      <c r="F2986" s="2">
        <v>6</v>
      </c>
      <c r="G2986" s="2">
        <v>532.63</v>
      </c>
      <c r="H2986" s="3" t="str">
        <f t="shared" si="46"/>
        <v>No</v>
      </c>
    </row>
    <row r="2987" spans="1:8" x14ac:dyDescent="0.3">
      <c r="A2987" s="2">
        <v>1000035669</v>
      </c>
      <c r="B2987" s="2" t="s">
        <v>23</v>
      </c>
      <c r="C2987" s="2" t="s">
        <v>9</v>
      </c>
      <c r="D2987" s="2">
        <v>58</v>
      </c>
      <c r="E2987" s="2" t="s">
        <v>14</v>
      </c>
      <c r="F2987" s="2">
        <v>4</v>
      </c>
      <c r="G2987" s="2">
        <v>535.54</v>
      </c>
      <c r="H2987" s="3" t="str">
        <f t="shared" si="46"/>
        <v>No</v>
      </c>
    </row>
    <row r="2988" spans="1:8" x14ac:dyDescent="0.3">
      <c r="A2988" s="2">
        <v>1000035670</v>
      </c>
      <c r="B2988" s="2" t="s">
        <v>22</v>
      </c>
      <c r="C2988" s="2" t="s">
        <v>9</v>
      </c>
      <c r="D2988" s="2">
        <v>41</v>
      </c>
      <c r="E2988" s="2" t="s">
        <v>14</v>
      </c>
      <c r="F2988" s="2">
        <v>4</v>
      </c>
      <c r="G2988" s="2">
        <v>116.58</v>
      </c>
      <c r="H2988" s="3" t="str">
        <f t="shared" si="46"/>
        <v>No</v>
      </c>
    </row>
    <row r="2989" spans="1:8" x14ac:dyDescent="0.3">
      <c r="A2989" s="2">
        <v>1000035671</v>
      </c>
      <c r="B2989" s="2" t="s">
        <v>11</v>
      </c>
      <c r="C2989" s="2" t="s">
        <v>9</v>
      </c>
      <c r="D2989" s="2">
        <v>38</v>
      </c>
      <c r="E2989" s="2" t="s">
        <v>14</v>
      </c>
      <c r="F2989" s="2">
        <v>1</v>
      </c>
      <c r="G2989" s="2">
        <v>367.42</v>
      </c>
      <c r="H2989" s="3" t="str">
        <f t="shared" si="46"/>
        <v>No</v>
      </c>
    </row>
    <row r="2990" spans="1:8" x14ac:dyDescent="0.3">
      <c r="A2990" s="2">
        <v>1000035672</v>
      </c>
      <c r="B2990" s="2" t="s">
        <v>23</v>
      </c>
      <c r="C2990" s="2" t="s">
        <v>16</v>
      </c>
      <c r="D2990" s="2">
        <v>61</v>
      </c>
      <c r="E2990" s="2" t="s">
        <v>14</v>
      </c>
      <c r="F2990" s="2">
        <v>5</v>
      </c>
      <c r="G2990" s="2">
        <v>1003.12</v>
      </c>
      <c r="H2990" s="3" t="str">
        <f t="shared" si="46"/>
        <v>No</v>
      </c>
    </row>
    <row r="2991" spans="1:8" x14ac:dyDescent="0.3">
      <c r="A2991" s="2">
        <v>1000035673</v>
      </c>
      <c r="B2991" s="2" t="s">
        <v>19</v>
      </c>
      <c r="C2991" s="2" t="s">
        <v>16</v>
      </c>
      <c r="D2991" s="2">
        <v>45</v>
      </c>
      <c r="E2991" s="2" t="s">
        <v>17</v>
      </c>
      <c r="F2991" s="2">
        <v>3</v>
      </c>
      <c r="G2991" s="2">
        <v>105.01</v>
      </c>
      <c r="H2991" s="3" t="str">
        <f t="shared" si="46"/>
        <v>No</v>
      </c>
    </row>
    <row r="2992" spans="1:8" x14ac:dyDescent="0.3">
      <c r="A2992" s="2">
        <v>1000035674</v>
      </c>
      <c r="B2992" s="2" t="s">
        <v>21</v>
      </c>
      <c r="C2992" s="2" t="s">
        <v>9</v>
      </c>
      <c r="D2992" s="2">
        <v>55</v>
      </c>
      <c r="E2992" s="2" t="s">
        <v>17</v>
      </c>
      <c r="F2992" s="2">
        <v>5</v>
      </c>
      <c r="G2992" s="2">
        <v>142.03</v>
      </c>
      <c r="H2992" s="3" t="str">
        <f t="shared" si="46"/>
        <v>No</v>
      </c>
    </row>
    <row r="2993" spans="1:8" x14ac:dyDescent="0.3">
      <c r="A2993" s="2">
        <v>1000035675</v>
      </c>
      <c r="B2993" s="2" t="s">
        <v>15</v>
      </c>
      <c r="C2993" s="2" t="s">
        <v>9</v>
      </c>
      <c r="D2993" s="2">
        <v>25</v>
      </c>
      <c r="E2993" s="2" t="s">
        <v>20</v>
      </c>
      <c r="F2993" s="2">
        <v>5</v>
      </c>
      <c r="G2993" s="2">
        <v>354.23</v>
      </c>
      <c r="H2993" s="3" t="str">
        <f t="shared" si="46"/>
        <v>No</v>
      </c>
    </row>
    <row r="2994" spans="1:8" x14ac:dyDescent="0.3">
      <c r="A2994" s="2">
        <v>1000035676</v>
      </c>
      <c r="B2994" s="2" t="s">
        <v>8</v>
      </c>
      <c r="C2994" s="2" t="s">
        <v>9</v>
      </c>
      <c r="D2994" s="2">
        <v>40</v>
      </c>
      <c r="E2994" s="2" t="s">
        <v>14</v>
      </c>
      <c r="F2994" s="2">
        <v>7</v>
      </c>
      <c r="G2994" s="2">
        <v>268.87</v>
      </c>
      <c r="H2994" s="3" t="str">
        <f t="shared" si="46"/>
        <v>No</v>
      </c>
    </row>
    <row r="2995" spans="1:8" x14ac:dyDescent="0.3">
      <c r="A2995" s="2">
        <v>1000035677</v>
      </c>
      <c r="B2995" s="2" t="s">
        <v>11</v>
      </c>
      <c r="C2995" s="2" t="s">
        <v>16</v>
      </c>
      <c r="D2995" s="2">
        <v>50</v>
      </c>
      <c r="E2995" s="2" t="s">
        <v>17</v>
      </c>
      <c r="F2995" s="2">
        <v>5</v>
      </c>
      <c r="G2995" s="2">
        <v>1213.3499999999999</v>
      </c>
      <c r="H2995" s="3" t="str">
        <f t="shared" si="46"/>
        <v>No</v>
      </c>
    </row>
    <row r="2996" spans="1:8" x14ac:dyDescent="0.3">
      <c r="A2996" s="2">
        <v>1000035678</v>
      </c>
      <c r="B2996" s="2" t="s">
        <v>19</v>
      </c>
      <c r="C2996" s="2" t="s">
        <v>9</v>
      </c>
      <c r="D2996" s="2">
        <v>39</v>
      </c>
      <c r="E2996" s="2" t="s">
        <v>10</v>
      </c>
      <c r="F2996" s="2">
        <v>3</v>
      </c>
      <c r="G2996" s="2">
        <v>336.95</v>
      </c>
      <c r="H2996" s="3" t="str">
        <f t="shared" si="46"/>
        <v>No</v>
      </c>
    </row>
    <row r="2997" spans="1:8" x14ac:dyDescent="0.3">
      <c r="A2997" s="2">
        <v>1000035679</v>
      </c>
      <c r="B2997" s="2" t="s">
        <v>13</v>
      </c>
      <c r="C2997" s="2" t="s">
        <v>9</v>
      </c>
      <c r="D2997" s="2">
        <v>71</v>
      </c>
      <c r="E2997" s="2" t="s">
        <v>10</v>
      </c>
      <c r="F2997" s="2">
        <v>2</v>
      </c>
      <c r="G2997" s="2">
        <v>95.6</v>
      </c>
      <c r="H2997" s="3" t="str">
        <f t="shared" si="46"/>
        <v>No</v>
      </c>
    </row>
    <row r="2998" spans="1:8" x14ac:dyDescent="0.3">
      <c r="A2998" s="2">
        <v>1000035680</v>
      </c>
      <c r="B2998" s="2" t="s">
        <v>15</v>
      </c>
      <c r="C2998" s="2" t="s">
        <v>16</v>
      </c>
      <c r="D2998" s="2">
        <v>33</v>
      </c>
      <c r="E2998" s="2" t="s">
        <v>12</v>
      </c>
      <c r="F2998" s="2">
        <v>25</v>
      </c>
      <c r="G2998" s="2">
        <v>1139.69</v>
      </c>
      <c r="H2998" s="3" t="str">
        <f t="shared" si="46"/>
        <v>No</v>
      </c>
    </row>
    <row r="2999" spans="1:8" x14ac:dyDescent="0.3">
      <c r="A2999" s="2">
        <v>1000035681</v>
      </c>
      <c r="B2999" s="2" t="s">
        <v>15</v>
      </c>
      <c r="C2999" s="2" t="s">
        <v>9</v>
      </c>
      <c r="D2999" s="2">
        <v>77</v>
      </c>
      <c r="E2999" s="2" t="s">
        <v>25</v>
      </c>
      <c r="F2999" s="2">
        <v>5</v>
      </c>
      <c r="G2999" s="2">
        <v>281.33999999999997</v>
      </c>
      <c r="H2999" s="3" t="str">
        <f t="shared" si="46"/>
        <v>No</v>
      </c>
    </row>
    <row r="3000" spans="1:8" x14ac:dyDescent="0.3">
      <c r="A3000" s="2">
        <v>1000035682</v>
      </c>
      <c r="B3000" s="2" t="s">
        <v>23</v>
      </c>
      <c r="C3000" s="2" t="s">
        <v>16</v>
      </c>
      <c r="D3000" s="2">
        <v>67</v>
      </c>
      <c r="E3000" s="2" t="s">
        <v>24</v>
      </c>
      <c r="F3000" s="2">
        <v>6</v>
      </c>
      <c r="G3000" s="2">
        <v>248.87</v>
      </c>
      <c r="H3000" s="3" t="str">
        <f t="shared" si="46"/>
        <v>No</v>
      </c>
    </row>
    <row r="3001" spans="1:8" x14ac:dyDescent="0.3">
      <c r="A3001" s="2">
        <v>1000035683</v>
      </c>
      <c r="B3001" s="2" t="s">
        <v>15</v>
      </c>
      <c r="C3001" s="2" t="s">
        <v>16</v>
      </c>
      <c r="D3001" s="2">
        <v>23</v>
      </c>
      <c r="E3001" s="2" t="s">
        <v>24</v>
      </c>
      <c r="F3001" s="2">
        <v>7</v>
      </c>
      <c r="G3001" s="2">
        <v>357.79</v>
      </c>
      <c r="H3001" s="3" t="str">
        <f t="shared" si="46"/>
        <v>No</v>
      </c>
    </row>
    <row r="3002" spans="1:8" x14ac:dyDescent="0.3">
      <c r="A3002" s="2">
        <v>1000035684</v>
      </c>
      <c r="B3002" s="2" t="s">
        <v>18</v>
      </c>
      <c r="C3002" s="2" t="s">
        <v>9</v>
      </c>
      <c r="D3002" s="2">
        <v>69</v>
      </c>
      <c r="E3002" s="2" t="s">
        <v>25</v>
      </c>
      <c r="F3002" s="2">
        <v>2</v>
      </c>
      <c r="G3002" s="2">
        <v>166.37</v>
      </c>
      <c r="H3002" s="3" t="str">
        <f t="shared" si="46"/>
        <v>No</v>
      </c>
    </row>
    <row r="3003" spans="1:8" x14ac:dyDescent="0.3">
      <c r="A3003" s="2">
        <v>1000035685</v>
      </c>
      <c r="B3003" s="2" t="s">
        <v>19</v>
      </c>
      <c r="C3003" s="2" t="s">
        <v>16</v>
      </c>
      <c r="D3003" s="2">
        <v>46</v>
      </c>
      <c r="E3003" s="2" t="s">
        <v>25</v>
      </c>
      <c r="F3003" s="2">
        <v>6</v>
      </c>
      <c r="G3003" s="2">
        <v>297.23</v>
      </c>
      <c r="H3003" s="3" t="str">
        <f t="shared" si="46"/>
        <v>No</v>
      </c>
    </row>
    <row r="3004" spans="1:8" x14ac:dyDescent="0.3">
      <c r="A3004" s="2">
        <v>1000035686</v>
      </c>
      <c r="B3004" s="2" t="s">
        <v>22</v>
      </c>
      <c r="C3004" s="2" t="s">
        <v>9</v>
      </c>
      <c r="D3004" s="2">
        <v>40</v>
      </c>
      <c r="E3004" s="2" t="s">
        <v>24</v>
      </c>
      <c r="F3004" s="2">
        <v>1</v>
      </c>
      <c r="G3004" s="2">
        <v>7.45</v>
      </c>
      <c r="H3004" s="3" t="str">
        <f t="shared" si="46"/>
        <v>No</v>
      </c>
    </row>
    <row r="3005" spans="1:8" x14ac:dyDescent="0.3">
      <c r="A3005" s="2">
        <v>1000035687</v>
      </c>
      <c r="B3005" s="2" t="s">
        <v>19</v>
      </c>
      <c r="C3005" s="2" t="s">
        <v>16</v>
      </c>
      <c r="D3005" s="2">
        <v>69</v>
      </c>
      <c r="E3005" s="2" t="s">
        <v>25</v>
      </c>
      <c r="F3005" s="2">
        <v>7</v>
      </c>
      <c r="G3005" s="2">
        <v>287.7</v>
      </c>
      <c r="H3005" s="3" t="str">
        <f t="shared" si="46"/>
        <v>No</v>
      </c>
    </row>
    <row r="3006" spans="1:8" x14ac:dyDescent="0.3">
      <c r="A3006" s="2">
        <v>1000035688</v>
      </c>
      <c r="B3006" s="2" t="s">
        <v>11</v>
      </c>
      <c r="C3006" s="2" t="s">
        <v>9</v>
      </c>
      <c r="D3006" s="2">
        <v>67</v>
      </c>
      <c r="E3006" s="2" t="s">
        <v>24</v>
      </c>
      <c r="F3006" s="2">
        <v>11</v>
      </c>
      <c r="G3006" s="2">
        <v>423.1</v>
      </c>
      <c r="H3006" s="3" t="str">
        <f t="shared" si="46"/>
        <v>No</v>
      </c>
    </row>
    <row r="3007" spans="1:8" x14ac:dyDescent="0.3">
      <c r="A3007" s="2">
        <v>1000035689</v>
      </c>
      <c r="B3007" s="2" t="s">
        <v>18</v>
      </c>
      <c r="C3007" s="2" t="s">
        <v>16</v>
      </c>
      <c r="D3007" s="2">
        <v>70</v>
      </c>
      <c r="E3007" s="2" t="s">
        <v>24</v>
      </c>
      <c r="F3007" s="2">
        <v>14</v>
      </c>
      <c r="G3007" s="2">
        <v>1197.31</v>
      </c>
      <c r="H3007" s="3" t="str">
        <f t="shared" si="46"/>
        <v>No</v>
      </c>
    </row>
    <row r="3008" spans="1:8" x14ac:dyDescent="0.3">
      <c r="A3008" s="2">
        <v>1000035690</v>
      </c>
      <c r="B3008" s="2" t="s">
        <v>13</v>
      </c>
      <c r="C3008" s="2" t="s">
        <v>9</v>
      </c>
      <c r="D3008" s="2">
        <v>50</v>
      </c>
      <c r="E3008" s="2" t="s">
        <v>17</v>
      </c>
      <c r="F3008" s="2">
        <v>7</v>
      </c>
      <c r="G3008" s="2">
        <v>315.66000000000003</v>
      </c>
      <c r="H3008" s="3" t="str">
        <f t="shared" si="46"/>
        <v>No</v>
      </c>
    </row>
    <row r="3009" spans="1:8" x14ac:dyDescent="0.3">
      <c r="A3009" s="2">
        <v>1000035691</v>
      </c>
      <c r="B3009" s="2" t="s">
        <v>8</v>
      </c>
      <c r="C3009" s="2" t="s">
        <v>16</v>
      </c>
      <c r="D3009" s="2">
        <v>36</v>
      </c>
      <c r="E3009" s="2" t="s">
        <v>24</v>
      </c>
      <c r="F3009" s="2">
        <v>14</v>
      </c>
      <c r="G3009" s="2">
        <v>607.76</v>
      </c>
      <c r="H3009" s="3" t="str">
        <f t="shared" si="46"/>
        <v>No</v>
      </c>
    </row>
    <row r="3010" spans="1:8" x14ac:dyDescent="0.3">
      <c r="A3010" s="2">
        <v>1000035692</v>
      </c>
      <c r="B3010" s="2" t="s">
        <v>19</v>
      </c>
      <c r="C3010" s="2" t="s">
        <v>9</v>
      </c>
      <c r="D3010" s="2">
        <v>74</v>
      </c>
      <c r="E3010" s="2" t="s">
        <v>24</v>
      </c>
      <c r="F3010" s="2">
        <v>4</v>
      </c>
      <c r="G3010" s="2">
        <v>311.02</v>
      </c>
      <c r="H3010" s="3" t="str">
        <f t="shared" si="46"/>
        <v>No</v>
      </c>
    </row>
    <row r="3011" spans="1:8" x14ac:dyDescent="0.3">
      <c r="A3011" s="2">
        <v>1000035693</v>
      </c>
      <c r="B3011" s="2" t="s">
        <v>23</v>
      </c>
      <c r="C3011" s="2" t="s">
        <v>9</v>
      </c>
      <c r="D3011" s="2">
        <v>39</v>
      </c>
      <c r="E3011" s="2" t="s">
        <v>24</v>
      </c>
      <c r="F3011" s="2">
        <v>1</v>
      </c>
      <c r="G3011" s="2">
        <v>31.77</v>
      </c>
      <c r="H3011" s="3" t="str">
        <f t="shared" ref="H3011:H3074" si="47">IF(AND(D3010&gt;=50, D3010&lt;=70, C3010="Female", E3010="QLD"), "Yes", "No")</f>
        <v>No</v>
      </c>
    </row>
    <row r="3012" spans="1:8" x14ac:dyDescent="0.3">
      <c r="A3012" s="2">
        <v>1000035694</v>
      </c>
      <c r="B3012" s="2" t="s">
        <v>18</v>
      </c>
      <c r="C3012" s="2" t="s">
        <v>16</v>
      </c>
      <c r="D3012" s="2">
        <v>37</v>
      </c>
      <c r="E3012" s="2" t="s">
        <v>24</v>
      </c>
      <c r="F3012" s="2">
        <v>11</v>
      </c>
      <c r="G3012" s="2">
        <v>254.62</v>
      </c>
      <c r="H3012" s="3" t="str">
        <f t="shared" si="47"/>
        <v>No</v>
      </c>
    </row>
    <row r="3013" spans="1:8" x14ac:dyDescent="0.3">
      <c r="A3013" s="2">
        <v>1000035695</v>
      </c>
      <c r="B3013" s="2" t="s">
        <v>11</v>
      </c>
      <c r="C3013" s="2" t="s">
        <v>16</v>
      </c>
      <c r="D3013" s="2">
        <v>60</v>
      </c>
      <c r="E3013" s="2" t="s">
        <v>24</v>
      </c>
      <c r="F3013" s="2">
        <v>5</v>
      </c>
      <c r="G3013" s="2">
        <v>1221.7</v>
      </c>
      <c r="H3013" s="3" t="str">
        <f t="shared" si="47"/>
        <v>No</v>
      </c>
    </row>
    <row r="3014" spans="1:8" x14ac:dyDescent="0.3">
      <c r="A3014" s="2">
        <v>1000035696</v>
      </c>
      <c r="B3014" s="2" t="s">
        <v>13</v>
      </c>
      <c r="C3014" s="2" t="s">
        <v>16</v>
      </c>
      <c r="D3014" s="2">
        <v>65</v>
      </c>
      <c r="E3014" s="2" t="s">
        <v>24</v>
      </c>
      <c r="F3014" s="2">
        <v>5</v>
      </c>
      <c r="G3014" s="2">
        <v>567.79</v>
      </c>
      <c r="H3014" s="3" t="str">
        <f t="shared" si="47"/>
        <v>No</v>
      </c>
    </row>
    <row r="3015" spans="1:8" x14ac:dyDescent="0.3">
      <c r="A3015" s="2">
        <v>1000035697</v>
      </c>
      <c r="B3015" s="2" t="s">
        <v>23</v>
      </c>
      <c r="C3015" s="2" t="s">
        <v>9</v>
      </c>
      <c r="D3015" s="2">
        <v>75</v>
      </c>
      <c r="E3015" s="2" t="s">
        <v>24</v>
      </c>
      <c r="F3015" s="2">
        <v>1</v>
      </c>
      <c r="G3015" s="2">
        <v>18.04</v>
      </c>
      <c r="H3015" s="3" t="str">
        <f t="shared" si="47"/>
        <v>No</v>
      </c>
    </row>
    <row r="3016" spans="1:8" x14ac:dyDescent="0.3">
      <c r="A3016" s="2">
        <v>1000035698</v>
      </c>
      <c r="B3016" s="2" t="s">
        <v>22</v>
      </c>
      <c r="C3016" s="2" t="s">
        <v>16</v>
      </c>
      <c r="D3016" s="2">
        <v>42</v>
      </c>
      <c r="E3016" s="2" t="s">
        <v>24</v>
      </c>
      <c r="F3016" s="2">
        <v>1</v>
      </c>
      <c r="G3016" s="2">
        <v>2.4500000000000002</v>
      </c>
      <c r="H3016" s="3" t="str">
        <f t="shared" si="47"/>
        <v>No</v>
      </c>
    </row>
    <row r="3017" spans="1:8" x14ac:dyDescent="0.3">
      <c r="A3017" s="2">
        <v>1000035699</v>
      </c>
      <c r="B3017" s="2" t="s">
        <v>19</v>
      </c>
      <c r="C3017" s="2" t="s">
        <v>9</v>
      </c>
      <c r="D3017" s="2">
        <v>50</v>
      </c>
      <c r="E3017" s="2" t="s">
        <v>14</v>
      </c>
      <c r="F3017" s="2">
        <v>4</v>
      </c>
      <c r="G3017" s="2">
        <v>93.39</v>
      </c>
      <c r="H3017" s="3" t="str">
        <f t="shared" si="47"/>
        <v>No</v>
      </c>
    </row>
    <row r="3018" spans="1:8" x14ac:dyDescent="0.3">
      <c r="A3018" s="2">
        <v>1000035700</v>
      </c>
      <c r="B3018" s="2" t="s">
        <v>13</v>
      </c>
      <c r="C3018" s="2" t="s">
        <v>16</v>
      </c>
      <c r="D3018" s="2">
        <v>30</v>
      </c>
      <c r="E3018" s="2" t="s">
        <v>17</v>
      </c>
      <c r="F3018" s="2">
        <v>18</v>
      </c>
      <c r="G3018" s="2">
        <v>1288.06</v>
      </c>
      <c r="H3018" s="3" t="str">
        <f t="shared" si="47"/>
        <v>No</v>
      </c>
    </row>
    <row r="3019" spans="1:8" x14ac:dyDescent="0.3">
      <c r="A3019" s="2">
        <v>1000035701</v>
      </c>
      <c r="B3019" s="2" t="s">
        <v>18</v>
      </c>
      <c r="C3019" s="2" t="s">
        <v>9</v>
      </c>
      <c r="D3019" s="2">
        <v>42</v>
      </c>
      <c r="E3019" s="2" t="s">
        <v>24</v>
      </c>
      <c r="F3019" s="2">
        <v>4</v>
      </c>
      <c r="G3019" s="2">
        <v>59.77</v>
      </c>
      <c r="H3019" s="3" t="str">
        <f t="shared" si="47"/>
        <v>No</v>
      </c>
    </row>
    <row r="3020" spans="1:8" x14ac:dyDescent="0.3">
      <c r="A3020" s="2">
        <v>1000035702</v>
      </c>
      <c r="B3020" s="2" t="s">
        <v>11</v>
      </c>
      <c r="C3020" s="2" t="s">
        <v>9</v>
      </c>
      <c r="D3020" s="2">
        <v>45</v>
      </c>
      <c r="E3020" s="2" t="s">
        <v>24</v>
      </c>
      <c r="F3020" s="2">
        <v>10</v>
      </c>
      <c r="G3020" s="2">
        <v>871.79</v>
      </c>
      <c r="H3020" s="3" t="str">
        <f t="shared" si="47"/>
        <v>No</v>
      </c>
    </row>
    <row r="3021" spans="1:8" x14ac:dyDescent="0.3">
      <c r="A3021" s="2">
        <v>1000035703</v>
      </c>
      <c r="B3021" s="2" t="s">
        <v>18</v>
      </c>
      <c r="C3021" s="2" t="s">
        <v>9</v>
      </c>
      <c r="D3021" s="2">
        <v>72</v>
      </c>
      <c r="E3021" s="2" t="s">
        <v>24</v>
      </c>
      <c r="F3021" s="2">
        <v>10</v>
      </c>
      <c r="G3021" s="2">
        <v>619.29</v>
      </c>
      <c r="H3021" s="3" t="str">
        <f t="shared" si="47"/>
        <v>No</v>
      </c>
    </row>
    <row r="3022" spans="1:8" x14ac:dyDescent="0.3">
      <c r="A3022" s="2">
        <v>1000035704</v>
      </c>
      <c r="B3022" s="2" t="s">
        <v>19</v>
      </c>
      <c r="C3022" s="2" t="s">
        <v>9</v>
      </c>
      <c r="D3022" s="2">
        <v>54</v>
      </c>
      <c r="E3022" s="2" t="s">
        <v>24</v>
      </c>
      <c r="F3022" s="2">
        <v>2</v>
      </c>
      <c r="G3022" s="2">
        <v>63.48</v>
      </c>
      <c r="H3022" s="3" t="str">
        <f t="shared" si="47"/>
        <v>No</v>
      </c>
    </row>
    <row r="3023" spans="1:8" x14ac:dyDescent="0.3">
      <c r="A3023" s="2">
        <v>1000035705</v>
      </c>
      <c r="B3023" s="2" t="s">
        <v>23</v>
      </c>
      <c r="C3023" s="2" t="s">
        <v>9</v>
      </c>
      <c r="D3023" s="2">
        <v>41</v>
      </c>
      <c r="E3023" s="2" t="s">
        <v>24</v>
      </c>
      <c r="F3023" s="2">
        <v>2</v>
      </c>
      <c r="G3023" s="2">
        <v>283.8</v>
      </c>
      <c r="H3023" s="3" t="str">
        <f t="shared" si="47"/>
        <v>No</v>
      </c>
    </row>
    <row r="3024" spans="1:8" x14ac:dyDescent="0.3">
      <c r="A3024" s="2">
        <v>1000035706</v>
      </c>
      <c r="B3024" s="2" t="s">
        <v>19</v>
      </c>
      <c r="C3024" s="2" t="s">
        <v>16</v>
      </c>
      <c r="D3024" s="2">
        <v>24</v>
      </c>
      <c r="E3024" s="2" t="s">
        <v>24</v>
      </c>
      <c r="F3024" s="2">
        <v>1</v>
      </c>
      <c r="G3024" s="2">
        <v>96.83</v>
      </c>
      <c r="H3024" s="3" t="str">
        <f t="shared" si="47"/>
        <v>No</v>
      </c>
    </row>
    <row r="3025" spans="1:8" x14ac:dyDescent="0.3">
      <c r="A3025" s="2">
        <v>1000035707</v>
      </c>
      <c r="B3025" s="2" t="s">
        <v>22</v>
      </c>
      <c r="C3025" s="2" t="s">
        <v>16</v>
      </c>
      <c r="D3025" s="2">
        <v>52</v>
      </c>
      <c r="E3025" s="2" t="s">
        <v>24</v>
      </c>
      <c r="F3025" s="2">
        <v>5</v>
      </c>
      <c r="G3025" s="2">
        <v>561.65</v>
      </c>
      <c r="H3025" s="3" t="str">
        <f t="shared" si="47"/>
        <v>No</v>
      </c>
    </row>
    <row r="3026" spans="1:8" x14ac:dyDescent="0.3">
      <c r="A3026" s="2">
        <v>1000035708</v>
      </c>
      <c r="B3026" s="2" t="s">
        <v>19</v>
      </c>
      <c r="C3026" s="2" t="s">
        <v>9</v>
      </c>
      <c r="D3026" s="2">
        <v>26</v>
      </c>
      <c r="E3026" s="2" t="s">
        <v>24</v>
      </c>
      <c r="F3026" s="2">
        <v>20</v>
      </c>
      <c r="G3026" s="2">
        <v>781.04</v>
      </c>
      <c r="H3026" s="3" t="str">
        <f t="shared" si="47"/>
        <v>No</v>
      </c>
    </row>
    <row r="3027" spans="1:8" x14ac:dyDescent="0.3">
      <c r="A3027" s="2">
        <v>1000035709</v>
      </c>
      <c r="B3027" s="2" t="s">
        <v>22</v>
      </c>
      <c r="C3027" s="2" t="s">
        <v>9</v>
      </c>
      <c r="D3027" s="2">
        <v>55</v>
      </c>
      <c r="E3027" s="2" t="s">
        <v>24</v>
      </c>
      <c r="F3027" s="2">
        <v>6</v>
      </c>
      <c r="G3027" s="2">
        <v>382.28</v>
      </c>
      <c r="H3027" s="3" t="str">
        <f t="shared" si="47"/>
        <v>No</v>
      </c>
    </row>
    <row r="3028" spans="1:8" x14ac:dyDescent="0.3">
      <c r="A3028" s="2">
        <v>1000035710</v>
      </c>
      <c r="B3028" s="2" t="s">
        <v>15</v>
      </c>
      <c r="C3028" s="2" t="s">
        <v>9</v>
      </c>
      <c r="D3028" s="2">
        <v>77</v>
      </c>
      <c r="E3028" s="2" t="s">
        <v>24</v>
      </c>
      <c r="F3028" s="2">
        <v>14</v>
      </c>
      <c r="G3028" s="2">
        <v>472.91</v>
      </c>
      <c r="H3028" s="3" t="str">
        <f t="shared" si="47"/>
        <v>No</v>
      </c>
    </row>
    <row r="3029" spans="1:8" x14ac:dyDescent="0.3">
      <c r="A3029" s="2">
        <v>1000035711</v>
      </c>
      <c r="B3029" s="2" t="s">
        <v>18</v>
      </c>
      <c r="C3029" s="2" t="s">
        <v>9</v>
      </c>
      <c r="D3029" s="2">
        <v>62</v>
      </c>
      <c r="E3029" s="2" t="s">
        <v>25</v>
      </c>
      <c r="F3029" s="2">
        <v>3</v>
      </c>
      <c r="G3029" s="2">
        <v>25.9</v>
      </c>
      <c r="H3029" s="3" t="str">
        <f t="shared" si="47"/>
        <v>No</v>
      </c>
    </row>
    <row r="3030" spans="1:8" x14ac:dyDescent="0.3">
      <c r="A3030" s="2">
        <v>1000035712</v>
      </c>
      <c r="B3030" s="2" t="s">
        <v>11</v>
      </c>
      <c r="C3030" s="2" t="s">
        <v>9</v>
      </c>
      <c r="D3030" s="2">
        <v>59</v>
      </c>
      <c r="E3030" s="2" t="s">
        <v>12</v>
      </c>
      <c r="F3030" s="2">
        <v>6</v>
      </c>
      <c r="G3030" s="2">
        <v>410.51</v>
      </c>
      <c r="H3030" s="3" t="str">
        <f t="shared" si="47"/>
        <v>No</v>
      </c>
    </row>
    <row r="3031" spans="1:8" x14ac:dyDescent="0.3">
      <c r="A3031" s="2">
        <v>1000035713</v>
      </c>
      <c r="B3031" s="2" t="s">
        <v>13</v>
      </c>
      <c r="C3031" s="2" t="s">
        <v>16</v>
      </c>
      <c r="D3031" s="2">
        <v>61</v>
      </c>
      <c r="E3031" s="2" t="s">
        <v>10</v>
      </c>
      <c r="F3031" s="2">
        <v>4</v>
      </c>
      <c r="G3031" s="2">
        <v>55.9</v>
      </c>
      <c r="H3031" s="3" t="str">
        <f t="shared" si="47"/>
        <v>No</v>
      </c>
    </row>
    <row r="3032" spans="1:8" x14ac:dyDescent="0.3">
      <c r="A3032" s="2">
        <v>1000035714</v>
      </c>
      <c r="B3032" s="2" t="s">
        <v>11</v>
      </c>
      <c r="C3032" s="2" t="s">
        <v>16</v>
      </c>
      <c r="D3032" s="2">
        <v>46</v>
      </c>
      <c r="E3032" s="2" t="s">
        <v>25</v>
      </c>
      <c r="F3032" s="2">
        <v>2</v>
      </c>
      <c r="G3032" s="2">
        <v>46.07</v>
      </c>
      <c r="H3032" s="3" t="str">
        <f t="shared" si="47"/>
        <v>No</v>
      </c>
    </row>
    <row r="3033" spans="1:8" x14ac:dyDescent="0.3">
      <c r="A3033" s="2">
        <v>1000035715</v>
      </c>
      <c r="B3033" s="2" t="s">
        <v>15</v>
      </c>
      <c r="C3033" s="2" t="s">
        <v>9</v>
      </c>
      <c r="D3033" s="2">
        <v>43</v>
      </c>
      <c r="E3033" s="2" t="s">
        <v>25</v>
      </c>
      <c r="F3033" s="2">
        <v>1</v>
      </c>
      <c r="G3033" s="2">
        <v>163.07</v>
      </c>
      <c r="H3033" s="3" t="str">
        <f t="shared" si="47"/>
        <v>No</v>
      </c>
    </row>
    <row r="3034" spans="1:8" x14ac:dyDescent="0.3">
      <c r="A3034" s="2">
        <v>1000035716</v>
      </c>
      <c r="B3034" s="2" t="s">
        <v>13</v>
      </c>
      <c r="C3034" s="2" t="s">
        <v>16</v>
      </c>
      <c r="D3034" s="2">
        <v>50</v>
      </c>
      <c r="E3034" s="2" t="s">
        <v>14</v>
      </c>
      <c r="F3034" s="2">
        <v>14</v>
      </c>
      <c r="G3034" s="2">
        <v>804.81</v>
      </c>
      <c r="H3034" s="3" t="str">
        <f t="shared" si="47"/>
        <v>No</v>
      </c>
    </row>
    <row r="3035" spans="1:8" x14ac:dyDescent="0.3">
      <c r="A3035" s="2">
        <v>1000035717</v>
      </c>
      <c r="B3035" s="2" t="s">
        <v>11</v>
      </c>
      <c r="C3035" s="2" t="s">
        <v>16</v>
      </c>
      <c r="D3035" s="2">
        <v>60</v>
      </c>
      <c r="E3035" s="2" t="s">
        <v>12</v>
      </c>
      <c r="F3035" s="2">
        <v>8</v>
      </c>
      <c r="G3035" s="2">
        <v>112.84</v>
      </c>
      <c r="H3035" s="3" t="str">
        <f t="shared" si="47"/>
        <v>No</v>
      </c>
    </row>
    <row r="3036" spans="1:8" x14ac:dyDescent="0.3">
      <c r="A3036" s="2">
        <v>1000035718</v>
      </c>
      <c r="B3036" s="2" t="s">
        <v>8</v>
      </c>
      <c r="C3036" s="2" t="s">
        <v>16</v>
      </c>
      <c r="D3036" s="2">
        <v>42</v>
      </c>
      <c r="E3036" s="2" t="s">
        <v>12</v>
      </c>
      <c r="F3036" s="2">
        <v>6</v>
      </c>
      <c r="G3036" s="2">
        <v>472.18</v>
      </c>
      <c r="H3036" s="3" t="str">
        <f t="shared" si="47"/>
        <v>No</v>
      </c>
    </row>
    <row r="3037" spans="1:8" x14ac:dyDescent="0.3">
      <c r="A3037" s="2">
        <v>1000035719</v>
      </c>
      <c r="B3037" s="2" t="s">
        <v>23</v>
      </c>
      <c r="C3037" s="2" t="s">
        <v>9</v>
      </c>
      <c r="D3037" s="2">
        <v>58</v>
      </c>
      <c r="E3037" s="2" t="s">
        <v>24</v>
      </c>
      <c r="F3037" s="2">
        <v>3</v>
      </c>
      <c r="G3037" s="2">
        <v>211.14</v>
      </c>
      <c r="H3037" s="3" t="str">
        <f t="shared" si="47"/>
        <v>No</v>
      </c>
    </row>
    <row r="3038" spans="1:8" x14ac:dyDescent="0.3">
      <c r="A3038" s="2">
        <v>1000035720</v>
      </c>
      <c r="B3038" s="2" t="s">
        <v>15</v>
      </c>
      <c r="C3038" s="2" t="s">
        <v>9</v>
      </c>
      <c r="D3038" s="2">
        <v>70</v>
      </c>
      <c r="E3038" s="2" t="s">
        <v>24</v>
      </c>
      <c r="F3038" s="2">
        <v>19</v>
      </c>
      <c r="G3038" s="2">
        <v>1520.02</v>
      </c>
      <c r="H3038" s="3" t="str">
        <f t="shared" si="47"/>
        <v>No</v>
      </c>
    </row>
    <row r="3039" spans="1:8" x14ac:dyDescent="0.3">
      <c r="A3039" s="2">
        <v>1000035721</v>
      </c>
      <c r="B3039" s="2" t="s">
        <v>19</v>
      </c>
      <c r="C3039" s="2" t="s">
        <v>16</v>
      </c>
      <c r="D3039" s="2">
        <v>77</v>
      </c>
      <c r="E3039" s="2" t="s">
        <v>12</v>
      </c>
      <c r="F3039" s="2">
        <v>13</v>
      </c>
      <c r="G3039" s="2">
        <v>424.53</v>
      </c>
      <c r="H3039" s="3" t="str">
        <f t="shared" si="47"/>
        <v>No</v>
      </c>
    </row>
    <row r="3040" spans="1:8" x14ac:dyDescent="0.3">
      <c r="A3040" s="2">
        <v>1000035722</v>
      </c>
      <c r="B3040" s="2" t="s">
        <v>8</v>
      </c>
      <c r="C3040" s="2" t="s">
        <v>9</v>
      </c>
      <c r="D3040" s="2">
        <v>61</v>
      </c>
      <c r="E3040" s="2" t="s">
        <v>12</v>
      </c>
      <c r="F3040" s="2">
        <v>11</v>
      </c>
      <c r="G3040" s="2">
        <v>1010.43</v>
      </c>
      <c r="H3040" s="3" t="str">
        <f t="shared" si="47"/>
        <v>No</v>
      </c>
    </row>
    <row r="3041" spans="1:8" x14ac:dyDescent="0.3">
      <c r="A3041" s="2">
        <v>1000035723</v>
      </c>
      <c r="B3041" s="2" t="s">
        <v>22</v>
      </c>
      <c r="C3041" s="2" t="s">
        <v>9</v>
      </c>
      <c r="D3041" s="2">
        <v>29</v>
      </c>
      <c r="E3041" s="2" t="s">
        <v>12</v>
      </c>
      <c r="F3041" s="2">
        <v>7</v>
      </c>
      <c r="G3041" s="2">
        <v>1198.5999999999999</v>
      </c>
      <c r="H3041" s="3" t="str">
        <f t="shared" si="47"/>
        <v>No</v>
      </c>
    </row>
    <row r="3042" spans="1:8" x14ac:dyDescent="0.3">
      <c r="A3042" s="2">
        <v>1000035724</v>
      </c>
      <c r="B3042" s="2" t="s">
        <v>18</v>
      </c>
      <c r="C3042" s="2" t="s">
        <v>9</v>
      </c>
      <c r="D3042" s="2">
        <v>32</v>
      </c>
      <c r="E3042" s="2" t="s">
        <v>12</v>
      </c>
      <c r="F3042" s="2">
        <v>1</v>
      </c>
      <c r="G3042" s="2">
        <v>13.05</v>
      </c>
      <c r="H3042" s="3" t="str">
        <f t="shared" si="47"/>
        <v>No</v>
      </c>
    </row>
    <row r="3043" spans="1:8" x14ac:dyDescent="0.3">
      <c r="A3043" s="2">
        <v>1000035725</v>
      </c>
      <c r="B3043" s="2" t="s">
        <v>19</v>
      </c>
      <c r="C3043" s="2" t="s">
        <v>9</v>
      </c>
      <c r="D3043" s="2">
        <v>61</v>
      </c>
      <c r="E3043" s="2" t="s">
        <v>12</v>
      </c>
      <c r="F3043" s="2">
        <v>14</v>
      </c>
      <c r="G3043" s="2">
        <v>1392.55</v>
      </c>
      <c r="H3043" s="3" t="str">
        <f t="shared" si="47"/>
        <v>No</v>
      </c>
    </row>
    <row r="3044" spans="1:8" x14ac:dyDescent="0.3">
      <c r="A3044" s="2">
        <v>1000035726</v>
      </c>
      <c r="B3044" s="2" t="s">
        <v>13</v>
      </c>
      <c r="C3044" s="2" t="s">
        <v>9</v>
      </c>
      <c r="D3044" s="2">
        <v>47</v>
      </c>
      <c r="E3044" s="2" t="s">
        <v>12</v>
      </c>
      <c r="F3044" s="2">
        <v>19</v>
      </c>
      <c r="G3044" s="2">
        <v>1406.43</v>
      </c>
      <c r="H3044" s="3" t="str">
        <f t="shared" si="47"/>
        <v>No</v>
      </c>
    </row>
    <row r="3045" spans="1:8" x14ac:dyDescent="0.3">
      <c r="A3045" s="2">
        <v>1000035727</v>
      </c>
      <c r="B3045" s="2" t="s">
        <v>19</v>
      </c>
      <c r="C3045" s="2" t="s">
        <v>9</v>
      </c>
      <c r="D3045" s="2">
        <v>55</v>
      </c>
      <c r="E3045" s="2" t="s">
        <v>12</v>
      </c>
      <c r="F3045" s="2">
        <v>13</v>
      </c>
      <c r="G3045" s="2">
        <v>797.98</v>
      </c>
      <c r="H3045" s="3" t="str">
        <f t="shared" si="47"/>
        <v>No</v>
      </c>
    </row>
    <row r="3046" spans="1:8" x14ac:dyDescent="0.3">
      <c r="A3046" s="2">
        <v>1000035728</v>
      </c>
      <c r="B3046" s="2" t="s">
        <v>21</v>
      </c>
      <c r="C3046" s="2" t="s">
        <v>9</v>
      </c>
      <c r="D3046" s="2">
        <v>61</v>
      </c>
      <c r="E3046" s="2" t="s">
        <v>12</v>
      </c>
      <c r="F3046" s="2">
        <v>12</v>
      </c>
      <c r="G3046" s="2">
        <v>648.88</v>
      </c>
      <c r="H3046" s="3" t="str">
        <f t="shared" si="47"/>
        <v>No</v>
      </c>
    </row>
    <row r="3047" spans="1:8" x14ac:dyDescent="0.3">
      <c r="A3047" s="2">
        <v>1000035729</v>
      </c>
      <c r="B3047" s="2" t="s">
        <v>21</v>
      </c>
      <c r="C3047" s="2" t="s">
        <v>16</v>
      </c>
      <c r="D3047" s="2">
        <v>48</v>
      </c>
      <c r="E3047" s="2" t="s">
        <v>12</v>
      </c>
      <c r="F3047" s="2">
        <v>2</v>
      </c>
      <c r="G3047" s="2">
        <v>34.47</v>
      </c>
      <c r="H3047" s="3" t="str">
        <f t="shared" si="47"/>
        <v>No</v>
      </c>
    </row>
    <row r="3048" spans="1:8" x14ac:dyDescent="0.3">
      <c r="A3048" s="2">
        <v>1000035730</v>
      </c>
      <c r="B3048" s="2" t="s">
        <v>19</v>
      </c>
      <c r="C3048" s="2" t="s">
        <v>9</v>
      </c>
      <c r="D3048" s="2">
        <v>57</v>
      </c>
      <c r="E3048" s="2" t="s">
        <v>12</v>
      </c>
      <c r="F3048" s="2">
        <v>8</v>
      </c>
      <c r="G3048" s="2">
        <v>808.57</v>
      </c>
      <c r="H3048" s="3" t="str">
        <f t="shared" si="47"/>
        <v>No</v>
      </c>
    </row>
    <row r="3049" spans="1:8" x14ac:dyDescent="0.3">
      <c r="A3049" s="2">
        <v>1000035731</v>
      </c>
      <c r="B3049" s="2" t="s">
        <v>22</v>
      </c>
      <c r="C3049" s="2" t="s">
        <v>9</v>
      </c>
      <c r="D3049" s="2">
        <v>56</v>
      </c>
      <c r="E3049" s="2" t="s">
        <v>12</v>
      </c>
      <c r="F3049" s="2">
        <v>12</v>
      </c>
      <c r="G3049" s="2">
        <v>783.82</v>
      </c>
      <c r="H3049" s="3" t="str">
        <f t="shared" si="47"/>
        <v>No</v>
      </c>
    </row>
    <row r="3050" spans="1:8" x14ac:dyDescent="0.3">
      <c r="A3050" s="2">
        <v>1000035732</v>
      </c>
      <c r="B3050" s="2" t="s">
        <v>22</v>
      </c>
      <c r="C3050" s="2" t="s">
        <v>9</v>
      </c>
      <c r="D3050" s="2">
        <v>30</v>
      </c>
      <c r="E3050" s="2" t="s">
        <v>12</v>
      </c>
      <c r="F3050" s="2">
        <v>13</v>
      </c>
      <c r="G3050" s="2">
        <v>1260.33</v>
      </c>
      <c r="H3050" s="3" t="str">
        <f t="shared" si="47"/>
        <v>No</v>
      </c>
    </row>
    <row r="3051" spans="1:8" x14ac:dyDescent="0.3">
      <c r="A3051" s="2">
        <v>1000035734</v>
      </c>
      <c r="B3051" s="2" t="s">
        <v>18</v>
      </c>
      <c r="C3051" s="2" t="s">
        <v>16</v>
      </c>
      <c r="D3051" s="2">
        <v>71</v>
      </c>
      <c r="E3051" s="2" t="s">
        <v>12</v>
      </c>
      <c r="F3051" s="2">
        <v>5</v>
      </c>
      <c r="G3051" s="2">
        <v>157.38</v>
      </c>
      <c r="H3051" s="3" t="str">
        <f t="shared" si="47"/>
        <v>No</v>
      </c>
    </row>
    <row r="3052" spans="1:8" x14ac:dyDescent="0.3">
      <c r="A3052" s="2">
        <v>1000035735</v>
      </c>
      <c r="B3052" s="2" t="s">
        <v>13</v>
      </c>
      <c r="C3052" s="2" t="s">
        <v>9</v>
      </c>
      <c r="D3052" s="2">
        <v>53</v>
      </c>
      <c r="E3052" s="2" t="s">
        <v>12</v>
      </c>
      <c r="F3052" s="2">
        <v>4</v>
      </c>
      <c r="G3052" s="2">
        <v>27.02</v>
      </c>
      <c r="H3052" s="3" t="str">
        <f t="shared" si="47"/>
        <v>No</v>
      </c>
    </row>
    <row r="3053" spans="1:8" x14ac:dyDescent="0.3">
      <c r="A3053" s="2">
        <v>1000035736</v>
      </c>
      <c r="B3053" s="2" t="s">
        <v>23</v>
      </c>
      <c r="C3053" s="2" t="s">
        <v>9</v>
      </c>
      <c r="D3053" s="2">
        <v>76</v>
      </c>
      <c r="E3053" s="2" t="s">
        <v>12</v>
      </c>
      <c r="F3053" s="2">
        <v>10</v>
      </c>
      <c r="G3053" s="2">
        <v>1234.53</v>
      </c>
      <c r="H3053" s="3" t="str">
        <f t="shared" si="47"/>
        <v>No</v>
      </c>
    </row>
    <row r="3054" spans="1:8" x14ac:dyDescent="0.3">
      <c r="A3054" s="2">
        <v>1000035738</v>
      </c>
      <c r="B3054" s="2" t="s">
        <v>11</v>
      </c>
      <c r="C3054" s="2" t="s">
        <v>9</v>
      </c>
      <c r="D3054" s="2">
        <v>76</v>
      </c>
      <c r="E3054" s="2" t="s">
        <v>12</v>
      </c>
      <c r="F3054" s="2">
        <v>8</v>
      </c>
      <c r="G3054" s="2">
        <v>596.57000000000005</v>
      </c>
      <c r="H3054" s="3" t="str">
        <f t="shared" si="47"/>
        <v>No</v>
      </c>
    </row>
    <row r="3055" spans="1:8" x14ac:dyDescent="0.3">
      <c r="A3055" s="2">
        <v>1000035743</v>
      </c>
      <c r="B3055" s="2" t="s">
        <v>18</v>
      </c>
      <c r="C3055" s="2" t="s">
        <v>16</v>
      </c>
      <c r="D3055" s="2">
        <v>58</v>
      </c>
      <c r="E3055" s="2" t="s">
        <v>12</v>
      </c>
      <c r="F3055" s="2">
        <v>7</v>
      </c>
      <c r="G3055" s="2">
        <v>1010.38</v>
      </c>
      <c r="H3055" s="3" t="str">
        <f t="shared" si="47"/>
        <v>No</v>
      </c>
    </row>
    <row r="3056" spans="1:8" x14ac:dyDescent="0.3">
      <c r="A3056" s="2">
        <v>1000035747</v>
      </c>
      <c r="B3056" s="2" t="s">
        <v>8</v>
      </c>
      <c r="C3056" s="2" t="s">
        <v>9</v>
      </c>
      <c r="D3056" s="2">
        <v>72</v>
      </c>
      <c r="E3056" s="2" t="s">
        <v>12</v>
      </c>
      <c r="F3056" s="2">
        <v>2</v>
      </c>
      <c r="G3056" s="2">
        <v>363.15</v>
      </c>
      <c r="H3056" s="3" t="str">
        <f t="shared" si="47"/>
        <v>No</v>
      </c>
    </row>
    <row r="3057" spans="1:8" x14ac:dyDescent="0.3">
      <c r="A3057" s="2">
        <v>1000035749</v>
      </c>
      <c r="B3057" s="2" t="s">
        <v>22</v>
      </c>
      <c r="C3057" s="2" t="s">
        <v>9</v>
      </c>
      <c r="D3057" s="2">
        <v>65</v>
      </c>
      <c r="E3057" s="2" t="s">
        <v>12</v>
      </c>
      <c r="F3057" s="2">
        <v>2</v>
      </c>
      <c r="G3057" s="2">
        <v>109.98</v>
      </c>
      <c r="H3057" s="3" t="str">
        <f t="shared" si="47"/>
        <v>No</v>
      </c>
    </row>
    <row r="3058" spans="1:8" x14ac:dyDescent="0.3">
      <c r="A3058" s="2">
        <v>1000035750</v>
      </c>
      <c r="B3058" s="2" t="s">
        <v>8</v>
      </c>
      <c r="C3058" s="2" t="s">
        <v>9</v>
      </c>
      <c r="D3058" s="2">
        <v>49</v>
      </c>
      <c r="E3058" s="2" t="s">
        <v>12</v>
      </c>
      <c r="F3058" s="2">
        <v>25</v>
      </c>
      <c r="G3058" s="2">
        <v>802.31</v>
      </c>
      <c r="H3058" s="3" t="str">
        <f t="shared" si="47"/>
        <v>No</v>
      </c>
    </row>
    <row r="3059" spans="1:8" x14ac:dyDescent="0.3">
      <c r="A3059" s="2">
        <v>1000035755</v>
      </c>
      <c r="B3059" s="2" t="s">
        <v>15</v>
      </c>
      <c r="C3059" s="2" t="s">
        <v>9</v>
      </c>
      <c r="D3059" s="2">
        <v>48</v>
      </c>
      <c r="E3059" s="2" t="s">
        <v>12</v>
      </c>
      <c r="F3059" s="2">
        <v>1</v>
      </c>
      <c r="G3059" s="2">
        <v>74.709999999999994</v>
      </c>
      <c r="H3059" s="3" t="str">
        <f t="shared" si="47"/>
        <v>No</v>
      </c>
    </row>
    <row r="3060" spans="1:8" x14ac:dyDescent="0.3">
      <c r="A3060" s="2">
        <v>1000035761</v>
      </c>
      <c r="B3060" s="2" t="s">
        <v>21</v>
      </c>
      <c r="C3060" s="2" t="s">
        <v>9</v>
      </c>
      <c r="D3060" s="2">
        <v>41</v>
      </c>
      <c r="E3060" s="2" t="s">
        <v>12</v>
      </c>
      <c r="F3060" s="2">
        <v>3</v>
      </c>
      <c r="G3060" s="2">
        <v>379.87</v>
      </c>
      <c r="H3060" s="3" t="str">
        <f t="shared" si="47"/>
        <v>No</v>
      </c>
    </row>
    <row r="3061" spans="1:8" x14ac:dyDescent="0.3">
      <c r="A3061" s="2">
        <v>1000035763</v>
      </c>
      <c r="B3061" s="2" t="s">
        <v>15</v>
      </c>
      <c r="C3061" s="2" t="s">
        <v>9</v>
      </c>
      <c r="D3061" s="2">
        <v>70</v>
      </c>
      <c r="E3061" s="2" t="s">
        <v>24</v>
      </c>
      <c r="F3061" s="2">
        <v>1</v>
      </c>
      <c r="G3061" s="2">
        <v>5.25</v>
      </c>
      <c r="H3061" s="3" t="str">
        <f t="shared" si="47"/>
        <v>No</v>
      </c>
    </row>
    <row r="3062" spans="1:8" x14ac:dyDescent="0.3">
      <c r="A3062" s="2">
        <v>1000035768</v>
      </c>
      <c r="B3062" s="2" t="s">
        <v>8</v>
      </c>
      <c r="C3062" s="2" t="s">
        <v>9</v>
      </c>
      <c r="D3062" s="2">
        <v>50</v>
      </c>
      <c r="E3062" s="2" t="s">
        <v>12</v>
      </c>
      <c r="F3062" s="2">
        <v>1</v>
      </c>
      <c r="G3062" s="2">
        <v>36.99</v>
      </c>
      <c r="H3062" s="3" t="str">
        <f t="shared" si="47"/>
        <v>No</v>
      </c>
    </row>
    <row r="3063" spans="1:8" x14ac:dyDescent="0.3">
      <c r="A3063" s="2">
        <v>1000035769</v>
      </c>
      <c r="B3063" s="2" t="s">
        <v>23</v>
      </c>
      <c r="C3063" s="2" t="s">
        <v>9</v>
      </c>
      <c r="D3063" s="2">
        <v>49</v>
      </c>
      <c r="E3063" s="2" t="s">
        <v>12</v>
      </c>
      <c r="F3063" s="2">
        <v>3</v>
      </c>
      <c r="G3063" s="2">
        <v>421.66</v>
      </c>
      <c r="H3063" s="3" t="str">
        <f t="shared" si="47"/>
        <v>No</v>
      </c>
    </row>
    <row r="3064" spans="1:8" x14ac:dyDescent="0.3">
      <c r="A3064" s="2">
        <v>1000035771</v>
      </c>
      <c r="B3064" s="2" t="s">
        <v>23</v>
      </c>
      <c r="C3064" s="2" t="s">
        <v>9</v>
      </c>
      <c r="D3064" s="2">
        <v>23</v>
      </c>
      <c r="E3064" s="2" t="s">
        <v>12</v>
      </c>
      <c r="F3064" s="2">
        <v>12</v>
      </c>
      <c r="G3064" s="2">
        <v>2008.84</v>
      </c>
      <c r="H3064" s="3" t="str">
        <f t="shared" si="47"/>
        <v>No</v>
      </c>
    </row>
    <row r="3065" spans="1:8" x14ac:dyDescent="0.3">
      <c r="A3065" s="2">
        <v>1000035775</v>
      </c>
      <c r="B3065" s="2" t="s">
        <v>22</v>
      </c>
      <c r="C3065" s="2" t="s">
        <v>9</v>
      </c>
      <c r="D3065" s="2">
        <v>67</v>
      </c>
      <c r="E3065" s="2" t="s">
        <v>12</v>
      </c>
      <c r="F3065" s="2">
        <v>7</v>
      </c>
      <c r="G3065" s="2">
        <v>132.38</v>
      </c>
      <c r="H3065" s="3" t="str">
        <f t="shared" si="47"/>
        <v>No</v>
      </c>
    </row>
    <row r="3066" spans="1:8" x14ac:dyDescent="0.3">
      <c r="A3066" s="2">
        <v>1000035779</v>
      </c>
      <c r="B3066" s="2" t="s">
        <v>15</v>
      </c>
      <c r="C3066" s="2" t="s">
        <v>9</v>
      </c>
      <c r="D3066" s="2">
        <v>75</v>
      </c>
      <c r="E3066" s="2" t="s">
        <v>12</v>
      </c>
      <c r="F3066" s="2">
        <v>8</v>
      </c>
      <c r="G3066" s="2">
        <v>109.77</v>
      </c>
      <c r="H3066" s="3" t="str">
        <f t="shared" si="47"/>
        <v>No</v>
      </c>
    </row>
    <row r="3067" spans="1:8" x14ac:dyDescent="0.3">
      <c r="A3067" s="2">
        <v>1000035780</v>
      </c>
      <c r="B3067" s="2" t="s">
        <v>19</v>
      </c>
      <c r="C3067" s="2" t="s">
        <v>9</v>
      </c>
      <c r="D3067" s="2">
        <v>28</v>
      </c>
      <c r="E3067" s="2" t="s">
        <v>12</v>
      </c>
      <c r="F3067" s="2">
        <v>5</v>
      </c>
      <c r="G3067" s="2">
        <v>743.73</v>
      </c>
      <c r="H3067" s="3" t="str">
        <f t="shared" si="47"/>
        <v>No</v>
      </c>
    </row>
    <row r="3068" spans="1:8" x14ac:dyDescent="0.3">
      <c r="A3068" s="2">
        <v>1000035782</v>
      </c>
      <c r="B3068" s="2" t="s">
        <v>22</v>
      </c>
      <c r="C3068" s="2" t="s">
        <v>16</v>
      </c>
      <c r="D3068" s="2">
        <v>29</v>
      </c>
      <c r="E3068" s="2" t="s">
        <v>12</v>
      </c>
      <c r="F3068" s="2">
        <v>39</v>
      </c>
      <c r="G3068" s="2">
        <v>1104.25</v>
      </c>
      <c r="H3068" s="3" t="str">
        <f t="shared" si="47"/>
        <v>No</v>
      </c>
    </row>
    <row r="3069" spans="1:8" x14ac:dyDescent="0.3">
      <c r="A3069" s="2">
        <v>1000035783</v>
      </c>
      <c r="B3069" s="2" t="s">
        <v>18</v>
      </c>
      <c r="C3069" s="2" t="s">
        <v>9</v>
      </c>
      <c r="D3069" s="2">
        <v>30</v>
      </c>
      <c r="E3069" s="2" t="s">
        <v>12</v>
      </c>
      <c r="F3069" s="2">
        <v>2</v>
      </c>
      <c r="G3069" s="2">
        <v>227.31</v>
      </c>
      <c r="H3069" s="3" t="str">
        <f t="shared" si="47"/>
        <v>No</v>
      </c>
    </row>
    <row r="3070" spans="1:8" x14ac:dyDescent="0.3">
      <c r="A3070" s="2">
        <v>1000035785</v>
      </c>
      <c r="B3070" s="2" t="s">
        <v>18</v>
      </c>
      <c r="C3070" s="2" t="s">
        <v>9</v>
      </c>
      <c r="D3070" s="2">
        <v>46</v>
      </c>
      <c r="E3070" s="2" t="s">
        <v>12</v>
      </c>
      <c r="F3070" s="2">
        <v>10</v>
      </c>
      <c r="G3070" s="2">
        <v>1157.18</v>
      </c>
      <c r="H3070" s="3" t="str">
        <f t="shared" si="47"/>
        <v>No</v>
      </c>
    </row>
    <row r="3071" spans="1:8" x14ac:dyDescent="0.3">
      <c r="A3071" s="2">
        <v>1000035791</v>
      </c>
      <c r="B3071" s="2" t="s">
        <v>21</v>
      </c>
      <c r="C3071" s="2" t="s">
        <v>9</v>
      </c>
      <c r="D3071" s="2">
        <v>29</v>
      </c>
      <c r="E3071" s="2" t="s">
        <v>12</v>
      </c>
      <c r="F3071" s="2">
        <v>1</v>
      </c>
      <c r="G3071" s="2">
        <v>56.03</v>
      </c>
      <c r="H3071" s="3" t="str">
        <f t="shared" si="47"/>
        <v>No</v>
      </c>
    </row>
    <row r="3072" spans="1:8" x14ac:dyDescent="0.3">
      <c r="A3072" s="2">
        <v>1000035792</v>
      </c>
      <c r="B3072" s="2" t="s">
        <v>11</v>
      </c>
      <c r="C3072" s="2" t="s">
        <v>9</v>
      </c>
      <c r="D3072" s="2">
        <v>64</v>
      </c>
      <c r="E3072" s="2" t="s">
        <v>12</v>
      </c>
      <c r="F3072" s="2">
        <v>7</v>
      </c>
      <c r="G3072" s="2">
        <v>140.13999999999999</v>
      </c>
      <c r="H3072" s="3" t="str">
        <f t="shared" si="47"/>
        <v>No</v>
      </c>
    </row>
    <row r="3073" spans="1:8" x14ac:dyDescent="0.3">
      <c r="A3073" s="2">
        <v>1000035794</v>
      </c>
      <c r="B3073" s="2" t="s">
        <v>11</v>
      </c>
      <c r="C3073" s="2" t="s">
        <v>9</v>
      </c>
      <c r="D3073" s="2">
        <v>52</v>
      </c>
      <c r="E3073" s="2" t="s">
        <v>12</v>
      </c>
      <c r="F3073" s="2">
        <v>42</v>
      </c>
      <c r="G3073" s="2">
        <v>1724.79</v>
      </c>
      <c r="H3073" s="3" t="str">
        <f t="shared" si="47"/>
        <v>No</v>
      </c>
    </row>
    <row r="3074" spans="1:8" x14ac:dyDescent="0.3">
      <c r="A3074" s="2">
        <v>1000035804</v>
      </c>
      <c r="B3074" s="2" t="s">
        <v>11</v>
      </c>
      <c r="C3074" s="2" t="s">
        <v>16</v>
      </c>
      <c r="D3074" s="2">
        <v>36</v>
      </c>
      <c r="E3074" s="2" t="s">
        <v>14</v>
      </c>
      <c r="F3074" s="2">
        <v>3</v>
      </c>
      <c r="G3074" s="2">
        <v>262.69</v>
      </c>
      <c r="H3074" s="3" t="str">
        <f t="shared" si="47"/>
        <v>No</v>
      </c>
    </row>
    <row r="3075" spans="1:8" x14ac:dyDescent="0.3">
      <c r="A3075" s="2">
        <v>1000035810</v>
      </c>
      <c r="B3075" s="2" t="s">
        <v>15</v>
      </c>
      <c r="C3075" s="2" t="s">
        <v>16</v>
      </c>
      <c r="D3075" s="2">
        <v>39</v>
      </c>
      <c r="E3075" s="2" t="s">
        <v>24</v>
      </c>
      <c r="F3075" s="2">
        <v>14</v>
      </c>
      <c r="G3075" s="2">
        <v>1763.22</v>
      </c>
      <c r="H3075" s="3" t="str">
        <f t="shared" ref="H3075:H3138" si="48">IF(AND(D3074&gt;=50, D3074&lt;=70, C3074="Female", E3074="QLD"), "Yes", "No")</f>
        <v>No</v>
      </c>
    </row>
    <row r="3076" spans="1:8" x14ac:dyDescent="0.3">
      <c r="A3076" s="2">
        <v>1000035811</v>
      </c>
      <c r="B3076" s="2" t="s">
        <v>21</v>
      </c>
      <c r="C3076" s="2" t="s">
        <v>9</v>
      </c>
      <c r="D3076" s="2">
        <v>76</v>
      </c>
      <c r="E3076" s="2" t="s">
        <v>10</v>
      </c>
      <c r="F3076" s="2">
        <v>14</v>
      </c>
      <c r="G3076" s="2">
        <v>698.63</v>
      </c>
      <c r="H3076" s="3" t="str">
        <f t="shared" si="48"/>
        <v>No</v>
      </c>
    </row>
    <row r="3077" spans="1:8" x14ac:dyDescent="0.3">
      <c r="A3077" s="2">
        <v>1000035812</v>
      </c>
      <c r="B3077" s="2" t="s">
        <v>23</v>
      </c>
      <c r="C3077" s="2" t="s">
        <v>16</v>
      </c>
      <c r="D3077" s="2">
        <v>74</v>
      </c>
      <c r="E3077" s="2" t="s">
        <v>24</v>
      </c>
      <c r="F3077" s="2">
        <v>10</v>
      </c>
      <c r="G3077" s="2">
        <v>260.73</v>
      </c>
      <c r="H3077" s="3" t="str">
        <f t="shared" si="48"/>
        <v>No</v>
      </c>
    </row>
    <row r="3078" spans="1:8" x14ac:dyDescent="0.3">
      <c r="A3078" s="2">
        <v>1000035813</v>
      </c>
      <c r="B3078" s="2" t="s">
        <v>21</v>
      </c>
      <c r="C3078" s="2" t="s">
        <v>16</v>
      </c>
      <c r="D3078" s="2">
        <v>35</v>
      </c>
      <c r="E3078" s="2" t="s">
        <v>24</v>
      </c>
      <c r="F3078" s="2">
        <v>10</v>
      </c>
      <c r="G3078" s="2">
        <v>500.21</v>
      </c>
      <c r="H3078" s="3" t="str">
        <f t="shared" si="48"/>
        <v>No</v>
      </c>
    </row>
    <row r="3079" spans="1:8" x14ac:dyDescent="0.3">
      <c r="A3079" s="2">
        <v>1000035814</v>
      </c>
      <c r="B3079" s="2" t="s">
        <v>8</v>
      </c>
      <c r="C3079" s="2" t="s">
        <v>9</v>
      </c>
      <c r="D3079" s="2">
        <v>40</v>
      </c>
      <c r="E3079" s="2" t="s">
        <v>24</v>
      </c>
      <c r="F3079" s="2">
        <v>1</v>
      </c>
      <c r="G3079" s="2">
        <v>38.6</v>
      </c>
      <c r="H3079" s="3" t="str">
        <f t="shared" si="48"/>
        <v>No</v>
      </c>
    </row>
    <row r="3080" spans="1:8" x14ac:dyDescent="0.3">
      <c r="A3080" s="2">
        <v>1000035815</v>
      </c>
      <c r="B3080" s="2" t="s">
        <v>15</v>
      </c>
      <c r="C3080" s="2" t="s">
        <v>9</v>
      </c>
      <c r="D3080" s="2">
        <v>50</v>
      </c>
      <c r="E3080" s="2" t="s">
        <v>12</v>
      </c>
      <c r="F3080" s="2">
        <v>1</v>
      </c>
      <c r="G3080" s="2">
        <v>34.200000000000003</v>
      </c>
      <c r="H3080" s="3" t="str">
        <f t="shared" si="48"/>
        <v>No</v>
      </c>
    </row>
    <row r="3081" spans="1:8" x14ac:dyDescent="0.3">
      <c r="A3081" s="2">
        <v>1000035816</v>
      </c>
      <c r="B3081" s="2" t="s">
        <v>23</v>
      </c>
      <c r="C3081" s="2" t="s">
        <v>9</v>
      </c>
      <c r="D3081" s="2">
        <v>78</v>
      </c>
      <c r="E3081" s="2" t="s">
        <v>24</v>
      </c>
      <c r="F3081" s="2">
        <v>8</v>
      </c>
      <c r="G3081" s="2">
        <v>1192.01</v>
      </c>
      <c r="H3081" s="3" t="str">
        <f t="shared" si="48"/>
        <v>No</v>
      </c>
    </row>
    <row r="3082" spans="1:8" x14ac:dyDescent="0.3">
      <c r="A3082" s="2">
        <v>1000035817</v>
      </c>
      <c r="B3082" s="2" t="s">
        <v>21</v>
      </c>
      <c r="C3082" s="2" t="s">
        <v>16</v>
      </c>
      <c r="D3082" s="2">
        <v>60</v>
      </c>
      <c r="E3082" s="2" t="s">
        <v>24</v>
      </c>
      <c r="F3082" s="2">
        <v>7</v>
      </c>
      <c r="G3082" s="2">
        <v>226.41</v>
      </c>
      <c r="H3082" s="3" t="str">
        <f t="shared" si="48"/>
        <v>No</v>
      </c>
    </row>
    <row r="3083" spans="1:8" x14ac:dyDescent="0.3">
      <c r="A3083" s="2">
        <v>1000035818</v>
      </c>
      <c r="B3083" s="2" t="s">
        <v>15</v>
      </c>
      <c r="C3083" s="2" t="s">
        <v>16</v>
      </c>
      <c r="D3083" s="2">
        <v>75</v>
      </c>
      <c r="E3083" s="2" t="s">
        <v>24</v>
      </c>
      <c r="F3083" s="2">
        <v>9</v>
      </c>
      <c r="G3083" s="2">
        <v>1026.9100000000001</v>
      </c>
      <c r="H3083" s="3" t="str">
        <f t="shared" si="48"/>
        <v>No</v>
      </c>
    </row>
    <row r="3084" spans="1:8" x14ac:dyDescent="0.3">
      <c r="A3084" s="2">
        <v>1000035819</v>
      </c>
      <c r="B3084" s="2" t="s">
        <v>19</v>
      </c>
      <c r="C3084" s="2" t="s">
        <v>9</v>
      </c>
      <c r="D3084" s="2">
        <v>45</v>
      </c>
      <c r="E3084" s="2" t="s">
        <v>17</v>
      </c>
      <c r="F3084" s="2">
        <v>7</v>
      </c>
      <c r="G3084" s="2">
        <v>1559.57</v>
      </c>
      <c r="H3084" s="3" t="str">
        <f t="shared" si="48"/>
        <v>No</v>
      </c>
    </row>
    <row r="3085" spans="1:8" x14ac:dyDescent="0.3">
      <c r="A3085" s="2">
        <v>1000035821</v>
      </c>
      <c r="B3085" s="2" t="s">
        <v>8</v>
      </c>
      <c r="C3085" s="2" t="s">
        <v>16</v>
      </c>
      <c r="D3085" s="2">
        <v>47</v>
      </c>
      <c r="E3085" s="2" t="s">
        <v>17</v>
      </c>
      <c r="F3085" s="2">
        <v>34</v>
      </c>
      <c r="G3085" s="2">
        <v>1003.81</v>
      </c>
      <c r="H3085" s="3" t="str">
        <f t="shared" si="48"/>
        <v>No</v>
      </c>
    </row>
    <row r="3086" spans="1:8" x14ac:dyDescent="0.3">
      <c r="A3086" s="2">
        <v>1000035822</v>
      </c>
      <c r="B3086" s="2" t="s">
        <v>8</v>
      </c>
      <c r="C3086" s="2" t="s">
        <v>9</v>
      </c>
      <c r="D3086" s="2">
        <v>45</v>
      </c>
      <c r="E3086" s="2" t="s">
        <v>14</v>
      </c>
      <c r="F3086" s="2">
        <v>7</v>
      </c>
      <c r="G3086" s="2">
        <v>179</v>
      </c>
      <c r="H3086" s="3" t="str">
        <f t="shared" si="48"/>
        <v>No</v>
      </c>
    </row>
    <row r="3087" spans="1:8" x14ac:dyDescent="0.3">
      <c r="A3087" s="2">
        <v>1000035823</v>
      </c>
      <c r="B3087" s="2" t="s">
        <v>15</v>
      </c>
      <c r="C3087" s="2" t="s">
        <v>9</v>
      </c>
      <c r="D3087" s="2">
        <v>25</v>
      </c>
      <c r="E3087" s="2" t="s">
        <v>24</v>
      </c>
      <c r="F3087" s="2">
        <v>8</v>
      </c>
      <c r="G3087" s="2">
        <v>1304.45</v>
      </c>
      <c r="H3087" s="3" t="str">
        <f t="shared" si="48"/>
        <v>No</v>
      </c>
    </row>
    <row r="3088" spans="1:8" x14ac:dyDescent="0.3">
      <c r="A3088" s="2">
        <v>1000035825</v>
      </c>
      <c r="B3088" s="2" t="s">
        <v>8</v>
      </c>
      <c r="C3088" s="2" t="s">
        <v>9</v>
      </c>
      <c r="D3088" s="2">
        <v>79</v>
      </c>
      <c r="E3088" s="2" t="s">
        <v>12</v>
      </c>
      <c r="F3088" s="2">
        <v>2</v>
      </c>
      <c r="G3088" s="2">
        <v>556.28</v>
      </c>
      <c r="H3088" s="3" t="str">
        <f t="shared" si="48"/>
        <v>No</v>
      </c>
    </row>
    <row r="3089" spans="1:8" x14ac:dyDescent="0.3">
      <c r="A3089" s="2">
        <v>1000035826</v>
      </c>
      <c r="B3089" s="2" t="s">
        <v>18</v>
      </c>
      <c r="C3089" s="2" t="s">
        <v>16</v>
      </c>
      <c r="D3089" s="2">
        <v>49</v>
      </c>
      <c r="E3089" s="2" t="s">
        <v>12</v>
      </c>
      <c r="F3089" s="2">
        <v>2</v>
      </c>
      <c r="G3089" s="2">
        <v>21</v>
      </c>
      <c r="H3089" s="3" t="str">
        <f t="shared" si="48"/>
        <v>No</v>
      </c>
    </row>
    <row r="3090" spans="1:8" x14ac:dyDescent="0.3">
      <c r="A3090" s="2">
        <v>1000035827</v>
      </c>
      <c r="B3090" s="2" t="s">
        <v>21</v>
      </c>
      <c r="C3090" s="2" t="s">
        <v>16</v>
      </c>
      <c r="D3090" s="2">
        <v>64</v>
      </c>
      <c r="E3090" s="2" t="s">
        <v>12</v>
      </c>
      <c r="F3090" s="2">
        <v>11</v>
      </c>
      <c r="G3090" s="2">
        <v>188.51</v>
      </c>
      <c r="H3090" s="3" t="str">
        <f t="shared" si="48"/>
        <v>No</v>
      </c>
    </row>
    <row r="3091" spans="1:8" x14ac:dyDescent="0.3">
      <c r="A3091" s="2">
        <v>1000035828</v>
      </c>
      <c r="B3091" s="2" t="s">
        <v>15</v>
      </c>
      <c r="C3091" s="2" t="s">
        <v>9</v>
      </c>
      <c r="D3091" s="2">
        <v>45</v>
      </c>
      <c r="E3091" s="2" t="s">
        <v>12</v>
      </c>
      <c r="F3091" s="2">
        <v>7</v>
      </c>
      <c r="G3091" s="2">
        <v>381.85</v>
      </c>
      <c r="H3091" s="3" t="str">
        <f t="shared" si="48"/>
        <v>No</v>
      </c>
    </row>
    <row r="3092" spans="1:8" x14ac:dyDescent="0.3">
      <c r="A3092" s="2">
        <v>1000035830</v>
      </c>
      <c r="B3092" s="2" t="s">
        <v>21</v>
      </c>
      <c r="C3092" s="2" t="s">
        <v>16</v>
      </c>
      <c r="D3092" s="2">
        <v>81</v>
      </c>
      <c r="E3092" s="2" t="s">
        <v>12</v>
      </c>
      <c r="F3092" s="2">
        <v>3</v>
      </c>
      <c r="G3092" s="2">
        <v>314.89999999999998</v>
      </c>
      <c r="H3092" s="3" t="str">
        <f t="shared" si="48"/>
        <v>No</v>
      </c>
    </row>
    <row r="3093" spans="1:8" x14ac:dyDescent="0.3">
      <c r="A3093" s="2">
        <v>1000035831</v>
      </c>
      <c r="B3093" s="2" t="s">
        <v>19</v>
      </c>
      <c r="C3093" s="2" t="s">
        <v>16</v>
      </c>
      <c r="D3093" s="2">
        <v>33</v>
      </c>
      <c r="E3093" s="2" t="s">
        <v>12</v>
      </c>
      <c r="F3093" s="2">
        <v>15</v>
      </c>
      <c r="G3093" s="2">
        <v>1156.9100000000001</v>
      </c>
      <c r="H3093" s="3" t="str">
        <f t="shared" si="48"/>
        <v>No</v>
      </c>
    </row>
    <row r="3094" spans="1:8" x14ac:dyDescent="0.3">
      <c r="A3094" s="2">
        <v>1000035833</v>
      </c>
      <c r="B3094" s="2" t="s">
        <v>11</v>
      </c>
      <c r="C3094" s="2" t="s">
        <v>9</v>
      </c>
      <c r="D3094" s="2">
        <v>43</v>
      </c>
      <c r="E3094" s="2" t="s">
        <v>24</v>
      </c>
      <c r="F3094" s="2">
        <v>33</v>
      </c>
      <c r="G3094" s="2">
        <v>685.41</v>
      </c>
      <c r="H3094" s="3" t="str">
        <f t="shared" si="48"/>
        <v>No</v>
      </c>
    </row>
    <row r="3095" spans="1:8" x14ac:dyDescent="0.3">
      <c r="A3095" s="2">
        <v>1000035834</v>
      </c>
      <c r="B3095" s="2" t="s">
        <v>21</v>
      </c>
      <c r="C3095" s="2" t="s">
        <v>16</v>
      </c>
      <c r="D3095" s="2">
        <v>65</v>
      </c>
      <c r="E3095" s="2" t="s">
        <v>12</v>
      </c>
      <c r="F3095" s="2">
        <v>2</v>
      </c>
      <c r="G3095" s="2">
        <v>156.43</v>
      </c>
      <c r="H3095" s="3" t="str">
        <f t="shared" si="48"/>
        <v>No</v>
      </c>
    </row>
    <row r="3096" spans="1:8" x14ac:dyDescent="0.3">
      <c r="A3096" s="2">
        <v>1000035835</v>
      </c>
      <c r="B3096" s="2" t="s">
        <v>15</v>
      </c>
      <c r="C3096" s="2" t="s">
        <v>9</v>
      </c>
      <c r="D3096" s="2">
        <v>50</v>
      </c>
      <c r="E3096" s="2" t="s">
        <v>12</v>
      </c>
      <c r="F3096" s="2">
        <v>1</v>
      </c>
      <c r="G3096" s="2">
        <v>140.19999999999999</v>
      </c>
      <c r="H3096" s="3" t="str">
        <f t="shared" si="48"/>
        <v>No</v>
      </c>
    </row>
    <row r="3097" spans="1:8" x14ac:dyDescent="0.3">
      <c r="A3097" s="2">
        <v>1000035837</v>
      </c>
      <c r="B3097" s="2" t="s">
        <v>13</v>
      </c>
      <c r="C3097" s="2" t="s">
        <v>16</v>
      </c>
      <c r="D3097" s="2">
        <v>54</v>
      </c>
      <c r="E3097" s="2" t="s">
        <v>12</v>
      </c>
      <c r="F3097" s="2">
        <v>4</v>
      </c>
      <c r="G3097" s="2">
        <v>415.5</v>
      </c>
      <c r="H3097" s="3" t="str">
        <f t="shared" si="48"/>
        <v>No</v>
      </c>
    </row>
    <row r="3098" spans="1:8" x14ac:dyDescent="0.3">
      <c r="A3098" s="2">
        <v>1000035839</v>
      </c>
      <c r="B3098" s="2" t="s">
        <v>11</v>
      </c>
      <c r="C3098" s="2" t="s">
        <v>9</v>
      </c>
      <c r="D3098" s="2">
        <v>48</v>
      </c>
      <c r="E3098" s="2" t="s">
        <v>12</v>
      </c>
      <c r="F3098" s="2">
        <v>11</v>
      </c>
      <c r="G3098" s="2">
        <v>1040.8800000000001</v>
      </c>
      <c r="H3098" s="3" t="str">
        <f t="shared" si="48"/>
        <v>No</v>
      </c>
    </row>
    <row r="3099" spans="1:8" x14ac:dyDescent="0.3">
      <c r="A3099" s="2">
        <v>1000035841</v>
      </c>
      <c r="B3099" s="2" t="s">
        <v>18</v>
      </c>
      <c r="C3099" s="2" t="s">
        <v>9</v>
      </c>
      <c r="D3099" s="2">
        <v>62</v>
      </c>
      <c r="E3099" s="2" t="s">
        <v>12</v>
      </c>
      <c r="F3099" s="2">
        <v>5</v>
      </c>
      <c r="G3099" s="2">
        <v>128.31</v>
      </c>
      <c r="H3099" s="3" t="str">
        <f t="shared" si="48"/>
        <v>No</v>
      </c>
    </row>
    <row r="3100" spans="1:8" x14ac:dyDescent="0.3">
      <c r="A3100" s="2">
        <v>1000035843</v>
      </c>
      <c r="B3100" s="2" t="s">
        <v>22</v>
      </c>
      <c r="C3100" s="2" t="s">
        <v>16</v>
      </c>
      <c r="D3100" s="2">
        <v>36</v>
      </c>
      <c r="E3100" s="2" t="s">
        <v>12</v>
      </c>
      <c r="F3100" s="2">
        <v>4</v>
      </c>
      <c r="G3100" s="2">
        <v>247.68</v>
      </c>
      <c r="H3100" s="3" t="str">
        <f t="shared" si="48"/>
        <v>No</v>
      </c>
    </row>
    <row r="3101" spans="1:8" x14ac:dyDescent="0.3">
      <c r="A3101" s="2">
        <v>1000035844</v>
      </c>
      <c r="B3101" s="2" t="s">
        <v>8</v>
      </c>
      <c r="C3101" s="2" t="s">
        <v>9</v>
      </c>
      <c r="D3101" s="2">
        <v>67</v>
      </c>
      <c r="E3101" s="2" t="s">
        <v>12</v>
      </c>
      <c r="F3101" s="2">
        <v>20</v>
      </c>
      <c r="G3101" s="2">
        <v>550.57000000000005</v>
      </c>
      <c r="H3101" s="3" t="str">
        <f t="shared" si="48"/>
        <v>No</v>
      </c>
    </row>
    <row r="3102" spans="1:8" x14ac:dyDescent="0.3">
      <c r="A3102" s="2">
        <v>1000035848</v>
      </c>
      <c r="B3102" s="2" t="s">
        <v>23</v>
      </c>
      <c r="C3102" s="2" t="s">
        <v>9</v>
      </c>
      <c r="D3102" s="2">
        <v>49</v>
      </c>
      <c r="E3102" s="2" t="s">
        <v>12</v>
      </c>
      <c r="F3102" s="2">
        <v>8</v>
      </c>
      <c r="G3102" s="2">
        <v>385.84</v>
      </c>
      <c r="H3102" s="3" t="str">
        <f t="shared" si="48"/>
        <v>No</v>
      </c>
    </row>
    <row r="3103" spans="1:8" x14ac:dyDescent="0.3">
      <c r="A3103" s="2">
        <v>1000035852</v>
      </c>
      <c r="B3103" s="2" t="s">
        <v>23</v>
      </c>
      <c r="C3103" s="2" t="s">
        <v>9</v>
      </c>
      <c r="D3103" s="2">
        <v>41</v>
      </c>
      <c r="E3103" s="2" t="s">
        <v>12</v>
      </c>
      <c r="F3103" s="2">
        <v>13</v>
      </c>
      <c r="G3103" s="2">
        <v>785.59</v>
      </c>
      <c r="H3103" s="3" t="str">
        <f t="shared" si="48"/>
        <v>No</v>
      </c>
    </row>
    <row r="3104" spans="1:8" x14ac:dyDescent="0.3">
      <c r="A3104" s="2">
        <v>1000035855</v>
      </c>
      <c r="B3104" s="2" t="s">
        <v>15</v>
      </c>
      <c r="C3104" s="2" t="s">
        <v>9</v>
      </c>
      <c r="D3104" s="2">
        <v>71</v>
      </c>
      <c r="E3104" s="2" t="s">
        <v>12</v>
      </c>
      <c r="F3104" s="2">
        <v>2</v>
      </c>
      <c r="G3104" s="2">
        <v>108.73</v>
      </c>
      <c r="H3104" s="3" t="str">
        <f t="shared" si="48"/>
        <v>No</v>
      </c>
    </row>
    <row r="3105" spans="1:8" x14ac:dyDescent="0.3">
      <c r="A3105" s="2">
        <v>1000035858</v>
      </c>
      <c r="B3105" s="2" t="s">
        <v>18</v>
      </c>
      <c r="C3105" s="2" t="s">
        <v>16</v>
      </c>
      <c r="D3105" s="2">
        <v>46</v>
      </c>
      <c r="E3105" s="2" t="s">
        <v>12</v>
      </c>
      <c r="F3105" s="2">
        <v>1</v>
      </c>
      <c r="G3105" s="2">
        <v>90.07</v>
      </c>
      <c r="H3105" s="3" t="str">
        <f t="shared" si="48"/>
        <v>No</v>
      </c>
    </row>
    <row r="3106" spans="1:8" x14ac:dyDescent="0.3">
      <c r="A3106" s="2">
        <v>1000035859</v>
      </c>
      <c r="B3106" s="2" t="s">
        <v>18</v>
      </c>
      <c r="C3106" s="2" t="s">
        <v>16</v>
      </c>
      <c r="D3106" s="2">
        <v>35</v>
      </c>
      <c r="E3106" s="2" t="s">
        <v>12</v>
      </c>
      <c r="F3106" s="2">
        <v>7</v>
      </c>
      <c r="G3106" s="2">
        <v>150.28</v>
      </c>
      <c r="H3106" s="3" t="str">
        <f t="shared" si="48"/>
        <v>No</v>
      </c>
    </row>
    <row r="3107" spans="1:8" x14ac:dyDescent="0.3">
      <c r="A3107" s="2">
        <v>1000035862</v>
      </c>
      <c r="B3107" s="2" t="s">
        <v>22</v>
      </c>
      <c r="C3107" s="2" t="s">
        <v>9</v>
      </c>
      <c r="D3107" s="2">
        <v>37</v>
      </c>
      <c r="E3107" s="2" t="s">
        <v>12</v>
      </c>
      <c r="F3107" s="2">
        <v>10</v>
      </c>
      <c r="G3107" s="2">
        <v>140.69</v>
      </c>
      <c r="H3107" s="3" t="str">
        <f t="shared" si="48"/>
        <v>No</v>
      </c>
    </row>
    <row r="3108" spans="1:8" x14ac:dyDescent="0.3">
      <c r="A3108" s="2">
        <v>1000035864</v>
      </c>
      <c r="B3108" s="2" t="s">
        <v>19</v>
      </c>
      <c r="C3108" s="2" t="s">
        <v>9</v>
      </c>
      <c r="D3108" s="2">
        <v>27</v>
      </c>
      <c r="E3108" s="2" t="s">
        <v>17</v>
      </c>
      <c r="F3108" s="2">
        <v>2</v>
      </c>
      <c r="G3108" s="2">
        <v>37.82</v>
      </c>
      <c r="H3108" s="3" t="str">
        <f t="shared" si="48"/>
        <v>No</v>
      </c>
    </row>
    <row r="3109" spans="1:8" x14ac:dyDescent="0.3">
      <c r="A3109" s="2">
        <v>1000035865</v>
      </c>
      <c r="B3109" s="2" t="s">
        <v>15</v>
      </c>
      <c r="C3109" s="2" t="s">
        <v>9</v>
      </c>
      <c r="D3109" s="2">
        <v>59</v>
      </c>
      <c r="E3109" s="2" t="s">
        <v>12</v>
      </c>
      <c r="F3109" s="2">
        <v>5</v>
      </c>
      <c r="G3109" s="2">
        <v>215.23</v>
      </c>
      <c r="H3109" s="3" t="str">
        <f t="shared" si="48"/>
        <v>No</v>
      </c>
    </row>
    <row r="3110" spans="1:8" x14ac:dyDescent="0.3">
      <c r="A3110" s="2">
        <v>1000035866</v>
      </c>
      <c r="B3110" s="2" t="s">
        <v>23</v>
      </c>
      <c r="C3110" s="2" t="s">
        <v>9</v>
      </c>
      <c r="D3110" s="2">
        <v>49</v>
      </c>
      <c r="E3110" s="2" t="s">
        <v>12</v>
      </c>
      <c r="F3110" s="2">
        <v>9</v>
      </c>
      <c r="G3110" s="2">
        <v>211.34</v>
      </c>
      <c r="H3110" s="3" t="str">
        <f t="shared" si="48"/>
        <v>No</v>
      </c>
    </row>
    <row r="3111" spans="1:8" x14ac:dyDescent="0.3">
      <c r="A3111" s="2">
        <v>1000035870</v>
      </c>
      <c r="B3111" s="2" t="s">
        <v>21</v>
      </c>
      <c r="C3111" s="2" t="s">
        <v>16</v>
      </c>
      <c r="D3111" s="2">
        <v>47</v>
      </c>
      <c r="E3111" s="2" t="s">
        <v>24</v>
      </c>
      <c r="F3111" s="2">
        <v>2</v>
      </c>
      <c r="G3111" s="2">
        <v>302.95999999999998</v>
      </c>
      <c r="H3111" s="3" t="str">
        <f t="shared" si="48"/>
        <v>No</v>
      </c>
    </row>
    <row r="3112" spans="1:8" x14ac:dyDescent="0.3">
      <c r="A3112" s="2">
        <v>1000035874</v>
      </c>
      <c r="B3112" s="2" t="s">
        <v>19</v>
      </c>
      <c r="C3112" s="2" t="s">
        <v>9</v>
      </c>
      <c r="D3112" s="2">
        <v>62</v>
      </c>
      <c r="E3112" s="2" t="s">
        <v>12</v>
      </c>
      <c r="F3112" s="2">
        <v>6</v>
      </c>
      <c r="G3112" s="2">
        <v>794.67</v>
      </c>
      <c r="H3112" s="3" t="str">
        <f t="shared" si="48"/>
        <v>No</v>
      </c>
    </row>
    <row r="3113" spans="1:8" x14ac:dyDescent="0.3">
      <c r="A3113" s="2">
        <v>1000035876</v>
      </c>
      <c r="B3113" s="2" t="s">
        <v>8</v>
      </c>
      <c r="C3113" s="2" t="s">
        <v>16</v>
      </c>
      <c r="D3113" s="2">
        <v>47</v>
      </c>
      <c r="E3113" s="2" t="s">
        <v>12</v>
      </c>
      <c r="F3113" s="2">
        <v>5</v>
      </c>
      <c r="G3113" s="2">
        <v>295.45</v>
      </c>
      <c r="H3113" s="3" t="str">
        <f t="shared" si="48"/>
        <v>No</v>
      </c>
    </row>
    <row r="3114" spans="1:8" x14ac:dyDescent="0.3">
      <c r="A3114" s="2">
        <v>1000035880</v>
      </c>
      <c r="B3114" s="2" t="s">
        <v>21</v>
      </c>
      <c r="C3114" s="2" t="s">
        <v>9</v>
      </c>
      <c r="D3114" s="2">
        <v>68</v>
      </c>
      <c r="E3114" s="2" t="s">
        <v>12</v>
      </c>
      <c r="F3114" s="2">
        <v>8</v>
      </c>
      <c r="G3114" s="2">
        <v>793.32</v>
      </c>
      <c r="H3114" s="3" t="str">
        <f t="shared" si="48"/>
        <v>No</v>
      </c>
    </row>
    <row r="3115" spans="1:8" x14ac:dyDescent="0.3">
      <c r="A3115" s="2">
        <v>1000035882</v>
      </c>
      <c r="B3115" s="2" t="s">
        <v>23</v>
      </c>
      <c r="C3115" s="2" t="s">
        <v>9</v>
      </c>
      <c r="D3115" s="2">
        <v>53</v>
      </c>
      <c r="E3115" s="2" t="s">
        <v>12</v>
      </c>
      <c r="F3115" s="2">
        <v>15</v>
      </c>
      <c r="G3115" s="2">
        <v>575.54999999999995</v>
      </c>
      <c r="H3115" s="3" t="str">
        <f t="shared" si="48"/>
        <v>No</v>
      </c>
    </row>
    <row r="3116" spans="1:8" x14ac:dyDescent="0.3">
      <c r="A3116" s="2">
        <v>1000035885</v>
      </c>
      <c r="B3116" s="2" t="s">
        <v>11</v>
      </c>
      <c r="C3116" s="2" t="s">
        <v>16</v>
      </c>
      <c r="D3116" s="2">
        <v>57</v>
      </c>
      <c r="E3116" s="2" t="s">
        <v>12</v>
      </c>
      <c r="F3116" s="2">
        <v>6</v>
      </c>
      <c r="G3116" s="2">
        <v>446.93</v>
      </c>
      <c r="H3116" s="3" t="str">
        <f t="shared" si="48"/>
        <v>No</v>
      </c>
    </row>
    <row r="3117" spans="1:8" x14ac:dyDescent="0.3">
      <c r="A3117" s="2">
        <v>1000035886</v>
      </c>
      <c r="B3117" s="2" t="s">
        <v>23</v>
      </c>
      <c r="C3117" s="2" t="s">
        <v>9</v>
      </c>
      <c r="D3117" s="2">
        <v>52</v>
      </c>
      <c r="E3117" s="2" t="s">
        <v>12</v>
      </c>
      <c r="F3117" s="2">
        <v>1</v>
      </c>
      <c r="G3117" s="2">
        <v>275.99</v>
      </c>
      <c r="H3117" s="3" t="str">
        <f t="shared" si="48"/>
        <v>No</v>
      </c>
    </row>
    <row r="3118" spans="1:8" x14ac:dyDescent="0.3">
      <c r="A3118" s="2">
        <v>1000035887</v>
      </c>
      <c r="B3118" s="2" t="s">
        <v>23</v>
      </c>
      <c r="C3118" s="2" t="s">
        <v>9</v>
      </c>
      <c r="D3118" s="2">
        <v>75</v>
      </c>
      <c r="E3118" s="2" t="s">
        <v>12</v>
      </c>
      <c r="F3118" s="2">
        <v>11</v>
      </c>
      <c r="G3118" s="2">
        <v>610.41999999999996</v>
      </c>
      <c r="H3118" s="3" t="str">
        <f t="shared" si="48"/>
        <v>No</v>
      </c>
    </row>
    <row r="3119" spans="1:8" x14ac:dyDescent="0.3">
      <c r="A3119" s="2">
        <v>1000035888</v>
      </c>
      <c r="B3119" s="2" t="s">
        <v>13</v>
      </c>
      <c r="C3119" s="2" t="s">
        <v>9</v>
      </c>
      <c r="D3119" s="2">
        <v>32</v>
      </c>
      <c r="E3119" s="2" t="s">
        <v>12</v>
      </c>
      <c r="F3119" s="2">
        <v>4</v>
      </c>
      <c r="G3119" s="2">
        <v>405.42</v>
      </c>
      <c r="H3119" s="3" t="str">
        <f t="shared" si="48"/>
        <v>No</v>
      </c>
    </row>
    <row r="3120" spans="1:8" x14ac:dyDescent="0.3">
      <c r="A3120" s="2">
        <v>1000035889</v>
      </c>
      <c r="B3120" s="2" t="s">
        <v>11</v>
      </c>
      <c r="C3120" s="2" t="s">
        <v>9</v>
      </c>
      <c r="D3120" s="2">
        <v>76</v>
      </c>
      <c r="E3120" s="2" t="s">
        <v>12</v>
      </c>
      <c r="F3120" s="2">
        <v>2</v>
      </c>
      <c r="G3120" s="2">
        <v>137.55000000000001</v>
      </c>
      <c r="H3120" s="3" t="str">
        <f t="shared" si="48"/>
        <v>No</v>
      </c>
    </row>
    <row r="3121" spans="1:8" x14ac:dyDescent="0.3">
      <c r="A3121" s="2">
        <v>1000035890</v>
      </c>
      <c r="B3121" s="2" t="s">
        <v>19</v>
      </c>
      <c r="C3121" s="2" t="s">
        <v>16</v>
      </c>
      <c r="D3121" s="2">
        <v>35</v>
      </c>
      <c r="E3121" s="2" t="s">
        <v>12</v>
      </c>
      <c r="F3121" s="2">
        <v>6</v>
      </c>
      <c r="G3121" s="2">
        <v>281.77</v>
      </c>
      <c r="H3121" s="3" t="str">
        <f t="shared" si="48"/>
        <v>No</v>
      </c>
    </row>
    <row r="3122" spans="1:8" x14ac:dyDescent="0.3">
      <c r="A3122" s="2">
        <v>1000035891</v>
      </c>
      <c r="B3122" s="2" t="s">
        <v>18</v>
      </c>
      <c r="C3122" s="2" t="s">
        <v>9</v>
      </c>
      <c r="D3122" s="2">
        <v>46</v>
      </c>
      <c r="E3122" s="2" t="s">
        <v>10</v>
      </c>
      <c r="F3122" s="2">
        <v>5</v>
      </c>
      <c r="G3122" s="2">
        <v>548.08000000000004</v>
      </c>
      <c r="H3122" s="3" t="str">
        <f t="shared" si="48"/>
        <v>No</v>
      </c>
    </row>
    <row r="3123" spans="1:8" x14ac:dyDescent="0.3">
      <c r="A3123" s="2">
        <v>1000035892</v>
      </c>
      <c r="B3123" s="2" t="s">
        <v>21</v>
      </c>
      <c r="C3123" s="2" t="s">
        <v>9</v>
      </c>
      <c r="D3123" s="2">
        <v>42</v>
      </c>
      <c r="E3123" s="2" t="s">
        <v>24</v>
      </c>
      <c r="F3123" s="2">
        <v>1</v>
      </c>
      <c r="G3123" s="2">
        <v>19.45</v>
      </c>
      <c r="H3123" s="3" t="str">
        <f t="shared" si="48"/>
        <v>No</v>
      </c>
    </row>
    <row r="3124" spans="1:8" x14ac:dyDescent="0.3">
      <c r="A3124" s="2">
        <v>1000035893</v>
      </c>
      <c r="B3124" s="2" t="s">
        <v>15</v>
      </c>
      <c r="C3124" s="2" t="s">
        <v>9</v>
      </c>
      <c r="D3124" s="2">
        <v>45</v>
      </c>
      <c r="E3124" s="2" t="s">
        <v>24</v>
      </c>
      <c r="F3124" s="2">
        <v>4</v>
      </c>
      <c r="G3124" s="2">
        <v>173.31</v>
      </c>
      <c r="H3124" s="3" t="str">
        <f t="shared" si="48"/>
        <v>No</v>
      </c>
    </row>
    <row r="3125" spans="1:8" x14ac:dyDescent="0.3">
      <c r="A3125" s="2">
        <v>1000035894</v>
      </c>
      <c r="B3125" s="2" t="s">
        <v>21</v>
      </c>
      <c r="C3125" s="2" t="s">
        <v>16</v>
      </c>
      <c r="D3125" s="2">
        <v>45</v>
      </c>
      <c r="E3125" s="2" t="s">
        <v>24</v>
      </c>
      <c r="F3125" s="2">
        <v>7</v>
      </c>
      <c r="G3125" s="2">
        <v>227.45</v>
      </c>
      <c r="H3125" s="3" t="str">
        <f t="shared" si="48"/>
        <v>No</v>
      </c>
    </row>
    <row r="3126" spans="1:8" x14ac:dyDescent="0.3">
      <c r="A3126" s="2">
        <v>1000035895</v>
      </c>
      <c r="B3126" s="2" t="s">
        <v>23</v>
      </c>
      <c r="C3126" s="2" t="s">
        <v>9</v>
      </c>
      <c r="D3126" s="2">
        <v>50</v>
      </c>
      <c r="E3126" s="2" t="s">
        <v>12</v>
      </c>
      <c r="F3126" s="2">
        <v>8</v>
      </c>
      <c r="G3126" s="2">
        <v>311.64</v>
      </c>
      <c r="H3126" s="3" t="str">
        <f t="shared" si="48"/>
        <v>No</v>
      </c>
    </row>
    <row r="3127" spans="1:8" x14ac:dyDescent="0.3">
      <c r="A3127" s="2">
        <v>1000035896</v>
      </c>
      <c r="B3127" s="2" t="s">
        <v>18</v>
      </c>
      <c r="C3127" s="2" t="s">
        <v>16</v>
      </c>
      <c r="D3127" s="2">
        <v>51</v>
      </c>
      <c r="E3127" s="2" t="s">
        <v>12</v>
      </c>
      <c r="F3127" s="2">
        <v>10</v>
      </c>
      <c r="G3127" s="2">
        <v>768.29</v>
      </c>
      <c r="H3127" s="3" t="str">
        <f t="shared" si="48"/>
        <v>No</v>
      </c>
    </row>
    <row r="3128" spans="1:8" x14ac:dyDescent="0.3">
      <c r="A3128" s="2">
        <v>1000035897</v>
      </c>
      <c r="B3128" s="2" t="s">
        <v>22</v>
      </c>
      <c r="C3128" s="2" t="s">
        <v>9</v>
      </c>
      <c r="D3128" s="2">
        <v>80</v>
      </c>
      <c r="E3128" s="2" t="s">
        <v>12</v>
      </c>
      <c r="F3128" s="2">
        <v>4</v>
      </c>
      <c r="G3128" s="2">
        <v>399.27</v>
      </c>
      <c r="H3128" s="3" t="str">
        <f t="shared" si="48"/>
        <v>No</v>
      </c>
    </row>
    <row r="3129" spans="1:8" x14ac:dyDescent="0.3">
      <c r="A3129" s="2">
        <v>1000035898</v>
      </c>
      <c r="B3129" s="2" t="s">
        <v>23</v>
      </c>
      <c r="C3129" s="2" t="s">
        <v>9</v>
      </c>
      <c r="D3129" s="2">
        <v>47</v>
      </c>
      <c r="E3129" s="2" t="s">
        <v>12</v>
      </c>
      <c r="F3129" s="2">
        <v>2</v>
      </c>
      <c r="G3129" s="2">
        <v>114.61</v>
      </c>
      <c r="H3129" s="3" t="str">
        <f t="shared" si="48"/>
        <v>No</v>
      </c>
    </row>
    <row r="3130" spans="1:8" x14ac:dyDescent="0.3">
      <c r="A3130" s="2">
        <v>1000035899</v>
      </c>
      <c r="B3130" s="2" t="s">
        <v>18</v>
      </c>
      <c r="C3130" s="2" t="s">
        <v>9</v>
      </c>
      <c r="D3130" s="2">
        <v>70</v>
      </c>
      <c r="E3130" s="2" t="s">
        <v>12</v>
      </c>
      <c r="F3130" s="2">
        <v>7</v>
      </c>
      <c r="G3130" s="2">
        <v>732.89</v>
      </c>
      <c r="H3130" s="3" t="str">
        <f t="shared" si="48"/>
        <v>No</v>
      </c>
    </row>
    <row r="3131" spans="1:8" x14ac:dyDescent="0.3">
      <c r="A3131" s="2">
        <v>1000035900</v>
      </c>
      <c r="B3131" s="2" t="s">
        <v>11</v>
      </c>
      <c r="C3131" s="2" t="s">
        <v>16</v>
      </c>
      <c r="D3131" s="2">
        <v>50</v>
      </c>
      <c r="E3131" s="2" t="s">
        <v>12</v>
      </c>
      <c r="F3131" s="2">
        <v>2</v>
      </c>
      <c r="G3131" s="2">
        <v>370.84</v>
      </c>
      <c r="H3131" s="3" t="str">
        <f t="shared" si="48"/>
        <v>No</v>
      </c>
    </row>
    <row r="3132" spans="1:8" x14ac:dyDescent="0.3">
      <c r="A3132" s="2">
        <v>1000035901</v>
      </c>
      <c r="B3132" s="2" t="s">
        <v>15</v>
      </c>
      <c r="C3132" s="2" t="s">
        <v>16</v>
      </c>
      <c r="D3132" s="2">
        <v>33</v>
      </c>
      <c r="E3132" s="2" t="s">
        <v>12</v>
      </c>
      <c r="F3132" s="2">
        <v>12</v>
      </c>
      <c r="G3132" s="2">
        <v>1013.35</v>
      </c>
      <c r="H3132" s="3" t="str">
        <f t="shared" si="48"/>
        <v>No</v>
      </c>
    </row>
    <row r="3133" spans="1:8" x14ac:dyDescent="0.3">
      <c r="A3133" s="2">
        <v>1000035902</v>
      </c>
      <c r="B3133" s="2" t="s">
        <v>18</v>
      </c>
      <c r="C3133" s="2" t="s">
        <v>9</v>
      </c>
      <c r="D3133" s="2">
        <v>42</v>
      </c>
      <c r="E3133" s="2" t="s">
        <v>12</v>
      </c>
      <c r="F3133" s="2">
        <v>5</v>
      </c>
      <c r="G3133" s="2">
        <v>366.27</v>
      </c>
      <c r="H3133" s="3" t="str">
        <f t="shared" si="48"/>
        <v>No</v>
      </c>
    </row>
    <row r="3134" spans="1:8" x14ac:dyDescent="0.3">
      <c r="A3134" s="2">
        <v>1000035903</v>
      </c>
      <c r="B3134" s="2" t="s">
        <v>8</v>
      </c>
      <c r="C3134" s="2" t="s">
        <v>9</v>
      </c>
      <c r="D3134" s="2">
        <v>52</v>
      </c>
      <c r="E3134" s="2" t="s">
        <v>12</v>
      </c>
      <c r="F3134" s="2">
        <v>2</v>
      </c>
      <c r="G3134" s="2">
        <v>590.38</v>
      </c>
      <c r="H3134" s="3" t="str">
        <f t="shared" si="48"/>
        <v>No</v>
      </c>
    </row>
    <row r="3135" spans="1:8" x14ac:dyDescent="0.3">
      <c r="A3135" s="2">
        <v>1000035904</v>
      </c>
      <c r="B3135" s="2" t="s">
        <v>8</v>
      </c>
      <c r="C3135" s="2" t="s">
        <v>16</v>
      </c>
      <c r="D3135" s="2">
        <v>43</v>
      </c>
      <c r="E3135" s="2" t="s">
        <v>12</v>
      </c>
      <c r="F3135" s="2">
        <v>9</v>
      </c>
      <c r="G3135" s="2">
        <v>1008.55</v>
      </c>
      <c r="H3135" s="3" t="str">
        <f t="shared" si="48"/>
        <v>No</v>
      </c>
    </row>
    <row r="3136" spans="1:8" x14ac:dyDescent="0.3">
      <c r="A3136" s="2">
        <v>1000035905</v>
      </c>
      <c r="B3136" s="2" t="s">
        <v>21</v>
      </c>
      <c r="C3136" s="2" t="s">
        <v>9</v>
      </c>
      <c r="D3136" s="2">
        <v>56</v>
      </c>
      <c r="E3136" s="2" t="s">
        <v>12</v>
      </c>
      <c r="F3136" s="2">
        <v>2</v>
      </c>
      <c r="G3136" s="2">
        <v>145.34</v>
      </c>
      <c r="H3136" s="3" t="str">
        <f t="shared" si="48"/>
        <v>No</v>
      </c>
    </row>
    <row r="3137" spans="1:8" x14ac:dyDescent="0.3">
      <c r="A3137" s="2">
        <v>1000035906</v>
      </c>
      <c r="B3137" s="2" t="s">
        <v>8</v>
      </c>
      <c r="C3137" s="2" t="s">
        <v>9</v>
      </c>
      <c r="D3137" s="2">
        <v>59</v>
      </c>
      <c r="E3137" s="2" t="s">
        <v>24</v>
      </c>
      <c r="F3137" s="2">
        <v>1</v>
      </c>
      <c r="G3137" s="2">
        <v>77.680000000000007</v>
      </c>
      <c r="H3137" s="3" t="str">
        <f t="shared" si="48"/>
        <v>No</v>
      </c>
    </row>
    <row r="3138" spans="1:8" x14ac:dyDescent="0.3">
      <c r="A3138" s="2">
        <v>1000035907</v>
      </c>
      <c r="B3138" s="2" t="s">
        <v>19</v>
      </c>
      <c r="C3138" s="2" t="s">
        <v>9</v>
      </c>
      <c r="D3138" s="2">
        <v>46</v>
      </c>
      <c r="E3138" s="2" t="s">
        <v>24</v>
      </c>
      <c r="F3138" s="2">
        <v>2</v>
      </c>
      <c r="G3138" s="2">
        <v>133.97</v>
      </c>
      <c r="H3138" s="3" t="str">
        <f t="shared" si="48"/>
        <v>No</v>
      </c>
    </row>
    <row r="3139" spans="1:8" x14ac:dyDescent="0.3">
      <c r="A3139" s="2">
        <v>1000035908</v>
      </c>
      <c r="B3139" s="2" t="s">
        <v>11</v>
      </c>
      <c r="C3139" s="2" t="s">
        <v>16</v>
      </c>
      <c r="D3139" s="2">
        <v>84</v>
      </c>
      <c r="E3139" s="2" t="s">
        <v>24</v>
      </c>
      <c r="F3139" s="2">
        <v>6</v>
      </c>
      <c r="G3139" s="2">
        <v>202.52</v>
      </c>
      <c r="H3139" s="3" t="str">
        <f t="shared" ref="H3139:H3202" si="49">IF(AND(D3138&gt;=50, D3138&lt;=70, C3138="Female", E3138="QLD"), "Yes", "No")</f>
        <v>No</v>
      </c>
    </row>
    <row r="3140" spans="1:8" x14ac:dyDescent="0.3">
      <c r="A3140" s="2">
        <v>1000035909</v>
      </c>
      <c r="B3140" s="2" t="s">
        <v>21</v>
      </c>
      <c r="C3140" s="2" t="s">
        <v>16</v>
      </c>
      <c r="D3140" s="2">
        <v>69</v>
      </c>
      <c r="E3140" s="2" t="s">
        <v>24</v>
      </c>
      <c r="F3140" s="2">
        <v>9</v>
      </c>
      <c r="G3140" s="2">
        <v>836.09</v>
      </c>
      <c r="H3140" s="3" t="str">
        <f t="shared" si="49"/>
        <v>No</v>
      </c>
    </row>
    <row r="3141" spans="1:8" x14ac:dyDescent="0.3">
      <c r="A3141" s="2">
        <v>1000035910</v>
      </c>
      <c r="B3141" s="2" t="s">
        <v>19</v>
      </c>
      <c r="C3141" s="2" t="s">
        <v>9</v>
      </c>
      <c r="D3141" s="2">
        <v>66</v>
      </c>
      <c r="E3141" s="2" t="s">
        <v>24</v>
      </c>
      <c r="F3141" s="2">
        <v>1</v>
      </c>
      <c r="G3141" s="2">
        <v>296.66000000000003</v>
      </c>
      <c r="H3141" s="3" t="str">
        <f t="shared" si="49"/>
        <v>No</v>
      </c>
    </row>
    <row r="3142" spans="1:8" x14ac:dyDescent="0.3">
      <c r="A3142" s="2">
        <v>1000035911</v>
      </c>
      <c r="B3142" s="2" t="s">
        <v>19</v>
      </c>
      <c r="C3142" s="2" t="s">
        <v>16</v>
      </c>
      <c r="D3142" s="2">
        <v>46</v>
      </c>
      <c r="E3142" s="2" t="s">
        <v>24</v>
      </c>
      <c r="F3142" s="2">
        <v>22</v>
      </c>
      <c r="G3142" s="2">
        <v>825.02</v>
      </c>
      <c r="H3142" s="3" t="str">
        <f t="shared" si="49"/>
        <v>No</v>
      </c>
    </row>
    <row r="3143" spans="1:8" x14ac:dyDescent="0.3">
      <c r="A3143" s="2">
        <v>1000035912</v>
      </c>
      <c r="B3143" s="2" t="s">
        <v>8</v>
      </c>
      <c r="C3143" s="2" t="s">
        <v>9</v>
      </c>
      <c r="D3143" s="2">
        <v>31</v>
      </c>
      <c r="E3143" s="2" t="s">
        <v>24</v>
      </c>
      <c r="F3143" s="2">
        <v>6</v>
      </c>
      <c r="G3143" s="2">
        <v>110.92</v>
      </c>
      <c r="H3143" s="3" t="str">
        <f t="shared" si="49"/>
        <v>No</v>
      </c>
    </row>
    <row r="3144" spans="1:8" x14ac:dyDescent="0.3">
      <c r="A3144" s="2">
        <v>1000035913</v>
      </c>
      <c r="B3144" s="2" t="s">
        <v>13</v>
      </c>
      <c r="C3144" s="2" t="s">
        <v>9</v>
      </c>
      <c r="D3144" s="2">
        <v>76</v>
      </c>
      <c r="E3144" s="2" t="s">
        <v>24</v>
      </c>
      <c r="F3144" s="2">
        <v>4</v>
      </c>
      <c r="G3144" s="2">
        <v>436.44</v>
      </c>
      <c r="H3144" s="3" t="str">
        <f t="shared" si="49"/>
        <v>No</v>
      </c>
    </row>
    <row r="3145" spans="1:8" x14ac:dyDescent="0.3">
      <c r="A3145" s="2">
        <v>1000035914</v>
      </c>
      <c r="B3145" s="2" t="s">
        <v>11</v>
      </c>
      <c r="C3145" s="2" t="s">
        <v>9</v>
      </c>
      <c r="D3145" s="2">
        <v>26</v>
      </c>
      <c r="E3145" s="2" t="s">
        <v>24</v>
      </c>
      <c r="F3145" s="2">
        <v>3</v>
      </c>
      <c r="G3145" s="2">
        <v>183.18</v>
      </c>
      <c r="H3145" s="3" t="str">
        <f t="shared" si="49"/>
        <v>No</v>
      </c>
    </row>
    <row r="3146" spans="1:8" x14ac:dyDescent="0.3">
      <c r="A3146" s="2">
        <v>1000035915</v>
      </c>
      <c r="B3146" s="2" t="s">
        <v>15</v>
      </c>
      <c r="C3146" s="2" t="s">
        <v>16</v>
      </c>
      <c r="D3146" s="2">
        <v>62</v>
      </c>
      <c r="E3146" s="2" t="s">
        <v>24</v>
      </c>
      <c r="F3146" s="2">
        <v>3</v>
      </c>
      <c r="G3146" s="2">
        <v>190.46</v>
      </c>
      <c r="H3146" s="3" t="str">
        <f t="shared" si="49"/>
        <v>No</v>
      </c>
    </row>
    <row r="3147" spans="1:8" x14ac:dyDescent="0.3">
      <c r="A3147" s="2">
        <v>1000035916</v>
      </c>
      <c r="B3147" s="2" t="s">
        <v>23</v>
      </c>
      <c r="C3147" s="2" t="s">
        <v>9</v>
      </c>
      <c r="D3147" s="2">
        <v>37</v>
      </c>
      <c r="E3147" s="2" t="s">
        <v>12</v>
      </c>
      <c r="F3147" s="2">
        <v>11</v>
      </c>
      <c r="G3147" s="2">
        <v>251.27</v>
      </c>
      <c r="H3147" s="3" t="str">
        <f t="shared" si="49"/>
        <v>No</v>
      </c>
    </row>
    <row r="3148" spans="1:8" x14ac:dyDescent="0.3">
      <c r="A3148" s="2">
        <v>1000035917</v>
      </c>
      <c r="B3148" s="2" t="s">
        <v>8</v>
      </c>
      <c r="C3148" s="2" t="s">
        <v>9</v>
      </c>
      <c r="D3148" s="2">
        <v>30</v>
      </c>
      <c r="E3148" s="2" t="s">
        <v>24</v>
      </c>
      <c r="F3148" s="2">
        <v>3</v>
      </c>
      <c r="G3148" s="2">
        <v>148.47</v>
      </c>
      <c r="H3148" s="3" t="str">
        <f t="shared" si="49"/>
        <v>No</v>
      </c>
    </row>
    <row r="3149" spans="1:8" x14ac:dyDescent="0.3">
      <c r="A3149" s="2">
        <v>1000035918</v>
      </c>
      <c r="B3149" s="2" t="s">
        <v>11</v>
      </c>
      <c r="C3149" s="2" t="s">
        <v>16</v>
      </c>
      <c r="D3149" s="2">
        <v>33</v>
      </c>
      <c r="E3149" s="2" t="s">
        <v>24</v>
      </c>
      <c r="F3149" s="2">
        <v>38</v>
      </c>
      <c r="G3149" s="2">
        <v>1712.15</v>
      </c>
      <c r="H3149" s="3" t="str">
        <f t="shared" si="49"/>
        <v>No</v>
      </c>
    </row>
    <row r="3150" spans="1:8" x14ac:dyDescent="0.3">
      <c r="A3150" s="2">
        <v>1000035919</v>
      </c>
      <c r="B3150" s="2" t="s">
        <v>13</v>
      </c>
      <c r="C3150" s="2" t="s">
        <v>9</v>
      </c>
      <c r="D3150" s="2">
        <v>46</v>
      </c>
      <c r="E3150" s="2" t="s">
        <v>12</v>
      </c>
      <c r="F3150" s="2">
        <v>4</v>
      </c>
      <c r="G3150" s="2">
        <v>237.3</v>
      </c>
      <c r="H3150" s="3" t="str">
        <f t="shared" si="49"/>
        <v>No</v>
      </c>
    </row>
    <row r="3151" spans="1:8" x14ac:dyDescent="0.3">
      <c r="A3151" s="2">
        <v>1000035920</v>
      </c>
      <c r="B3151" s="2" t="s">
        <v>13</v>
      </c>
      <c r="C3151" s="2" t="s">
        <v>16</v>
      </c>
      <c r="D3151" s="2">
        <v>63</v>
      </c>
      <c r="E3151" s="2" t="s">
        <v>12</v>
      </c>
      <c r="F3151" s="2">
        <v>10</v>
      </c>
      <c r="G3151" s="2">
        <v>283.27999999999997</v>
      </c>
      <c r="H3151" s="3" t="str">
        <f t="shared" si="49"/>
        <v>No</v>
      </c>
    </row>
    <row r="3152" spans="1:8" x14ac:dyDescent="0.3">
      <c r="A3152" s="2">
        <v>1000035921</v>
      </c>
      <c r="B3152" s="2" t="s">
        <v>21</v>
      </c>
      <c r="C3152" s="2" t="s">
        <v>16</v>
      </c>
      <c r="D3152" s="2">
        <v>45</v>
      </c>
      <c r="E3152" s="2" t="s">
        <v>12</v>
      </c>
      <c r="F3152" s="2">
        <v>6</v>
      </c>
      <c r="G3152" s="2">
        <v>211.69</v>
      </c>
      <c r="H3152" s="3" t="str">
        <f t="shared" si="49"/>
        <v>No</v>
      </c>
    </row>
    <row r="3153" spans="1:8" x14ac:dyDescent="0.3">
      <c r="A3153" s="2">
        <v>1000035922</v>
      </c>
      <c r="B3153" s="2" t="s">
        <v>18</v>
      </c>
      <c r="C3153" s="2" t="s">
        <v>9</v>
      </c>
      <c r="D3153" s="2">
        <v>40</v>
      </c>
      <c r="E3153" s="2" t="s">
        <v>12</v>
      </c>
      <c r="F3153" s="2">
        <v>1</v>
      </c>
      <c r="G3153" s="2">
        <v>49.48</v>
      </c>
      <c r="H3153" s="3" t="str">
        <f t="shared" si="49"/>
        <v>No</v>
      </c>
    </row>
    <row r="3154" spans="1:8" x14ac:dyDescent="0.3">
      <c r="A3154" s="2">
        <v>1000035923</v>
      </c>
      <c r="B3154" s="2" t="s">
        <v>15</v>
      </c>
      <c r="C3154" s="2" t="s">
        <v>16</v>
      </c>
      <c r="D3154" s="2">
        <v>69</v>
      </c>
      <c r="E3154" s="2" t="s">
        <v>12</v>
      </c>
      <c r="F3154" s="2">
        <v>8</v>
      </c>
      <c r="G3154" s="2">
        <v>1204.77</v>
      </c>
      <c r="H3154" s="3" t="str">
        <f t="shared" si="49"/>
        <v>No</v>
      </c>
    </row>
    <row r="3155" spans="1:8" x14ac:dyDescent="0.3">
      <c r="A3155" s="2">
        <v>1000035924</v>
      </c>
      <c r="B3155" s="2" t="s">
        <v>13</v>
      </c>
      <c r="C3155" s="2" t="s">
        <v>9</v>
      </c>
      <c r="D3155" s="2">
        <v>47</v>
      </c>
      <c r="E3155" s="2" t="s">
        <v>12</v>
      </c>
      <c r="F3155" s="2">
        <v>5</v>
      </c>
      <c r="G3155" s="2">
        <v>65.739999999999995</v>
      </c>
      <c r="H3155" s="3" t="str">
        <f t="shared" si="49"/>
        <v>No</v>
      </c>
    </row>
    <row r="3156" spans="1:8" x14ac:dyDescent="0.3">
      <c r="A3156" s="2">
        <v>1000035925</v>
      </c>
      <c r="B3156" s="2" t="s">
        <v>18</v>
      </c>
      <c r="C3156" s="2" t="s">
        <v>16</v>
      </c>
      <c r="D3156" s="2">
        <v>37</v>
      </c>
      <c r="E3156" s="2" t="s">
        <v>12</v>
      </c>
      <c r="F3156" s="2">
        <v>6</v>
      </c>
      <c r="G3156" s="2">
        <v>580.1</v>
      </c>
      <c r="H3156" s="3" t="str">
        <f t="shared" si="49"/>
        <v>No</v>
      </c>
    </row>
    <row r="3157" spans="1:8" x14ac:dyDescent="0.3">
      <c r="A3157" s="2">
        <v>1000035926</v>
      </c>
      <c r="B3157" s="2" t="s">
        <v>15</v>
      </c>
      <c r="C3157" s="2" t="s">
        <v>9</v>
      </c>
      <c r="D3157" s="2">
        <v>39</v>
      </c>
      <c r="E3157" s="2" t="s">
        <v>24</v>
      </c>
      <c r="F3157" s="2">
        <v>7</v>
      </c>
      <c r="G3157" s="2">
        <v>358.17</v>
      </c>
      <c r="H3157" s="3" t="str">
        <f t="shared" si="49"/>
        <v>No</v>
      </c>
    </row>
    <row r="3158" spans="1:8" x14ac:dyDescent="0.3">
      <c r="A3158" s="2">
        <v>1000035927</v>
      </c>
      <c r="B3158" s="2" t="s">
        <v>8</v>
      </c>
      <c r="C3158" s="2" t="s">
        <v>9</v>
      </c>
      <c r="D3158" s="2">
        <v>42</v>
      </c>
      <c r="E3158" s="2" t="s">
        <v>24</v>
      </c>
      <c r="F3158" s="2">
        <v>5</v>
      </c>
      <c r="G3158" s="2">
        <v>448.2</v>
      </c>
      <c r="H3158" s="3" t="str">
        <f t="shared" si="49"/>
        <v>No</v>
      </c>
    </row>
    <row r="3159" spans="1:8" x14ac:dyDescent="0.3">
      <c r="A3159" s="2">
        <v>1000035928</v>
      </c>
      <c r="B3159" s="2" t="s">
        <v>19</v>
      </c>
      <c r="C3159" s="2" t="s">
        <v>9</v>
      </c>
      <c r="D3159" s="2">
        <v>35</v>
      </c>
      <c r="E3159" s="2" t="s">
        <v>17</v>
      </c>
      <c r="F3159" s="2">
        <v>1</v>
      </c>
      <c r="G3159" s="2">
        <v>20</v>
      </c>
      <c r="H3159" s="3" t="str">
        <f t="shared" si="49"/>
        <v>No</v>
      </c>
    </row>
    <row r="3160" spans="1:8" x14ac:dyDescent="0.3">
      <c r="A3160" s="2">
        <v>1000035929</v>
      </c>
      <c r="B3160" s="2" t="s">
        <v>13</v>
      </c>
      <c r="C3160" s="2" t="s">
        <v>16</v>
      </c>
      <c r="D3160" s="2">
        <v>54</v>
      </c>
      <c r="E3160" s="2" t="s">
        <v>24</v>
      </c>
      <c r="F3160" s="2">
        <v>1</v>
      </c>
      <c r="G3160" s="2">
        <v>35.75</v>
      </c>
      <c r="H3160" s="3" t="str">
        <f t="shared" si="49"/>
        <v>No</v>
      </c>
    </row>
    <row r="3161" spans="1:8" x14ac:dyDescent="0.3">
      <c r="A3161" s="2">
        <v>1000035930</v>
      </c>
      <c r="B3161" s="2" t="s">
        <v>15</v>
      </c>
      <c r="C3161" s="2" t="s">
        <v>16</v>
      </c>
      <c r="D3161" s="2">
        <v>34</v>
      </c>
      <c r="E3161" s="2" t="s">
        <v>24</v>
      </c>
      <c r="F3161" s="2">
        <v>6</v>
      </c>
      <c r="G3161" s="2">
        <v>815.12</v>
      </c>
      <c r="H3161" s="3" t="str">
        <f t="shared" si="49"/>
        <v>No</v>
      </c>
    </row>
    <row r="3162" spans="1:8" x14ac:dyDescent="0.3">
      <c r="A3162" s="2">
        <v>1000035931</v>
      </c>
      <c r="B3162" s="2" t="s">
        <v>19</v>
      </c>
      <c r="C3162" s="2" t="s">
        <v>9</v>
      </c>
      <c r="D3162" s="2">
        <v>69</v>
      </c>
      <c r="E3162" s="2" t="s">
        <v>17</v>
      </c>
      <c r="F3162" s="2">
        <v>9</v>
      </c>
      <c r="G3162" s="2">
        <v>549.41</v>
      </c>
      <c r="H3162" s="3" t="str">
        <f t="shared" si="49"/>
        <v>No</v>
      </c>
    </row>
    <row r="3163" spans="1:8" x14ac:dyDescent="0.3">
      <c r="A3163" s="2">
        <v>1000035932</v>
      </c>
      <c r="B3163" s="2" t="s">
        <v>22</v>
      </c>
      <c r="C3163" s="2" t="s">
        <v>16</v>
      </c>
      <c r="D3163" s="2">
        <v>64</v>
      </c>
      <c r="E3163" s="2" t="s">
        <v>24</v>
      </c>
      <c r="F3163" s="2">
        <v>1</v>
      </c>
      <c r="G3163" s="2">
        <v>7.67</v>
      </c>
      <c r="H3163" s="3" t="str">
        <f t="shared" si="49"/>
        <v>No</v>
      </c>
    </row>
    <row r="3164" spans="1:8" x14ac:dyDescent="0.3">
      <c r="A3164" s="2">
        <v>1000035933</v>
      </c>
      <c r="B3164" s="2" t="s">
        <v>13</v>
      </c>
      <c r="C3164" s="2" t="s">
        <v>9</v>
      </c>
      <c r="D3164" s="2">
        <v>70</v>
      </c>
      <c r="E3164" s="2" t="s">
        <v>24</v>
      </c>
      <c r="F3164" s="2">
        <v>15</v>
      </c>
      <c r="G3164" s="2">
        <v>602.22</v>
      </c>
      <c r="H3164" s="3" t="str">
        <f t="shared" si="49"/>
        <v>No</v>
      </c>
    </row>
    <row r="3165" spans="1:8" x14ac:dyDescent="0.3">
      <c r="A3165" s="2">
        <v>1000035934</v>
      </c>
      <c r="B3165" s="2" t="s">
        <v>23</v>
      </c>
      <c r="C3165" s="2" t="s">
        <v>16</v>
      </c>
      <c r="D3165" s="2">
        <v>44</v>
      </c>
      <c r="E3165" s="2" t="s">
        <v>24</v>
      </c>
      <c r="F3165" s="2">
        <v>27</v>
      </c>
      <c r="G3165" s="2">
        <v>1348.6</v>
      </c>
      <c r="H3165" s="3" t="str">
        <f t="shared" si="49"/>
        <v>No</v>
      </c>
    </row>
    <row r="3166" spans="1:8" x14ac:dyDescent="0.3">
      <c r="A3166" s="2">
        <v>1000035935</v>
      </c>
      <c r="B3166" s="2" t="s">
        <v>8</v>
      </c>
      <c r="C3166" s="2" t="s">
        <v>9</v>
      </c>
      <c r="D3166" s="2">
        <v>58</v>
      </c>
      <c r="E3166" s="2" t="s">
        <v>12</v>
      </c>
      <c r="F3166" s="2">
        <v>1</v>
      </c>
      <c r="G3166" s="2">
        <v>55.04</v>
      </c>
      <c r="H3166" s="3" t="str">
        <f t="shared" si="49"/>
        <v>No</v>
      </c>
    </row>
    <row r="3167" spans="1:8" x14ac:dyDescent="0.3">
      <c r="A3167" s="2">
        <v>1000035936</v>
      </c>
      <c r="B3167" s="2" t="s">
        <v>13</v>
      </c>
      <c r="C3167" s="2" t="s">
        <v>9</v>
      </c>
      <c r="D3167" s="2">
        <v>36</v>
      </c>
      <c r="E3167" s="2" t="s">
        <v>12</v>
      </c>
      <c r="F3167" s="2">
        <v>13</v>
      </c>
      <c r="G3167" s="2">
        <v>662.6</v>
      </c>
      <c r="H3167" s="3" t="str">
        <f t="shared" si="49"/>
        <v>No</v>
      </c>
    </row>
    <row r="3168" spans="1:8" x14ac:dyDescent="0.3">
      <c r="A3168" s="2">
        <v>1000035937</v>
      </c>
      <c r="B3168" s="2" t="s">
        <v>19</v>
      </c>
      <c r="C3168" s="2" t="s">
        <v>9</v>
      </c>
      <c r="D3168" s="2">
        <v>58</v>
      </c>
      <c r="E3168" s="2" t="s">
        <v>12</v>
      </c>
      <c r="F3168" s="2">
        <v>1</v>
      </c>
      <c r="G3168" s="2">
        <v>52.39</v>
      </c>
      <c r="H3168" s="3" t="str">
        <f t="shared" si="49"/>
        <v>No</v>
      </c>
    </row>
    <row r="3169" spans="1:8" x14ac:dyDescent="0.3">
      <c r="A3169" s="2">
        <v>1000035938</v>
      </c>
      <c r="B3169" s="2" t="s">
        <v>13</v>
      </c>
      <c r="C3169" s="2" t="s">
        <v>9</v>
      </c>
      <c r="D3169" s="2">
        <v>62</v>
      </c>
      <c r="E3169" s="2" t="s">
        <v>12</v>
      </c>
      <c r="F3169" s="2">
        <v>1</v>
      </c>
      <c r="G3169" s="2">
        <v>242.46</v>
      </c>
      <c r="H3169" s="3" t="str">
        <f t="shared" si="49"/>
        <v>No</v>
      </c>
    </row>
    <row r="3170" spans="1:8" x14ac:dyDescent="0.3">
      <c r="A3170" s="2">
        <v>1000035939</v>
      </c>
      <c r="B3170" s="2" t="s">
        <v>23</v>
      </c>
      <c r="C3170" s="2" t="s">
        <v>9</v>
      </c>
      <c r="D3170" s="2">
        <v>45</v>
      </c>
      <c r="E3170" s="2" t="s">
        <v>12</v>
      </c>
      <c r="F3170" s="2">
        <v>3</v>
      </c>
      <c r="G3170" s="2">
        <v>176</v>
      </c>
      <c r="H3170" s="3" t="str">
        <f t="shared" si="49"/>
        <v>No</v>
      </c>
    </row>
    <row r="3171" spans="1:8" x14ac:dyDescent="0.3">
      <c r="A3171" s="2">
        <v>1000035940</v>
      </c>
      <c r="B3171" s="2" t="s">
        <v>15</v>
      </c>
      <c r="C3171" s="2" t="s">
        <v>9</v>
      </c>
      <c r="D3171" s="2">
        <v>53</v>
      </c>
      <c r="E3171" s="2" t="s">
        <v>12</v>
      </c>
      <c r="F3171" s="2">
        <v>12</v>
      </c>
      <c r="G3171" s="2">
        <v>256.41000000000003</v>
      </c>
      <c r="H3171" s="3" t="str">
        <f t="shared" si="49"/>
        <v>No</v>
      </c>
    </row>
    <row r="3172" spans="1:8" x14ac:dyDescent="0.3">
      <c r="A3172" s="2">
        <v>1000035941</v>
      </c>
      <c r="B3172" s="2" t="s">
        <v>18</v>
      </c>
      <c r="C3172" s="2" t="s">
        <v>16</v>
      </c>
      <c r="D3172" s="2">
        <v>64</v>
      </c>
      <c r="E3172" s="2" t="s">
        <v>24</v>
      </c>
      <c r="F3172" s="2">
        <v>3</v>
      </c>
      <c r="G3172" s="2">
        <v>89.54</v>
      </c>
      <c r="H3172" s="3" t="str">
        <f t="shared" si="49"/>
        <v>No</v>
      </c>
    </row>
    <row r="3173" spans="1:8" x14ac:dyDescent="0.3">
      <c r="A3173" s="2">
        <v>1000035942</v>
      </c>
      <c r="B3173" s="2" t="s">
        <v>18</v>
      </c>
      <c r="C3173" s="2" t="s">
        <v>9</v>
      </c>
      <c r="D3173" s="2">
        <v>43</v>
      </c>
      <c r="E3173" s="2" t="s">
        <v>12</v>
      </c>
      <c r="F3173" s="2">
        <v>3</v>
      </c>
      <c r="G3173" s="2">
        <v>97.93</v>
      </c>
      <c r="H3173" s="3" t="str">
        <f t="shared" si="49"/>
        <v>No</v>
      </c>
    </row>
    <row r="3174" spans="1:8" x14ac:dyDescent="0.3">
      <c r="A3174" s="2">
        <v>1000035943</v>
      </c>
      <c r="B3174" s="2" t="s">
        <v>19</v>
      </c>
      <c r="C3174" s="2" t="s">
        <v>16</v>
      </c>
      <c r="D3174" s="2">
        <v>68</v>
      </c>
      <c r="E3174" s="2" t="s">
        <v>12</v>
      </c>
      <c r="F3174" s="2">
        <v>5</v>
      </c>
      <c r="G3174" s="2">
        <v>442.97</v>
      </c>
      <c r="H3174" s="3" t="str">
        <f t="shared" si="49"/>
        <v>No</v>
      </c>
    </row>
    <row r="3175" spans="1:8" x14ac:dyDescent="0.3">
      <c r="A3175" s="2">
        <v>1000035944</v>
      </c>
      <c r="B3175" s="2" t="s">
        <v>11</v>
      </c>
      <c r="C3175" s="2" t="s">
        <v>16</v>
      </c>
      <c r="D3175" s="2">
        <v>43</v>
      </c>
      <c r="E3175" s="2" t="s">
        <v>12</v>
      </c>
      <c r="F3175" s="2">
        <v>1</v>
      </c>
      <c r="G3175" s="2">
        <v>122.6</v>
      </c>
      <c r="H3175" s="3" t="str">
        <f t="shared" si="49"/>
        <v>No</v>
      </c>
    </row>
    <row r="3176" spans="1:8" x14ac:dyDescent="0.3">
      <c r="A3176" s="2">
        <v>1000035945</v>
      </c>
      <c r="B3176" s="2" t="s">
        <v>21</v>
      </c>
      <c r="C3176" s="2" t="s">
        <v>9</v>
      </c>
      <c r="D3176" s="2">
        <v>84</v>
      </c>
      <c r="E3176" s="2" t="s">
        <v>12</v>
      </c>
      <c r="F3176" s="2">
        <v>4</v>
      </c>
      <c r="G3176" s="2">
        <v>275.51</v>
      </c>
      <c r="H3176" s="3" t="str">
        <f t="shared" si="49"/>
        <v>No</v>
      </c>
    </row>
    <row r="3177" spans="1:8" x14ac:dyDescent="0.3">
      <c r="A3177" s="2">
        <v>1000035946</v>
      </c>
      <c r="B3177" s="2" t="s">
        <v>13</v>
      </c>
      <c r="C3177" s="2" t="s">
        <v>9</v>
      </c>
      <c r="D3177" s="2">
        <v>34</v>
      </c>
      <c r="E3177" s="2" t="s">
        <v>12</v>
      </c>
      <c r="F3177" s="2">
        <v>7</v>
      </c>
      <c r="G3177" s="2">
        <v>1211.8499999999999</v>
      </c>
      <c r="H3177" s="3" t="str">
        <f t="shared" si="49"/>
        <v>No</v>
      </c>
    </row>
    <row r="3178" spans="1:8" x14ac:dyDescent="0.3">
      <c r="A3178" s="2">
        <v>1000035947</v>
      </c>
      <c r="B3178" s="2" t="s">
        <v>21</v>
      </c>
      <c r="C3178" s="2" t="s">
        <v>9</v>
      </c>
      <c r="D3178" s="2">
        <v>45</v>
      </c>
      <c r="E3178" s="2" t="s">
        <v>12</v>
      </c>
      <c r="F3178" s="2">
        <v>2</v>
      </c>
      <c r="G3178" s="2">
        <v>101.78</v>
      </c>
      <c r="H3178" s="3" t="str">
        <f t="shared" si="49"/>
        <v>No</v>
      </c>
    </row>
    <row r="3179" spans="1:8" x14ac:dyDescent="0.3">
      <c r="A3179" s="2">
        <v>1000035948</v>
      </c>
      <c r="B3179" s="2" t="s">
        <v>13</v>
      </c>
      <c r="C3179" s="2" t="s">
        <v>16</v>
      </c>
      <c r="D3179" s="2">
        <v>50</v>
      </c>
      <c r="E3179" s="2" t="s">
        <v>12</v>
      </c>
      <c r="F3179" s="2">
        <v>4</v>
      </c>
      <c r="G3179" s="2">
        <v>267.61</v>
      </c>
      <c r="H3179" s="3" t="str">
        <f t="shared" si="49"/>
        <v>No</v>
      </c>
    </row>
    <row r="3180" spans="1:8" x14ac:dyDescent="0.3">
      <c r="A3180" s="2">
        <v>1000035949</v>
      </c>
      <c r="B3180" s="2" t="s">
        <v>15</v>
      </c>
      <c r="C3180" s="2" t="s">
        <v>9</v>
      </c>
      <c r="D3180" s="2">
        <v>54</v>
      </c>
      <c r="E3180" s="2" t="s">
        <v>12</v>
      </c>
      <c r="F3180" s="2">
        <v>3</v>
      </c>
      <c r="G3180" s="2">
        <v>30.18</v>
      </c>
      <c r="H3180" s="3" t="str">
        <f t="shared" si="49"/>
        <v>No</v>
      </c>
    </row>
    <row r="3181" spans="1:8" x14ac:dyDescent="0.3">
      <c r="A3181" s="2">
        <v>1000035950</v>
      </c>
      <c r="B3181" s="2" t="s">
        <v>21</v>
      </c>
      <c r="C3181" s="2" t="s">
        <v>9</v>
      </c>
      <c r="D3181" s="2">
        <v>59</v>
      </c>
      <c r="E3181" s="2" t="s">
        <v>12</v>
      </c>
      <c r="F3181" s="2">
        <v>8</v>
      </c>
      <c r="G3181" s="2">
        <v>1002.08</v>
      </c>
      <c r="H3181" s="3" t="str">
        <f t="shared" si="49"/>
        <v>No</v>
      </c>
    </row>
    <row r="3182" spans="1:8" x14ac:dyDescent="0.3">
      <c r="A3182" s="2">
        <v>1000035951</v>
      </c>
      <c r="B3182" s="2" t="s">
        <v>15</v>
      </c>
      <c r="C3182" s="2" t="s">
        <v>16</v>
      </c>
      <c r="D3182" s="2">
        <v>64</v>
      </c>
      <c r="E3182" s="2" t="s">
        <v>24</v>
      </c>
      <c r="F3182" s="2">
        <v>1</v>
      </c>
      <c r="G3182" s="2">
        <v>143.05000000000001</v>
      </c>
      <c r="H3182" s="3" t="str">
        <f t="shared" si="49"/>
        <v>No</v>
      </c>
    </row>
    <row r="3183" spans="1:8" x14ac:dyDescent="0.3">
      <c r="A3183" s="2">
        <v>1000035952</v>
      </c>
      <c r="B3183" s="2" t="s">
        <v>22</v>
      </c>
      <c r="C3183" s="2" t="s">
        <v>9</v>
      </c>
      <c r="D3183" s="2">
        <v>58</v>
      </c>
      <c r="E3183" s="2" t="s">
        <v>12</v>
      </c>
      <c r="F3183" s="2">
        <v>6</v>
      </c>
      <c r="G3183" s="2">
        <v>506.42</v>
      </c>
      <c r="H3183" s="3" t="str">
        <f t="shared" si="49"/>
        <v>No</v>
      </c>
    </row>
    <row r="3184" spans="1:8" x14ac:dyDescent="0.3">
      <c r="A3184" s="2">
        <v>1000035953</v>
      </c>
      <c r="B3184" s="2" t="s">
        <v>11</v>
      </c>
      <c r="C3184" s="2" t="s">
        <v>9</v>
      </c>
      <c r="D3184" s="2">
        <v>48</v>
      </c>
      <c r="E3184" s="2" t="s">
        <v>12</v>
      </c>
      <c r="F3184" s="2">
        <v>7</v>
      </c>
      <c r="G3184" s="2">
        <v>1602.46</v>
      </c>
      <c r="H3184" s="3" t="str">
        <f t="shared" si="49"/>
        <v>No</v>
      </c>
    </row>
    <row r="3185" spans="1:8" x14ac:dyDescent="0.3">
      <c r="A3185" s="2">
        <v>1000035954</v>
      </c>
      <c r="B3185" s="2" t="s">
        <v>21</v>
      </c>
      <c r="C3185" s="2" t="s">
        <v>9</v>
      </c>
      <c r="D3185" s="2">
        <v>30</v>
      </c>
      <c r="E3185" s="2" t="s">
        <v>12</v>
      </c>
      <c r="F3185" s="2">
        <v>4</v>
      </c>
      <c r="G3185" s="2">
        <v>157.88999999999999</v>
      </c>
      <c r="H3185" s="3" t="str">
        <f t="shared" si="49"/>
        <v>No</v>
      </c>
    </row>
    <row r="3186" spans="1:8" x14ac:dyDescent="0.3">
      <c r="A3186" s="2">
        <v>1000035955</v>
      </c>
      <c r="B3186" s="2" t="s">
        <v>23</v>
      </c>
      <c r="C3186" s="2" t="s">
        <v>9</v>
      </c>
      <c r="D3186" s="2">
        <v>45</v>
      </c>
      <c r="E3186" s="2" t="s">
        <v>12</v>
      </c>
      <c r="F3186" s="2">
        <v>13</v>
      </c>
      <c r="G3186" s="2">
        <v>2027.74</v>
      </c>
      <c r="H3186" s="3" t="str">
        <f t="shared" si="49"/>
        <v>No</v>
      </c>
    </row>
    <row r="3187" spans="1:8" x14ac:dyDescent="0.3">
      <c r="A3187" s="2">
        <v>1000035956</v>
      </c>
      <c r="B3187" s="2" t="s">
        <v>22</v>
      </c>
      <c r="C3187" s="2" t="s">
        <v>9</v>
      </c>
      <c r="D3187" s="2">
        <v>38</v>
      </c>
      <c r="E3187" s="2" t="s">
        <v>12</v>
      </c>
      <c r="F3187" s="2">
        <v>10</v>
      </c>
      <c r="G3187" s="2">
        <v>688.37</v>
      </c>
      <c r="H3187" s="3" t="str">
        <f t="shared" si="49"/>
        <v>No</v>
      </c>
    </row>
    <row r="3188" spans="1:8" x14ac:dyDescent="0.3">
      <c r="A3188" s="2">
        <v>1000035957</v>
      </c>
      <c r="B3188" s="2" t="s">
        <v>18</v>
      </c>
      <c r="C3188" s="2" t="s">
        <v>9</v>
      </c>
      <c r="D3188" s="2">
        <v>53</v>
      </c>
      <c r="E3188" s="2" t="s">
        <v>12</v>
      </c>
      <c r="F3188" s="2">
        <v>23</v>
      </c>
      <c r="G3188" s="2">
        <v>1915.65</v>
      </c>
      <c r="H3188" s="3" t="str">
        <f t="shared" si="49"/>
        <v>No</v>
      </c>
    </row>
    <row r="3189" spans="1:8" x14ac:dyDescent="0.3">
      <c r="A3189" s="2">
        <v>1000035958</v>
      </c>
      <c r="B3189" s="2" t="s">
        <v>13</v>
      </c>
      <c r="C3189" s="2" t="s">
        <v>16</v>
      </c>
      <c r="D3189" s="2">
        <v>42</v>
      </c>
      <c r="E3189" s="2" t="s">
        <v>12</v>
      </c>
      <c r="F3189" s="2">
        <v>9</v>
      </c>
      <c r="G3189" s="2">
        <v>678.1</v>
      </c>
      <c r="H3189" s="3" t="str">
        <f t="shared" si="49"/>
        <v>No</v>
      </c>
    </row>
    <row r="3190" spans="1:8" x14ac:dyDescent="0.3">
      <c r="A3190" s="2">
        <v>1000035959</v>
      </c>
      <c r="B3190" s="2" t="s">
        <v>18</v>
      </c>
      <c r="C3190" s="2" t="s">
        <v>9</v>
      </c>
      <c r="D3190" s="2">
        <v>36</v>
      </c>
      <c r="E3190" s="2" t="s">
        <v>12</v>
      </c>
      <c r="F3190" s="2">
        <v>3</v>
      </c>
      <c r="G3190" s="2">
        <v>289.10000000000002</v>
      </c>
      <c r="H3190" s="3" t="str">
        <f t="shared" si="49"/>
        <v>No</v>
      </c>
    </row>
    <row r="3191" spans="1:8" x14ac:dyDescent="0.3">
      <c r="A3191" s="2">
        <v>1000035960</v>
      </c>
      <c r="B3191" s="2" t="s">
        <v>19</v>
      </c>
      <c r="C3191" s="2" t="s">
        <v>9</v>
      </c>
      <c r="D3191" s="2">
        <v>31</v>
      </c>
      <c r="E3191" s="2" t="s">
        <v>12</v>
      </c>
      <c r="F3191" s="2">
        <v>6</v>
      </c>
      <c r="G3191" s="2">
        <v>343.35</v>
      </c>
      <c r="H3191" s="3" t="str">
        <f t="shared" si="49"/>
        <v>No</v>
      </c>
    </row>
    <row r="3192" spans="1:8" x14ac:dyDescent="0.3">
      <c r="A3192" s="2">
        <v>1000035961</v>
      </c>
      <c r="B3192" s="2" t="s">
        <v>18</v>
      </c>
      <c r="C3192" s="2" t="s">
        <v>16</v>
      </c>
      <c r="D3192" s="2">
        <v>65</v>
      </c>
      <c r="E3192" s="2" t="s">
        <v>12</v>
      </c>
      <c r="F3192" s="2">
        <v>6</v>
      </c>
      <c r="G3192" s="2">
        <v>286.12</v>
      </c>
      <c r="H3192" s="3" t="str">
        <f t="shared" si="49"/>
        <v>No</v>
      </c>
    </row>
    <row r="3193" spans="1:8" x14ac:dyDescent="0.3">
      <c r="A3193" s="2">
        <v>1000035962</v>
      </c>
      <c r="B3193" s="2" t="s">
        <v>11</v>
      </c>
      <c r="C3193" s="2" t="s">
        <v>9</v>
      </c>
      <c r="D3193" s="2">
        <v>44</v>
      </c>
      <c r="E3193" s="2" t="s">
        <v>12</v>
      </c>
      <c r="F3193" s="2">
        <v>6</v>
      </c>
      <c r="G3193" s="2">
        <v>649.41999999999996</v>
      </c>
      <c r="H3193" s="3" t="str">
        <f t="shared" si="49"/>
        <v>No</v>
      </c>
    </row>
    <row r="3194" spans="1:8" x14ac:dyDescent="0.3">
      <c r="A3194" s="2">
        <v>1000035963</v>
      </c>
      <c r="B3194" s="2" t="s">
        <v>13</v>
      </c>
      <c r="C3194" s="2" t="s">
        <v>16</v>
      </c>
      <c r="D3194" s="2">
        <v>38</v>
      </c>
      <c r="E3194" s="2" t="s">
        <v>12</v>
      </c>
      <c r="F3194" s="2">
        <v>2</v>
      </c>
      <c r="G3194" s="2">
        <v>233.34</v>
      </c>
      <c r="H3194" s="3" t="str">
        <f t="shared" si="49"/>
        <v>No</v>
      </c>
    </row>
    <row r="3195" spans="1:8" x14ac:dyDescent="0.3">
      <c r="A3195" s="2">
        <v>1000035964</v>
      </c>
      <c r="B3195" s="2" t="s">
        <v>15</v>
      </c>
      <c r="C3195" s="2" t="s">
        <v>9</v>
      </c>
      <c r="D3195" s="2">
        <v>33</v>
      </c>
      <c r="E3195" s="2" t="s">
        <v>12</v>
      </c>
      <c r="F3195" s="2">
        <v>6</v>
      </c>
      <c r="G3195" s="2">
        <v>462.67</v>
      </c>
      <c r="H3195" s="3" t="str">
        <f t="shared" si="49"/>
        <v>No</v>
      </c>
    </row>
    <row r="3196" spans="1:8" x14ac:dyDescent="0.3">
      <c r="A3196" s="2">
        <v>1000035965</v>
      </c>
      <c r="B3196" s="2" t="s">
        <v>13</v>
      </c>
      <c r="C3196" s="2" t="s">
        <v>16</v>
      </c>
      <c r="D3196" s="2">
        <v>73</v>
      </c>
      <c r="E3196" s="2" t="s">
        <v>12</v>
      </c>
      <c r="F3196" s="2">
        <v>10</v>
      </c>
      <c r="G3196" s="2">
        <v>562.97</v>
      </c>
      <c r="H3196" s="3" t="str">
        <f t="shared" si="49"/>
        <v>No</v>
      </c>
    </row>
    <row r="3197" spans="1:8" x14ac:dyDescent="0.3">
      <c r="A3197" s="2">
        <v>1000035966</v>
      </c>
      <c r="B3197" s="2" t="s">
        <v>11</v>
      </c>
      <c r="C3197" s="2" t="s">
        <v>9</v>
      </c>
      <c r="D3197" s="2">
        <v>60</v>
      </c>
      <c r="E3197" s="2" t="s">
        <v>12</v>
      </c>
      <c r="F3197" s="2">
        <v>20</v>
      </c>
      <c r="G3197" s="2">
        <v>2414.31</v>
      </c>
      <c r="H3197" s="3" t="str">
        <f t="shared" si="49"/>
        <v>No</v>
      </c>
    </row>
    <row r="3198" spans="1:8" x14ac:dyDescent="0.3">
      <c r="A3198" s="2">
        <v>1000035967</v>
      </c>
      <c r="B3198" s="2" t="s">
        <v>23</v>
      </c>
      <c r="C3198" s="2" t="s">
        <v>9</v>
      </c>
      <c r="D3198" s="2">
        <v>42</v>
      </c>
      <c r="E3198" s="2" t="s">
        <v>12</v>
      </c>
      <c r="F3198" s="2">
        <v>1</v>
      </c>
      <c r="G3198" s="2">
        <v>115.05</v>
      </c>
      <c r="H3198" s="3" t="str">
        <f t="shared" si="49"/>
        <v>No</v>
      </c>
    </row>
    <row r="3199" spans="1:8" x14ac:dyDescent="0.3">
      <c r="A3199" s="2">
        <v>1000035968</v>
      </c>
      <c r="B3199" s="2" t="s">
        <v>11</v>
      </c>
      <c r="C3199" s="2" t="s">
        <v>16</v>
      </c>
      <c r="D3199" s="2">
        <v>56</v>
      </c>
      <c r="E3199" s="2" t="s">
        <v>12</v>
      </c>
      <c r="F3199" s="2">
        <v>2</v>
      </c>
      <c r="G3199" s="2">
        <v>93.52</v>
      </c>
      <c r="H3199" s="3" t="str">
        <f t="shared" si="49"/>
        <v>No</v>
      </c>
    </row>
    <row r="3200" spans="1:8" x14ac:dyDescent="0.3">
      <c r="A3200" s="2">
        <v>1000035969</v>
      </c>
      <c r="B3200" s="2" t="s">
        <v>13</v>
      </c>
      <c r="C3200" s="2" t="s">
        <v>9</v>
      </c>
      <c r="D3200" s="2">
        <v>51</v>
      </c>
      <c r="E3200" s="2" t="s">
        <v>10</v>
      </c>
      <c r="F3200" s="2">
        <v>1</v>
      </c>
      <c r="G3200" s="2">
        <v>40.25</v>
      </c>
      <c r="H3200" s="3" t="str">
        <f t="shared" si="49"/>
        <v>No</v>
      </c>
    </row>
    <row r="3201" spans="1:8" x14ac:dyDescent="0.3">
      <c r="A3201" s="2">
        <v>1000035970</v>
      </c>
      <c r="B3201" s="2" t="s">
        <v>8</v>
      </c>
      <c r="C3201" s="2" t="s">
        <v>9</v>
      </c>
      <c r="D3201" s="2">
        <v>61</v>
      </c>
      <c r="E3201" s="2" t="s">
        <v>10</v>
      </c>
      <c r="F3201" s="2">
        <v>5</v>
      </c>
      <c r="G3201" s="2">
        <v>151.18</v>
      </c>
      <c r="H3201" s="3" t="str">
        <f t="shared" si="49"/>
        <v>Yes</v>
      </c>
    </row>
    <row r="3202" spans="1:8" x14ac:dyDescent="0.3">
      <c r="A3202" s="2">
        <v>1000035971</v>
      </c>
      <c r="B3202" s="2" t="s">
        <v>13</v>
      </c>
      <c r="C3202" s="2" t="s">
        <v>9</v>
      </c>
      <c r="D3202" s="2">
        <v>44</v>
      </c>
      <c r="E3202" s="2" t="s">
        <v>17</v>
      </c>
      <c r="F3202" s="2">
        <v>1</v>
      </c>
      <c r="G3202" s="2">
        <v>25.85</v>
      </c>
      <c r="H3202" s="3" t="str">
        <f t="shared" si="49"/>
        <v>Yes</v>
      </c>
    </row>
    <row r="3203" spans="1:8" x14ac:dyDescent="0.3">
      <c r="A3203" s="2">
        <v>1000035972</v>
      </c>
      <c r="B3203" s="2" t="s">
        <v>21</v>
      </c>
      <c r="C3203" s="2" t="s">
        <v>9</v>
      </c>
      <c r="D3203" s="2">
        <v>69</v>
      </c>
      <c r="E3203" s="2" t="s">
        <v>12</v>
      </c>
      <c r="F3203" s="2">
        <v>5</v>
      </c>
      <c r="G3203" s="2">
        <v>67.83</v>
      </c>
      <c r="H3203" s="3" t="str">
        <f t="shared" ref="H3203:H3266" si="50">IF(AND(D3202&gt;=50, D3202&lt;=70, C3202="Female", E3202="QLD"), "Yes", "No")</f>
        <v>No</v>
      </c>
    </row>
    <row r="3204" spans="1:8" x14ac:dyDescent="0.3">
      <c r="A3204" s="2">
        <v>1000035973</v>
      </c>
      <c r="B3204" s="2" t="s">
        <v>19</v>
      </c>
      <c r="C3204" s="2" t="s">
        <v>9</v>
      </c>
      <c r="D3204" s="2">
        <v>38</v>
      </c>
      <c r="E3204" s="2" t="s">
        <v>12</v>
      </c>
      <c r="F3204" s="2">
        <v>17</v>
      </c>
      <c r="G3204" s="2">
        <v>755.67</v>
      </c>
      <c r="H3204" s="3" t="str">
        <f t="shared" si="50"/>
        <v>No</v>
      </c>
    </row>
    <row r="3205" spans="1:8" x14ac:dyDescent="0.3">
      <c r="A3205" s="2">
        <v>1000035974</v>
      </c>
      <c r="B3205" s="2" t="s">
        <v>21</v>
      </c>
      <c r="C3205" s="2" t="s">
        <v>9</v>
      </c>
      <c r="D3205" s="2">
        <v>69</v>
      </c>
      <c r="E3205" s="2" t="s">
        <v>12</v>
      </c>
      <c r="F3205" s="2">
        <v>1</v>
      </c>
      <c r="G3205" s="2">
        <v>13.31</v>
      </c>
      <c r="H3205" s="3" t="str">
        <f t="shared" si="50"/>
        <v>No</v>
      </c>
    </row>
    <row r="3206" spans="1:8" x14ac:dyDescent="0.3">
      <c r="A3206" s="2">
        <v>1000035975</v>
      </c>
      <c r="B3206" s="2" t="s">
        <v>18</v>
      </c>
      <c r="C3206" s="2" t="s">
        <v>9</v>
      </c>
      <c r="D3206" s="2">
        <v>66</v>
      </c>
      <c r="E3206" s="2" t="s">
        <v>12</v>
      </c>
      <c r="F3206" s="2">
        <v>2</v>
      </c>
      <c r="G3206" s="2">
        <v>243.79</v>
      </c>
      <c r="H3206" s="3" t="str">
        <f t="shared" si="50"/>
        <v>No</v>
      </c>
    </row>
    <row r="3207" spans="1:8" x14ac:dyDescent="0.3">
      <c r="A3207" s="2">
        <v>1000035976</v>
      </c>
      <c r="B3207" s="2" t="s">
        <v>21</v>
      </c>
      <c r="C3207" s="2" t="s">
        <v>9</v>
      </c>
      <c r="D3207" s="2">
        <v>53</v>
      </c>
      <c r="E3207" s="2" t="s">
        <v>12</v>
      </c>
      <c r="F3207" s="2">
        <v>1</v>
      </c>
      <c r="G3207" s="2">
        <v>14.35</v>
      </c>
      <c r="H3207" s="3" t="str">
        <f t="shared" si="50"/>
        <v>No</v>
      </c>
    </row>
    <row r="3208" spans="1:8" x14ac:dyDescent="0.3">
      <c r="A3208" s="2">
        <v>1000035977</v>
      </c>
      <c r="B3208" s="2" t="s">
        <v>22</v>
      </c>
      <c r="C3208" s="2" t="s">
        <v>16</v>
      </c>
      <c r="D3208" s="2">
        <v>53</v>
      </c>
      <c r="E3208" s="2" t="s">
        <v>12</v>
      </c>
      <c r="F3208" s="2">
        <v>13</v>
      </c>
      <c r="G3208" s="2">
        <v>1467.19</v>
      </c>
      <c r="H3208" s="3" t="str">
        <f t="shared" si="50"/>
        <v>No</v>
      </c>
    </row>
    <row r="3209" spans="1:8" x14ac:dyDescent="0.3">
      <c r="A3209" s="2">
        <v>1000035978</v>
      </c>
      <c r="B3209" s="2" t="s">
        <v>21</v>
      </c>
      <c r="C3209" s="2" t="s">
        <v>16</v>
      </c>
      <c r="D3209" s="2">
        <v>42</v>
      </c>
      <c r="E3209" s="2" t="s">
        <v>12</v>
      </c>
      <c r="F3209" s="2">
        <v>4</v>
      </c>
      <c r="G3209" s="2">
        <v>16.18</v>
      </c>
      <c r="H3209" s="3" t="str">
        <f t="shared" si="50"/>
        <v>No</v>
      </c>
    </row>
    <row r="3210" spans="1:8" x14ac:dyDescent="0.3">
      <c r="A3210" s="2">
        <v>1000035979</v>
      </c>
      <c r="B3210" s="2" t="s">
        <v>8</v>
      </c>
      <c r="C3210" s="2" t="s">
        <v>16</v>
      </c>
      <c r="D3210" s="2">
        <v>43</v>
      </c>
      <c r="E3210" s="2" t="s">
        <v>12</v>
      </c>
      <c r="F3210" s="2">
        <v>16</v>
      </c>
      <c r="G3210" s="2">
        <v>850.77</v>
      </c>
      <c r="H3210" s="3" t="str">
        <f t="shared" si="50"/>
        <v>No</v>
      </c>
    </row>
    <row r="3211" spans="1:8" x14ac:dyDescent="0.3">
      <c r="A3211" s="2">
        <v>1000035980</v>
      </c>
      <c r="B3211" s="2" t="s">
        <v>8</v>
      </c>
      <c r="C3211" s="2" t="s">
        <v>9</v>
      </c>
      <c r="D3211" s="2">
        <v>40</v>
      </c>
      <c r="E3211" s="2" t="s">
        <v>12</v>
      </c>
      <c r="F3211" s="2">
        <v>2</v>
      </c>
      <c r="G3211" s="2">
        <v>119.44</v>
      </c>
      <c r="H3211" s="3" t="str">
        <f t="shared" si="50"/>
        <v>No</v>
      </c>
    </row>
    <row r="3212" spans="1:8" x14ac:dyDescent="0.3">
      <c r="A3212" s="2">
        <v>1000035981</v>
      </c>
      <c r="B3212" s="2" t="s">
        <v>15</v>
      </c>
      <c r="C3212" s="2" t="s">
        <v>9</v>
      </c>
      <c r="D3212" s="2">
        <v>36</v>
      </c>
      <c r="E3212" s="2" t="s">
        <v>12</v>
      </c>
      <c r="F3212" s="2">
        <v>22</v>
      </c>
      <c r="G3212" s="2">
        <v>988.31</v>
      </c>
      <c r="H3212" s="3" t="str">
        <f t="shared" si="50"/>
        <v>No</v>
      </c>
    </row>
    <row r="3213" spans="1:8" x14ac:dyDescent="0.3">
      <c r="A3213" s="2">
        <v>1000035982</v>
      </c>
      <c r="B3213" s="2" t="s">
        <v>11</v>
      </c>
      <c r="C3213" s="2" t="s">
        <v>9</v>
      </c>
      <c r="D3213" s="2">
        <v>24</v>
      </c>
      <c r="E3213" s="2" t="s">
        <v>12</v>
      </c>
      <c r="F3213" s="2">
        <v>7</v>
      </c>
      <c r="G3213" s="2">
        <v>288.45999999999998</v>
      </c>
      <c r="H3213" s="3" t="str">
        <f t="shared" si="50"/>
        <v>No</v>
      </c>
    </row>
    <row r="3214" spans="1:8" x14ac:dyDescent="0.3">
      <c r="A3214" s="2">
        <v>1000035983</v>
      </c>
      <c r="B3214" s="2" t="s">
        <v>11</v>
      </c>
      <c r="C3214" s="2" t="s">
        <v>9</v>
      </c>
      <c r="D3214" s="2">
        <v>62</v>
      </c>
      <c r="E3214" s="2" t="s">
        <v>12</v>
      </c>
      <c r="F3214" s="2">
        <v>6</v>
      </c>
      <c r="G3214" s="2">
        <v>596.27</v>
      </c>
      <c r="H3214" s="3" t="str">
        <f t="shared" si="50"/>
        <v>No</v>
      </c>
    </row>
    <row r="3215" spans="1:8" x14ac:dyDescent="0.3">
      <c r="A3215" s="2">
        <v>1000035984</v>
      </c>
      <c r="B3215" s="2" t="s">
        <v>21</v>
      </c>
      <c r="C3215" s="2" t="s">
        <v>9</v>
      </c>
      <c r="D3215" s="2">
        <v>31</v>
      </c>
      <c r="E3215" s="2" t="s">
        <v>12</v>
      </c>
      <c r="F3215" s="2">
        <v>7</v>
      </c>
      <c r="G3215" s="2">
        <v>855.57</v>
      </c>
      <c r="H3215" s="3" t="str">
        <f t="shared" si="50"/>
        <v>No</v>
      </c>
    </row>
    <row r="3216" spans="1:8" x14ac:dyDescent="0.3">
      <c r="A3216" s="2">
        <v>1000035985</v>
      </c>
      <c r="B3216" s="2" t="s">
        <v>8</v>
      </c>
      <c r="C3216" s="2" t="s">
        <v>16</v>
      </c>
      <c r="D3216" s="2">
        <v>28</v>
      </c>
      <c r="E3216" s="2" t="s">
        <v>12</v>
      </c>
      <c r="F3216" s="2">
        <v>10</v>
      </c>
      <c r="G3216" s="2">
        <v>705.98</v>
      </c>
      <c r="H3216" s="3" t="str">
        <f t="shared" si="50"/>
        <v>No</v>
      </c>
    </row>
    <row r="3217" spans="1:8" x14ac:dyDescent="0.3">
      <c r="A3217" s="2">
        <v>1000035986</v>
      </c>
      <c r="B3217" s="2" t="s">
        <v>8</v>
      </c>
      <c r="C3217" s="2" t="s">
        <v>9</v>
      </c>
      <c r="D3217" s="2">
        <v>56</v>
      </c>
      <c r="E3217" s="2" t="s">
        <v>12</v>
      </c>
      <c r="F3217" s="2">
        <v>8</v>
      </c>
      <c r="G3217" s="2">
        <v>572.33000000000004</v>
      </c>
      <c r="H3217" s="3" t="str">
        <f t="shared" si="50"/>
        <v>No</v>
      </c>
    </row>
    <row r="3218" spans="1:8" x14ac:dyDescent="0.3">
      <c r="A3218" s="2">
        <v>1000035987</v>
      </c>
      <c r="B3218" s="2" t="s">
        <v>23</v>
      </c>
      <c r="C3218" s="2" t="s">
        <v>16</v>
      </c>
      <c r="D3218" s="2">
        <v>81</v>
      </c>
      <c r="E3218" s="2" t="s">
        <v>12</v>
      </c>
      <c r="F3218" s="2">
        <v>16</v>
      </c>
      <c r="G3218" s="2">
        <v>959.24</v>
      </c>
      <c r="H3218" s="3" t="str">
        <f t="shared" si="50"/>
        <v>No</v>
      </c>
    </row>
    <row r="3219" spans="1:8" x14ac:dyDescent="0.3">
      <c r="A3219" s="2">
        <v>1000035988</v>
      </c>
      <c r="B3219" s="2" t="s">
        <v>8</v>
      </c>
      <c r="C3219" s="2" t="s">
        <v>16</v>
      </c>
      <c r="D3219" s="2">
        <v>44</v>
      </c>
      <c r="E3219" s="2" t="s">
        <v>12</v>
      </c>
      <c r="F3219" s="2">
        <v>2</v>
      </c>
      <c r="G3219" s="2">
        <v>42.26</v>
      </c>
      <c r="H3219" s="3" t="str">
        <f t="shared" si="50"/>
        <v>No</v>
      </c>
    </row>
    <row r="3220" spans="1:8" x14ac:dyDescent="0.3">
      <c r="A3220" s="2">
        <v>1000035989</v>
      </c>
      <c r="B3220" s="2" t="s">
        <v>18</v>
      </c>
      <c r="C3220" s="2" t="s">
        <v>9</v>
      </c>
      <c r="D3220" s="2">
        <v>49</v>
      </c>
      <c r="E3220" s="2" t="s">
        <v>12</v>
      </c>
      <c r="F3220" s="2">
        <v>3</v>
      </c>
      <c r="G3220" s="2">
        <v>224.86</v>
      </c>
      <c r="H3220" s="3" t="str">
        <f t="shared" si="50"/>
        <v>No</v>
      </c>
    </row>
    <row r="3221" spans="1:8" x14ac:dyDescent="0.3">
      <c r="A3221" s="2">
        <v>1000035990</v>
      </c>
      <c r="B3221" s="2" t="s">
        <v>19</v>
      </c>
      <c r="C3221" s="2" t="s">
        <v>9</v>
      </c>
      <c r="D3221" s="2">
        <v>64</v>
      </c>
      <c r="E3221" s="2" t="s">
        <v>12</v>
      </c>
      <c r="F3221" s="2">
        <v>7</v>
      </c>
      <c r="G3221" s="2">
        <v>679.07</v>
      </c>
      <c r="H3221" s="3" t="str">
        <f t="shared" si="50"/>
        <v>No</v>
      </c>
    </row>
    <row r="3222" spans="1:8" x14ac:dyDescent="0.3">
      <c r="A3222" s="2">
        <v>1000035991</v>
      </c>
      <c r="B3222" s="2" t="s">
        <v>19</v>
      </c>
      <c r="C3222" s="2" t="s">
        <v>9</v>
      </c>
      <c r="D3222" s="2">
        <v>42</v>
      </c>
      <c r="E3222" s="2" t="s">
        <v>12</v>
      </c>
      <c r="F3222" s="2">
        <v>9</v>
      </c>
      <c r="G3222" s="2">
        <v>547.05999999999995</v>
      </c>
      <c r="H3222" s="3" t="str">
        <f t="shared" si="50"/>
        <v>No</v>
      </c>
    </row>
    <row r="3223" spans="1:8" x14ac:dyDescent="0.3">
      <c r="A3223" s="2">
        <v>1000035992</v>
      </c>
      <c r="B3223" s="2" t="s">
        <v>15</v>
      </c>
      <c r="C3223" s="2" t="s">
        <v>16</v>
      </c>
      <c r="D3223" s="2">
        <v>59</v>
      </c>
      <c r="E3223" s="2" t="s">
        <v>12</v>
      </c>
      <c r="F3223" s="2">
        <v>2</v>
      </c>
      <c r="G3223" s="2">
        <v>88.25</v>
      </c>
      <c r="H3223" s="3" t="str">
        <f t="shared" si="50"/>
        <v>No</v>
      </c>
    </row>
    <row r="3224" spans="1:8" x14ac:dyDescent="0.3">
      <c r="A3224" s="2">
        <v>1000035993</v>
      </c>
      <c r="B3224" s="2" t="s">
        <v>13</v>
      </c>
      <c r="C3224" s="2" t="s">
        <v>16</v>
      </c>
      <c r="D3224" s="2">
        <v>69</v>
      </c>
      <c r="E3224" s="2" t="s">
        <v>12</v>
      </c>
      <c r="F3224" s="2">
        <v>5</v>
      </c>
      <c r="G3224" s="2">
        <v>616.02</v>
      </c>
      <c r="H3224" s="3" t="str">
        <f t="shared" si="50"/>
        <v>No</v>
      </c>
    </row>
    <row r="3225" spans="1:8" x14ac:dyDescent="0.3">
      <c r="A3225" s="2">
        <v>1000035994</v>
      </c>
      <c r="B3225" s="2" t="s">
        <v>11</v>
      </c>
      <c r="C3225" s="2" t="s">
        <v>9</v>
      </c>
      <c r="D3225" s="2">
        <v>63</v>
      </c>
      <c r="E3225" s="2" t="s">
        <v>12</v>
      </c>
      <c r="F3225" s="2">
        <v>4</v>
      </c>
      <c r="G3225" s="2">
        <v>393.21</v>
      </c>
      <c r="H3225" s="3" t="str">
        <f t="shared" si="50"/>
        <v>No</v>
      </c>
    </row>
    <row r="3226" spans="1:8" x14ac:dyDescent="0.3">
      <c r="A3226" s="2">
        <v>1000035995</v>
      </c>
      <c r="B3226" s="2" t="s">
        <v>11</v>
      </c>
      <c r="C3226" s="2" t="s">
        <v>16</v>
      </c>
      <c r="D3226" s="2">
        <v>76</v>
      </c>
      <c r="E3226" s="2" t="s">
        <v>12</v>
      </c>
      <c r="F3226" s="2">
        <v>3</v>
      </c>
      <c r="G3226" s="2">
        <v>186.64</v>
      </c>
      <c r="H3226" s="3" t="str">
        <f t="shared" si="50"/>
        <v>No</v>
      </c>
    </row>
    <row r="3227" spans="1:8" x14ac:dyDescent="0.3">
      <c r="A3227" s="2">
        <v>1000035996</v>
      </c>
      <c r="B3227" s="2" t="s">
        <v>15</v>
      </c>
      <c r="C3227" s="2" t="s">
        <v>16</v>
      </c>
      <c r="D3227" s="2">
        <v>47</v>
      </c>
      <c r="E3227" s="2" t="s">
        <v>12</v>
      </c>
      <c r="F3227" s="2">
        <v>2</v>
      </c>
      <c r="G3227" s="2">
        <v>189.02</v>
      </c>
      <c r="H3227" s="3" t="str">
        <f t="shared" si="50"/>
        <v>No</v>
      </c>
    </row>
    <row r="3228" spans="1:8" x14ac:dyDescent="0.3">
      <c r="A3228" s="2">
        <v>1000035997</v>
      </c>
      <c r="B3228" s="2" t="s">
        <v>15</v>
      </c>
      <c r="C3228" s="2" t="s">
        <v>16</v>
      </c>
      <c r="D3228" s="2">
        <v>63</v>
      </c>
      <c r="E3228" s="2" t="s">
        <v>12</v>
      </c>
      <c r="F3228" s="2">
        <v>3</v>
      </c>
      <c r="G3228" s="2">
        <v>54.15</v>
      </c>
      <c r="H3228" s="3" t="str">
        <f t="shared" si="50"/>
        <v>No</v>
      </c>
    </row>
    <row r="3229" spans="1:8" x14ac:dyDescent="0.3">
      <c r="A3229" s="2">
        <v>1000035998</v>
      </c>
      <c r="B3229" s="2" t="s">
        <v>8</v>
      </c>
      <c r="C3229" s="2" t="s">
        <v>16</v>
      </c>
      <c r="D3229" s="2">
        <v>41</v>
      </c>
      <c r="E3229" s="2" t="s">
        <v>12</v>
      </c>
      <c r="F3229" s="2">
        <v>6</v>
      </c>
      <c r="G3229" s="2">
        <v>240.17</v>
      </c>
      <c r="H3229" s="3" t="str">
        <f t="shared" si="50"/>
        <v>No</v>
      </c>
    </row>
    <row r="3230" spans="1:8" x14ac:dyDescent="0.3">
      <c r="A3230" s="2">
        <v>1000035999</v>
      </c>
      <c r="B3230" s="2" t="s">
        <v>18</v>
      </c>
      <c r="C3230" s="2" t="s">
        <v>9</v>
      </c>
      <c r="D3230" s="2">
        <v>48</v>
      </c>
      <c r="E3230" s="2" t="s">
        <v>12</v>
      </c>
      <c r="F3230" s="2">
        <v>1</v>
      </c>
      <c r="G3230" s="2">
        <v>13.11</v>
      </c>
      <c r="H3230" s="3" t="str">
        <f t="shared" si="50"/>
        <v>No</v>
      </c>
    </row>
    <row r="3231" spans="1:8" x14ac:dyDescent="0.3">
      <c r="A3231" s="2">
        <v>1000036000</v>
      </c>
      <c r="B3231" s="2" t="s">
        <v>13</v>
      </c>
      <c r="C3231" s="2" t="s">
        <v>9</v>
      </c>
      <c r="D3231" s="2">
        <v>31</v>
      </c>
      <c r="E3231" s="2" t="s">
        <v>12</v>
      </c>
      <c r="F3231" s="2">
        <v>12</v>
      </c>
      <c r="G3231" s="2">
        <v>584.73</v>
      </c>
      <c r="H3231" s="3" t="str">
        <f t="shared" si="50"/>
        <v>No</v>
      </c>
    </row>
    <row r="3232" spans="1:8" x14ac:dyDescent="0.3">
      <c r="A3232" s="2">
        <v>1000036001</v>
      </c>
      <c r="B3232" s="2" t="s">
        <v>22</v>
      </c>
      <c r="C3232" s="2" t="s">
        <v>9</v>
      </c>
      <c r="D3232" s="2">
        <v>33</v>
      </c>
      <c r="E3232" s="2" t="s">
        <v>12</v>
      </c>
      <c r="F3232" s="2">
        <v>12</v>
      </c>
      <c r="G3232" s="2">
        <v>642.22</v>
      </c>
      <c r="H3232" s="3" t="str">
        <f t="shared" si="50"/>
        <v>No</v>
      </c>
    </row>
    <row r="3233" spans="1:8" x14ac:dyDescent="0.3">
      <c r="A3233" s="2">
        <v>1000036002</v>
      </c>
      <c r="B3233" s="2" t="s">
        <v>19</v>
      </c>
      <c r="C3233" s="2" t="s">
        <v>16</v>
      </c>
      <c r="D3233" s="2">
        <v>63</v>
      </c>
      <c r="E3233" s="2" t="s">
        <v>12</v>
      </c>
      <c r="F3233" s="2">
        <v>1</v>
      </c>
      <c r="G3233" s="2">
        <v>43.34</v>
      </c>
      <c r="H3233" s="3" t="str">
        <f t="shared" si="50"/>
        <v>No</v>
      </c>
    </row>
    <row r="3234" spans="1:8" x14ac:dyDescent="0.3">
      <c r="A3234" s="2">
        <v>1000036003</v>
      </c>
      <c r="B3234" s="2" t="s">
        <v>15</v>
      </c>
      <c r="C3234" s="2" t="s">
        <v>9</v>
      </c>
      <c r="D3234" s="2">
        <v>50</v>
      </c>
      <c r="E3234" s="2" t="s">
        <v>12</v>
      </c>
      <c r="F3234" s="2">
        <v>10</v>
      </c>
      <c r="G3234" s="2">
        <v>725.98</v>
      </c>
      <c r="H3234" s="3" t="str">
        <f t="shared" si="50"/>
        <v>No</v>
      </c>
    </row>
    <row r="3235" spans="1:8" x14ac:dyDescent="0.3">
      <c r="A3235" s="2">
        <v>1000036004</v>
      </c>
      <c r="B3235" s="2" t="s">
        <v>21</v>
      </c>
      <c r="C3235" s="2" t="s">
        <v>9</v>
      </c>
      <c r="D3235" s="2">
        <v>35</v>
      </c>
      <c r="E3235" s="2" t="s">
        <v>12</v>
      </c>
      <c r="F3235" s="2">
        <v>1</v>
      </c>
      <c r="G3235" s="2">
        <v>49.49</v>
      </c>
      <c r="H3235" s="3" t="str">
        <f t="shared" si="50"/>
        <v>No</v>
      </c>
    </row>
    <row r="3236" spans="1:8" x14ac:dyDescent="0.3">
      <c r="A3236" s="2">
        <v>1000036005</v>
      </c>
      <c r="B3236" s="2" t="s">
        <v>8</v>
      </c>
      <c r="C3236" s="2" t="s">
        <v>16</v>
      </c>
      <c r="D3236" s="2">
        <v>43</v>
      </c>
      <c r="E3236" s="2" t="s">
        <v>12</v>
      </c>
      <c r="F3236" s="2">
        <v>2</v>
      </c>
      <c r="G3236" s="2">
        <v>241.63</v>
      </c>
      <c r="H3236" s="3" t="str">
        <f t="shared" si="50"/>
        <v>No</v>
      </c>
    </row>
    <row r="3237" spans="1:8" x14ac:dyDescent="0.3">
      <c r="A3237" s="2">
        <v>1000036006</v>
      </c>
      <c r="B3237" s="2" t="s">
        <v>13</v>
      </c>
      <c r="C3237" s="2" t="s">
        <v>9</v>
      </c>
      <c r="D3237" s="2">
        <v>36</v>
      </c>
      <c r="E3237" s="2" t="s">
        <v>12</v>
      </c>
      <c r="F3237" s="2">
        <v>9</v>
      </c>
      <c r="G3237" s="2">
        <v>665.18</v>
      </c>
      <c r="H3237" s="3" t="str">
        <f t="shared" si="50"/>
        <v>No</v>
      </c>
    </row>
    <row r="3238" spans="1:8" x14ac:dyDescent="0.3">
      <c r="A3238" s="2">
        <v>1000036007</v>
      </c>
      <c r="B3238" s="2" t="s">
        <v>19</v>
      </c>
      <c r="C3238" s="2" t="s">
        <v>9</v>
      </c>
      <c r="D3238" s="2">
        <v>42</v>
      </c>
      <c r="E3238" s="2" t="s">
        <v>12</v>
      </c>
      <c r="F3238" s="2">
        <v>3</v>
      </c>
      <c r="G3238" s="2">
        <v>424.34</v>
      </c>
      <c r="H3238" s="3" t="str">
        <f t="shared" si="50"/>
        <v>No</v>
      </c>
    </row>
    <row r="3239" spans="1:8" x14ac:dyDescent="0.3">
      <c r="A3239" s="2">
        <v>1000036008</v>
      </c>
      <c r="B3239" s="2" t="s">
        <v>19</v>
      </c>
      <c r="C3239" s="2" t="s">
        <v>9</v>
      </c>
      <c r="D3239" s="2">
        <v>67</v>
      </c>
      <c r="E3239" s="2" t="s">
        <v>12</v>
      </c>
      <c r="F3239" s="2">
        <v>2</v>
      </c>
      <c r="G3239" s="2">
        <v>198.4</v>
      </c>
      <c r="H3239" s="3" t="str">
        <f t="shared" si="50"/>
        <v>No</v>
      </c>
    </row>
    <row r="3240" spans="1:8" x14ac:dyDescent="0.3">
      <c r="A3240" s="2">
        <v>1000036009</v>
      </c>
      <c r="B3240" s="2" t="s">
        <v>22</v>
      </c>
      <c r="C3240" s="2" t="s">
        <v>9</v>
      </c>
      <c r="D3240" s="2">
        <v>36</v>
      </c>
      <c r="E3240" s="2" t="s">
        <v>12</v>
      </c>
      <c r="F3240" s="2">
        <v>3</v>
      </c>
      <c r="G3240" s="2">
        <v>199.76</v>
      </c>
      <c r="H3240" s="3" t="str">
        <f t="shared" si="50"/>
        <v>No</v>
      </c>
    </row>
    <row r="3241" spans="1:8" x14ac:dyDescent="0.3">
      <c r="A3241" s="2">
        <v>1000036010</v>
      </c>
      <c r="B3241" s="2" t="s">
        <v>23</v>
      </c>
      <c r="C3241" s="2" t="s">
        <v>9</v>
      </c>
      <c r="D3241" s="2">
        <v>44</v>
      </c>
      <c r="E3241" s="2" t="s">
        <v>12</v>
      </c>
      <c r="F3241" s="2">
        <v>2</v>
      </c>
      <c r="G3241" s="2">
        <v>421.6</v>
      </c>
      <c r="H3241" s="3" t="str">
        <f t="shared" si="50"/>
        <v>No</v>
      </c>
    </row>
    <row r="3242" spans="1:8" x14ac:dyDescent="0.3">
      <c r="A3242" s="2">
        <v>1000036011</v>
      </c>
      <c r="B3242" s="2" t="s">
        <v>21</v>
      </c>
      <c r="C3242" s="2" t="s">
        <v>9</v>
      </c>
      <c r="D3242" s="2">
        <v>21</v>
      </c>
      <c r="E3242" s="2" t="s">
        <v>12</v>
      </c>
      <c r="F3242" s="2">
        <v>13</v>
      </c>
      <c r="G3242" s="2">
        <v>595.42999999999995</v>
      </c>
      <c r="H3242" s="3" t="str">
        <f t="shared" si="50"/>
        <v>No</v>
      </c>
    </row>
    <row r="3243" spans="1:8" x14ac:dyDescent="0.3">
      <c r="A3243" s="2">
        <v>1000036012</v>
      </c>
      <c r="B3243" s="2" t="s">
        <v>18</v>
      </c>
      <c r="C3243" s="2" t="s">
        <v>9</v>
      </c>
      <c r="D3243" s="2">
        <v>44</v>
      </c>
      <c r="E3243" s="2" t="s">
        <v>12</v>
      </c>
      <c r="F3243" s="2">
        <v>1</v>
      </c>
      <c r="G3243" s="2">
        <v>21.04</v>
      </c>
      <c r="H3243" s="3" t="str">
        <f t="shared" si="50"/>
        <v>No</v>
      </c>
    </row>
    <row r="3244" spans="1:8" x14ac:dyDescent="0.3">
      <c r="A3244" s="2">
        <v>1000036013</v>
      </c>
      <c r="B3244" s="2" t="s">
        <v>22</v>
      </c>
      <c r="C3244" s="2" t="s">
        <v>9</v>
      </c>
      <c r="D3244" s="2">
        <v>46</v>
      </c>
      <c r="E3244" s="2" t="s">
        <v>12</v>
      </c>
      <c r="F3244" s="2">
        <v>6</v>
      </c>
      <c r="G3244" s="2">
        <v>569.95000000000005</v>
      </c>
      <c r="H3244" s="3" t="str">
        <f t="shared" si="50"/>
        <v>No</v>
      </c>
    </row>
    <row r="3245" spans="1:8" x14ac:dyDescent="0.3">
      <c r="A3245" s="2">
        <v>1000036014</v>
      </c>
      <c r="B3245" s="2" t="s">
        <v>15</v>
      </c>
      <c r="C3245" s="2" t="s">
        <v>9</v>
      </c>
      <c r="D3245" s="2">
        <v>32</v>
      </c>
      <c r="E3245" s="2" t="s">
        <v>12</v>
      </c>
      <c r="F3245" s="2">
        <v>10</v>
      </c>
      <c r="G3245" s="2">
        <v>276.70999999999998</v>
      </c>
      <c r="H3245" s="3" t="str">
        <f t="shared" si="50"/>
        <v>No</v>
      </c>
    </row>
    <row r="3246" spans="1:8" x14ac:dyDescent="0.3">
      <c r="A3246" s="2">
        <v>1000036015</v>
      </c>
      <c r="B3246" s="2" t="s">
        <v>22</v>
      </c>
      <c r="C3246" s="2" t="s">
        <v>9</v>
      </c>
      <c r="D3246" s="2">
        <v>55</v>
      </c>
      <c r="E3246" s="2" t="s">
        <v>12</v>
      </c>
      <c r="F3246" s="2">
        <v>1</v>
      </c>
      <c r="G3246" s="2">
        <v>161.96</v>
      </c>
      <c r="H3246" s="3" t="str">
        <f t="shared" si="50"/>
        <v>No</v>
      </c>
    </row>
    <row r="3247" spans="1:8" x14ac:dyDescent="0.3">
      <c r="A3247" s="2">
        <v>1000036016</v>
      </c>
      <c r="B3247" s="2" t="s">
        <v>13</v>
      </c>
      <c r="C3247" s="2" t="s">
        <v>9</v>
      </c>
      <c r="D3247" s="2">
        <v>42</v>
      </c>
      <c r="E3247" s="2" t="s">
        <v>12</v>
      </c>
      <c r="F3247" s="2">
        <v>3</v>
      </c>
      <c r="G3247" s="2">
        <v>265.45</v>
      </c>
      <c r="H3247" s="3" t="str">
        <f t="shared" si="50"/>
        <v>No</v>
      </c>
    </row>
    <row r="3248" spans="1:8" x14ac:dyDescent="0.3">
      <c r="A3248" s="2">
        <v>1000036017</v>
      </c>
      <c r="B3248" s="2" t="s">
        <v>18</v>
      </c>
      <c r="C3248" s="2" t="s">
        <v>9</v>
      </c>
      <c r="D3248" s="2">
        <v>32</v>
      </c>
      <c r="E3248" s="2" t="s">
        <v>12</v>
      </c>
      <c r="F3248" s="2">
        <v>1</v>
      </c>
      <c r="G3248" s="2">
        <v>45.52</v>
      </c>
      <c r="H3248" s="3" t="str">
        <f t="shared" si="50"/>
        <v>No</v>
      </c>
    </row>
    <row r="3249" spans="1:8" x14ac:dyDescent="0.3">
      <c r="A3249" s="2">
        <v>1000036018</v>
      </c>
      <c r="B3249" s="2" t="s">
        <v>8</v>
      </c>
      <c r="C3249" s="2" t="s">
        <v>16</v>
      </c>
      <c r="D3249" s="2">
        <v>61</v>
      </c>
      <c r="E3249" s="2" t="s">
        <v>12</v>
      </c>
      <c r="F3249" s="2">
        <v>3</v>
      </c>
      <c r="G3249" s="2">
        <v>79.97</v>
      </c>
      <c r="H3249" s="3" t="str">
        <f t="shared" si="50"/>
        <v>No</v>
      </c>
    </row>
    <row r="3250" spans="1:8" x14ac:dyDescent="0.3">
      <c r="A3250" s="2">
        <v>1000036019</v>
      </c>
      <c r="B3250" s="2" t="s">
        <v>11</v>
      </c>
      <c r="C3250" s="2" t="s">
        <v>16</v>
      </c>
      <c r="D3250" s="2">
        <v>38</v>
      </c>
      <c r="E3250" s="2" t="s">
        <v>12</v>
      </c>
      <c r="F3250" s="2">
        <v>2</v>
      </c>
      <c r="G3250" s="2">
        <v>151.82</v>
      </c>
      <c r="H3250" s="3" t="str">
        <f t="shared" si="50"/>
        <v>No</v>
      </c>
    </row>
    <row r="3251" spans="1:8" x14ac:dyDescent="0.3">
      <c r="A3251" s="2">
        <v>1000036020</v>
      </c>
      <c r="B3251" s="2" t="s">
        <v>11</v>
      </c>
      <c r="C3251" s="2" t="s">
        <v>9</v>
      </c>
      <c r="D3251" s="2">
        <v>44</v>
      </c>
      <c r="E3251" s="2" t="s">
        <v>12</v>
      </c>
      <c r="F3251" s="2">
        <v>1</v>
      </c>
      <c r="G3251" s="2">
        <v>11.78</v>
      </c>
      <c r="H3251" s="3" t="str">
        <f t="shared" si="50"/>
        <v>No</v>
      </c>
    </row>
    <row r="3252" spans="1:8" x14ac:dyDescent="0.3">
      <c r="A3252" s="2">
        <v>1000036021</v>
      </c>
      <c r="B3252" s="2" t="s">
        <v>23</v>
      </c>
      <c r="C3252" s="2" t="s">
        <v>9</v>
      </c>
      <c r="D3252" s="2">
        <v>49</v>
      </c>
      <c r="E3252" s="2" t="s">
        <v>12</v>
      </c>
      <c r="F3252" s="2">
        <v>3</v>
      </c>
      <c r="G3252" s="2">
        <v>80.78</v>
      </c>
      <c r="H3252" s="3" t="str">
        <f t="shared" si="50"/>
        <v>No</v>
      </c>
    </row>
    <row r="3253" spans="1:8" x14ac:dyDescent="0.3">
      <c r="A3253" s="2">
        <v>1000036022</v>
      </c>
      <c r="B3253" s="2" t="s">
        <v>13</v>
      </c>
      <c r="C3253" s="2" t="s">
        <v>9</v>
      </c>
      <c r="D3253" s="2">
        <v>29</v>
      </c>
      <c r="E3253" s="2" t="s">
        <v>12</v>
      </c>
      <c r="F3253" s="2">
        <v>1</v>
      </c>
      <c r="G3253" s="2">
        <v>32.47</v>
      </c>
      <c r="H3253" s="3" t="str">
        <f t="shared" si="50"/>
        <v>No</v>
      </c>
    </row>
    <row r="3254" spans="1:8" x14ac:dyDescent="0.3">
      <c r="A3254" s="2">
        <v>1000036023</v>
      </c>
      <c r="B3254" s="2" t="s">
        <v>22</v>
      </c>
      <c r="C3254" s="2" t="s">
        <v>16</v>
      </c>
      <c r="D3254" s="2">
        <v>23</v>
      </c>
      <c r="E3254" s="2" t="s">
        <v>12</v>
      </c>
      <c r="F3254" s="2">
        <v>2</v>
      </c>
      <c r="G3254" s="2">
        <v>31.74</v>
      </c>
      <c r="H3254" s="3" t="str">
        <f t="shared" si="50"/>
        <v>No</v>
      </c>
    </row>
    <row r="3255" spans="1:8" x14ac:dyDescent="0.3">
      <c r="A3255" s="2">
        <v>1000036024</v>
      </c>
      <c r="B3255" s="2" t="s">
        <v>23</v>
      </c>
      <c r="C3255" s="2" t="s">
        <v>16</v>
      </c>
      <c r="D3255" s="2">
        <v>50</v>
      </c>
      <c r="E3255" s="2" t="s">
        <v>12</v>
      </c>
      <c r="F3255" s="2">
        <v>9</v>
      </c>
      <c r="G3255" s="2">
        <v>359.91</v>
      </c>
      <c r="H3255" s="3" t="str">
        <f t="shared" si="50"/>
        <v>No</v>
      </c>
    </row>
    <row r="3256" spans="1:8" x14ac:dyDescent="0.3">
      <c r="A3256" s="2">
        <v>1000036025</v>
      </c>
      <c r="B3256" s="2" t="s">
        <v>8</v>
      </c>
      <c r="C3256" s="2" t="s">
        <v>16</v>
      </c>
      <c r="D3256" s="2">
        <v>80</v>
      </c>
      <c r="E3256" s="2" t="s">
        <v>12</v>
      </c>
      <c r="F3256" s="2">
        <v>9</v>
      </c>
      <c r="G3256" s="2">
        <v>190.32</v>
      </c>
      <c r="H3256" s="3" t="str">
        <f t="shared" si="50"/>
        <v>No</v>
      </c>
    </row>
    <row r="3257" spans="1:8" x14ac:dyDescent="0.3">
      <c r="A3257" s="2">
        <v>1000036026</v>
      </c>
      <c r="B3257" s="2" t="s">
        <v>15</v>
      </c>
      <c r="C3257" s="2" t="s">
        <v>9</v>
      </c>
      <c r="D3257" s="2">
        <v>63</v>
      </c>
      <c r="E3257" s="2" t="s">
        <v>12</v>
      </c>
      <c r="F3257" s="2">
        <v>18</v>
      </c>
      <c r="G3257" s="2">
        <v>257.55</v>
      </c>
      <c r="H3257" s="3" t="str">
        <f t="shared" si="50"/>
        <v>No</v>
      </c>
    </row>
    <row r="3258" spans="1:8" x14ac:dyDescent="0.3">
      <c r="A3258" s="2">
        <v>1000036027</v>
      </c>
      <c r="B3258" s="2" t="s">
        <v>15</v>
      </c>
      <c r="C3258" s="2" t="s">
        <v>9</v>
      </c>
      <c r="D3258" s="2">
        <v>64</v>
      </c>
      <c r="E3258" s="2" t="s">
        <v>12</v>
      </c>
      <c r="F3258" s="2">
        <v>5</v>
      </c>
      <c r="G3258" s="2">
        <v>635.73</v>
      </c>
      <c r="H3258" s="3" t="str">
        <f t="shared" si="50"/>
        <v>No</v>
      </c>
    </row>
    <row r="3259" spans="1:8" x14ac:dyDescent="0.3">
      <c r="A3259" s="2">
        <v>1000036028</v>
      </c>
      <c r="B3259" s="2" t="s">
        <v>11</v>
      </c>
      <c r="C3259" s="2" t="s">
        <v>16</v>
      </c>
      <c r="D3259" s="2">
        <v>45</v>
      </c>
      <c r="E3259" s="2" t="s">
        <v>12</v>
      </c>
      <c r="F3259" s="2">
        <v>6</v>
      </c>
      <c r="G3259" s="2">
        <v>1114.1199999999999</v>
      </c>
      <c r="H3259" s="3" t="str">
        <f t="shared" si="50"/>
        <v>No</v>
      </c>
    </row>
    <row r="3260" spans="1:8" x14ac:dyDescent="0.3">
      <c r="A3260" s="2">
        <v>1000036029</v>
      </c>
      <c r="B3260" s="2" t="s">
        <v>11</v>
      </c>
      <c r="C3260" s="2" t="s">
        <v>9</v>
      </c>
      <c r="D3260" s="2">
        <v>27</v>
      </c>
      <c r="E3260" s="2" t="s">
        <v>12</v>
      </c>
      <c r="F3260" s="2">
        <v>13</v>
      </c>
      <c r="G3260" s="2">
        <v>1125.78</v>
      </c>
      <c r="H3260" s="3" t="str">
        <f t="shared" si="50"/>
        <v>No</v>
      </c>
    </row>
    <row r="3261" spans="1:8" x14ac:dyDescent="0.3">
      <c r="A3261" s="2">
        <v>1000036030</v>
      </c>
      <c r="B3261" s="2" t="s">
        <v>21</v>
      </c>
      <c r="C3261" s="2" t="s">
        <v>9</v>
      </c>
      <c r="D3261" s="2">
        <v>73</v>
      </c>
      <c r="E3261" s="2" t="s">
        <v>12</v>
      </c>
      <c r="F3261" s="2">
        <v>2</v>
      </c>
      <c r="G3261" s="2">
        <v>104.02</v>
      </c>
      <c r="H3261" s="3" t="str">
        <f t="shared" si="50"/>
        <v>No</v>
      </c>
    </row>
    <row r="3262" spans="1:8" x14ac:dyDescent="0.3">
      <c r="A3262" s="2">
        <v>1000036031</v>
      </c>
      <c r="B3262" s="2" t="s">
        <v>13</v>
      </c>
      <c r="C3262" s="2" t="s">
        <v>9</v>
      </c>
      <c r="D3262" s="2">
        <v>51</v>
      </c>
      <c r="E3262" s="2" t="s">
        <v>12</v>
      </c>
      <c r="F3262" s="2">
        <v>7</v>
      </c>
      <c r="G3262" s="2">
        <v>306.52</v>
      </c>
      <c r="H3262" s="3" t="str">
        <f t="shared" si="50"/>
        <v>No</v>
      </c>
    </row>
    <row r="3263" spans="1:8" x14ac:dyDescent="0.3">
      <c r="A3263" s="2">
        <v>1000036032</v>
      </c>
      <c r="B3263" s="2" t="s">
        <v>22</v>
      </c>
      <c r="C3263" s="2" t="s">
        <v>16</v>
      </c>
      <c r="D3263" s="2">
        <v>51</v>
      </c>
      <c r="E3263" s="2" t="s">
        <v>12</v>
      </c>
      <c r="F3263" s="2">
        <v>2</v>
      </c>
      <c r="G3263" s="2">
        <v>64.48</v>
      </c>
      <c r="H3263" s="3" t="str">
        <f t="shared" si="50"/>
        <v>No</v>
      </c>
    </row>
    <row r="3264" spans="1:8" x14ac:dyDescent="0.3">
      <c r="A3264" s="2">
        <v>1000036033</v>
      </c>
      <c r="B3264" s="2" t="s">
        <v>8</v>
      </c>
      <c r="C3264" s="2" t="s">
        <v>16</v>
      </c>
      <c r="D3264" s="2">
        <v>49</v>
      </c>
      <c r="E3264" s="2" t="s">
        <v>12</v>
      </c>
      <c r="F3264" s="2">
        <v>2</v>
      </c>
      <c r="G3264" s="2">
        <v>160.63999999999999</v>
      </c>
      <c r="H3264" s="3" t="str">
        <f t="shared" si="50"/>
        <v>No</v>
      </c>
    </row>
    <row r="3265" spans="1:8" x14ac:dyDescent="0.3">
      <c r="A3265" s="2">
        <v>1000036034</v>
      </c>
      <c r="B3265" s="2" t="s">
        <v>23</v>
      </c>
      <c r="C3265" s="2" t="s">
        <v>9</v>
      </c>
      <c r="D3265" s="2">
        <v>44</v>
      </c>
      <c r="E3265" s="2" t="s">
        <v>12</v>
      </c>
      <c r="F3265" s="2">
        <v>2</v>
      </c>
      <c r="G3265" s="2">
        <v>120.71</v>
      </c>
      <c r="H3265" s="3" t="str">
        <f t="shared" si="50"/>
        <v>No</v>
      </c>
    </row>
    <row r="3266" spans="1:8" x14ac:dyDescent="0.3">
      <c r="A3266" s="2">
        <v>1000036035</v>
      </c>
      <c r="B3266" s="2" t="s">
        <v>15</v>
      </c>
      <c r="C3266" s="2" t="s">
        <v>16</v>
      </c>
      <c r="D3266" s="2">
        <v>42</v>
      </c>
      <c r="E3266" s="2" t="s">
        <v>12</v>
      </c>
      <c r="F3266" s="2">
        <v>2</v>
      </c>
      <c r="G3266" s="2">
        <v>342.14</v>
      </c>
      <c r="H3266" s="3" t="str">
        <f t="shared" si="50"/>
        <v>No</v>
      </c>
    </row>
    <row r="3267" spans="1:8" x14ac:dyDescent="0.3">
      <c r="A3267" s="2">
        <v>1000036036</v>
      </c>
      <c r="B3267" s="2" t="s">
        <v>15</v>
      </c>
      <c r="C3267" s="2" t="s">
        <v>9</v>
      </c>
      <c r="D3267" s="2">
        <v>23</v>
      </c>
      <c r="E3267" s="2" t="s">
        <v>12</v>
      </c>
      <c r="F3267" s="2">
        <v>3</v>
      </c>
      <c r="G3267" s="2">
        <v>75.81</v>
      </c>
      <c r="H3267" s="3" t="str">
        <f t="shared" ref="H3267:H3330" si="51">IF(AND(D3266&gt;=50, D3266&lt;=70, C3266="Female", E3266="QLD"), "Yes", "No")</f>
        <v>No</v>
      </c>
    </row>
    <row r="3268" spans="1:8" x14ac:dyDescent="0.3">
      <c r="A3268" s="2">
        <v>1000036037</v>
      </c>
      <c r="B3268" s="2" t="s">
        <v>19</v>
      </c>
      <c r="C3268" s="2" t="s">
        <v>9</v>
      </c>
      <c r="D3268" s="2">
        <v>42</v>
      </c>
      <c r="E3268" s="2" t="s">
        <v>12</v>
      </c>
      <c r="F3268" s="2">
        <v>17</v>
      </c>
      <c r="G3268" s="2">
        <v>549.76</v>
      </c>
      <c r="H3268" s="3" t="str">
        <f t="shared" si="51"/>
        <v>No</v>
      </c>
    </row>
    <row r="3269" spans="1:8" x14ac:dyDescent="0.3">
      <c r="A3269" s="2">
        <v>1000036038</v>
      </c>
      <c r="B3269" s="2" t="s">
        <v>21</v>
      </c>
      <c r="C3269" s="2" t="s">
        <v>16</v>
      </c>
      <c r="D3269" s="2">
        <v>36</v>
      </c>
      <c r="E3269" s="2" t="s">
        <v>12</v>
      </c>
      <c r="F3269" s="2">
        <v>8</v>
      </c>
      <c r="G3269" s="2">
        <v>104.73</v>
      </c>
      <c r="H3269" s="3" t="str">
        <f t="shared" si="51"/>
        <v>No</v>
      </c>
    </row>
    <row r="3270" spans="1:8" x14ac:dyDescent="0.3">
      <c r="A3270" s="2">
        <v>1000036039</v>
      </c>
      <c r="B3270" s="2" t="s">
        <v>18</v>
      </c>
      <c r="C3270" s="2" t="s">
        <v>9</v>
      </c>
      <c r="D3270" s="2">
        <v>39</v>
      </c>
      <c r="E3270" s="2" t="s">
        <v>12</v>
      </c>
      <c r="F3270" s="2">
        <v>7</v>
      </c>
      <c r="G3270" s="2">
        <v>221.78</v>
      </c>
      <c r="H3270" s="3" t="str">
        <f t="shared" si="51"/>
        <v>No</v>
      </c>
    </row>
    <row r="3271" spans="1:8" x14ac:dyDescent="0.3">
      <c r="A3271" s="2">
        <v>1000036040</v>
      </c>
      <c r="B3271" s="2" t="s">
        <v>11</v>
      </c>
      <c r="C3271" s="2" t="s">
        <v>9</v>
      </c>
      <c r="D3271" s="2">
        <v>35</v>
      </c>
      <c r="E3271" s="2" t="s">
        <v>12</v>
      </c>
      <c r="F3271" s="2">
        <v>2</v>
      </c>
      <c r="G3271" s="2">
        <v>44.09</v>
      </c>
      <c r="H3271" s="3" t="str">
        <f t="shared" si="51"/>
        <v>No</v>
      </c>
    </row>
    <row r="3272" spans="1:8" x14ac:dyDescent="0.3">
      <c r="A3272" s="2">
        <v>1000036041</v>
      </c>
      <c r="B3272" s="2" t="s">
        <v>22</v>
      </c>
      <c r="C3272" s="2" t="s">
        <v>9</v>
      </c>
      <c r="D3272" s="2">
        <v>42</v>
      </c>
      <c r="E3272" s="2" t="s">
        <v>12</v>
      </c>
      <c r="F3272" s="2">
        <v>7</v>
      </c>
      <c r="G3272" s="2">
        <v>679.2</v>
      </c>
      <c r="H3272" s="3" t="str">
        <f t="shared" si="51"/>
        <v>No</v>
      </c>
    </row>
    <row r="3273" spans="1:8" x14ac:dyDescent="0.3">
      <c r="A3273" s="2">
        <v>1000036042</v>
      </c>
      <c r="B3273" s="2" t="s">
        <v>23</v>
      </c>
      <c r="C3273" s="2" t="s">
        <v>9</v>
      </c>
      <c r="D3273" s="2">
        <v>23</v>
      </c>
      <c r="E3273" s="2" t="s">
        <v>14</v>
      </c>
      <c r="F3273" s="2">
        <v>2</v>
      </c>
      <c r="G3273" s="2">
        <v>71.209999999999994</v>
      </c>
      <c r="H3273" s="3" t="str">
        <f t="shared" si="51"/>
        <v>No</v>
      </c>
    </row>
    <row r="3274" spans="1:8" x14ac:dyDescent="0.3">
      <c r="A3274" s="2">
        <v>1000036043</v>
      </c>
      <c r="B3274" s="2" t="s">
        <v>15</v>
      </c>
      <c r="C3274" s="2" t="s">
        <v>9</v>
      </c>
      <c r="D3274" s="2">
        <v>36</v>
      </c>
      <c r="E3274" s="2" t="s">
        <v>10</v>
      </c>
      <c r="F3274" s="2">
        <v>1</v>
      </c>
      <c r="G3274" s="2">
        <v>25.45</v>
      </c>
      <c r="H3274" s="3" t="str">
        <f t="shared" si="51"/>
        <v>No</v>
      </c>
    </row>
    <row r="3275" spans="1:8" x14ac:dyDescent="0.3">
      <c r="A3275" s="2">
        <v>1000036044</v>
      </c>
      <c r="B3275" s="2" t="s">
        <v>13</v>
      </c>
      <c r="C3275" s="2" t="s">
        <v>9</v>
      </c>
      <c r="D3275" s="2">
        <v>68</v>
      </c>
      <c r="E3275" s="2" t="s">
        <v>12</v>
      </c>
      <c r="F3275" s="2">
        <v>5</v>
      </c>
      <c r="G3275" s="2">
        <v>589.38</v>
      </c>
      <c r="H3275" s="3" t="str">
        <f t="shared" si="51"/>
        <v>No</v>
      </c>
    </row>
    <row r="3276" spans="1:8" x14ac:dyDescent="0.3">
      <c r="A3276" s="2">
        <v>1000036045</v>
      </c>
      <c r="B3276" s="2" t="s">
        <v>23</v>
      </c>
      <c r="C3276" s="2" t="s">
        <v>9</v>
      </c>
      <c r="D3276" s="2">
        <v>29</v>
      </c>
      <c r="E3276" s="2" t="s">
        <v>12</v>
      </c>
      <c r="F3276" s="2">
        <v>8</v>
      </c>
      <c r="G3276" s="2">
        <v>154.5</v>
      </c>
      <c r="H3276" s="3" t="str">
        <f t="shared" si="51"/>
        <v>No</v>
      </c>
    </row>
    <row r="3277" spans="1:8" x14ac:dyDescent="0.3">
      <c r="A3277" s="2">
        <v>1000036046</v>
      </c>
      <c r="B3277" s="2" t="s">
        <v>19</v>
      </c>
      <c r="C3277" s="2" t="s">
        <v>9</v>
      </c>
      <c r="D3277" s="2">
        <v>65</v>
      </c>
      <c r="E3277" s="2" t="s">
        <v>12</v>
      </c>
      <c r="F3277" s="2">
        <v>4</v>
      </c>
      <c r="G3277" s="2">
        <v>63.13</v>
      </c>
      <c r="H3277" s="3" t="str">
        <f t="shared" si="51"/>
        <v>No</v>
      </c>
    </row>
    <row r="3278" spans="1:8" x14ac:dyDescent="0.3">
      <c r="A3278" s="2">
        <v>1000036047</v>
      </c>
      <c r="B3278" s="2" t="s">
        <v>22</v>
      </c>
      <c r="C3278" s="2" t="s">
        <v>9</v>
      </c>
      <c r="D3278" s="2">
        <v>28</v>
      </c>
      <c r="E3278" s="2" t="s">
        <v>12</v>
      </c>
      <c r="F3278" s="2">
        <v>3</v>
      </c>
      <c r="G3278" s="2">
        <v>310.33</v>
      </c>
      <c r="H3278" s="3" t="str">
        <f t="shared" si="51"/>
        <v>No</v>
      </c>
    </row>
    <row r="3279" spans="1:8" x14ac:dyDescent="0.3">
      <c r="A3279" s="2">
        <v>1000036048</v>
      </c>
      <c r="B3279" s="2" t="s">
        <v>22</v>
      </c>
      <c r="C3279" s="2" t="s">
        <v>16</v>
      </c>
      <c r="D3279" s="2">
        <v>34</v>
      </c>
      <c r="E3279" s="2" t="s">
        <v>12</v>
      </c>
      <c r="F3279" s="2">
        <v>13</v>
      </c>
      <c r="G3279" s="2">
        <v>941.93</v>
      </c>
      <c r="H3279" s="3" t="str">
        <f t="shared" si="51"/>
        <v>No</v>
      </c>
    </row>
    <row r="3280" spans="1:8" x14ac:dyDescent="0.3">
      <c r="A3280" s="2">
        <v>1000036049</v>
      </c>
      <c r="B3280" s="2" t="s">
        <v>8</v>
      </c>
      <c r="C3280" s="2" t="s">
        <v>9</v>
      </c>
      <c r="D3280" s="2">
        <v>46</v>
      </c>
      <c r="E3280" s="2" t="s">
        <v>12</v>
      </c>
      <c r="F3280" s="2">
        <v>14</v>
      </c>
      <c r="G3280" s="2">
        <v>297.37</v>
      </c>
      <c r="H3280" s="3" t="str">
        <f t="shared" si="51"/>
        <v>No</v>
      </c>
    </row>
    <row r="3281" spans="1:8" x14ac:dyDescent="0.3">
      <c r="A3281" s="2">
        <v>1000036050</v>
      </c>
      <c r="B3281" s="2" t="s">
        <v>22</v>
      </c>
      <c r="C3281" s="2" t="s">
        <v>9</v>
      </c>
      <c r="D3281" s="2">
        <v>46</v>
      </c>
      <c r="E3281" s="2" t="s">
        <v>12</v>
      </c>
      <c r="F3281" s="2">
        <v>4</v>
      </c>
      <c r="G3281" s="2">
        <v>62.09</v>
      </c>
      <c r="H3281" s="3" t="str">
        <f t="shared" si="51"/>
        <v>No</v>
      </c>
    </row>
    <row r="3282" spans="1:8" x14ac:dyDescent="0.3">
      <c r="A3282" s="2">
        <v>1000036051</v>
      </c>
      <c r="B3282" s="2" t="s">
        <v>19</v>
      </c>
      <c r="C3282" s="2" t="s">
        <v>9</v>
      </c>
      <c r="D3282" s="2">
        <v>44</v>
      </c>
      <c r="E3282" s="2" t="s">
        <v>12</v>
      </c>
      <c r="F3282" s="2">
        <v>4</v>
      </c>
      <c r="G3282" s="2">
        <v>153.86000000000001</v>
      </c>
      <c r="H3282" s="3" t="str">
        <f t="shared" si="51"/>
        <v>No</v>
      </c>
    </row>
    <row r="3283" spans="1:8" x14ac:dyDescent="0.3">
      <c r="A3283" s="2">
        <v>1000036052</v>
      </c>
      <c r="B3283" s="2" t="s">
        <v>13</v>
      </c>
      <c r="C3283" s="2" t="s">
        <v>9</v>
      </c>
      <c r="D3283" s="2">
        <v>78</v>
      </c>
      <c r="E3283" s="2" t="s">
        <v>12</v>
      </c>
      <c r="F3283" s="2">
        <v>8</v>
      </c>
      <c r="G3283" s="2">
        <v>724.57</v>
      </c>
      <c r="H3283" s="3" t="str">
        <f t="shared" si="51"/>
        <v>No</v>
      </c>
    </row>
    <row r="3284" spans="1:8" x14ac:dyDescent="0.3">
      <c r="A3284" s="2">
        <v>1000036053</v>
      </c>
      <c r="B3284" s="2" t="s">
        <v>22</v>
      </c>
      <c r="C3284" s="2" t="s">
        <v>9</v>
      </c>
      <c r="D3284" s="2">
        <v>69</v>
      </c>
      <c r="E3284" s="2" t="s">
        <v>12</v>
      </c>
      <c r="F3284" s="2">
        <v>6</v>
      </c>
      <c r="G3284" s="2">
        <v>365.37</v>
      </c>
      <c r="H3284" s="3" t="str">
        <f t="shared" si="51"/>
        <v>No</v>
      </c>
    </row>
    <row r="3285" spans="1:8" x14ac:dyDescent="0.3">
      <c r="A3285" s="2">
        <v>1000036054</v>
      </c>
      <c r="B3285" s="2" t="s">
        <v>11</v>
      </c>
      <c r="C3285" s="2" t="s">
        <v>9</v>
      </c>
      <c r="D3285" s="2">
        <v>28</v>
      </c>
      <c r="E3285" s="2" t="s">
        <v>12</v>
      </c>
      <c r="F3285" s="2">
        <v>1</v>
      </c>
      <c r="G3285" s="2">
        <v>246.07</v>
      </c>
      <c r="H3285" s="3" t="str">
        <f t="shared" si="51"/>
        <v>No</v>
      </c>
    </row>
    <row r="3286" spans="1:8" x14ac:dyDescent="0.3">
      <c r="A3286" s="2">
        <v>1000036055</v>
      </c>
      <c r="B3286" s="2" t="s">
        <v>11</v>
      </c>
      <c r="C3286" s="2" t="s">
        <v>9</v>
      </c>
      <c r="D3286" s="2">
        <v>34</v>
      </c>
      <c r="E3286" s="2" t="s">
        <v>12</v>
      </c>
      <c r="F3286" s="2">
        <v>1</v>
      </c>
      <c r="G3286" s="2">
        <v>163.77000000000001</v>
      </c>
      <c r="H3286" s="3" t="str">
        <f t="shared" si="51"/>
        <v>No</v>
      </c>
    </row>
    <row r="3287" spans="1:8" x14ac:dyDescent="0.3">
      <c r="A3287" s="2">
        <v>1000036056</v>
      </c>
      <c r="B3287" s="2" t="s">
        <v>23</v>
      </c>
      <c r="C3287" s="2" t="s">
        <v>16</v>
      </c>
      <c r="D3287" s="2">
        <v>41</v>
      </c>
      <c r="E3287" s="2" t="s">
        <v>12</v>
      </c>
      <c r="F3287" s="2">
        <v>3</v>
      </c>
      <c r="G3287" s="2">
        <v>71.650000000000006</v>
      </c>
      <c r="H3287" s="3" t="str">
        <f t="shared" si="51"/>
        <v>No</v>
      </c>
    </row>
    <row r="3288" spans="1:8" x14ac:dyDescent="0.3">
      <c r="A3288" s="2">
        <v>1000036057</v>
      </c>
      <c r="B3288" s="2" t="s">
        <v>15</v>
      </c>
      <c r="C3288" s="2" t="s">
        <v>9</v>
      </c>
      <c r="D3288" s="2">
        <v>65</v>
      </c>
      <c r="E3288" s="2" t="s">
        <v>12</v>
      </c>
      <c r="F3288" s="2">
        <v>15</v>
      </c>
      <c r="G3288" s="2">
        <v>409.52</v>
      </c>
      <c r="H3288" s="3" t="str">
        <f t="shared" si="51"/>
        <v>No</v>
      </c>
    </row>
    <row r="3289" spans="1:8" x14ac:dyDescent="0.3">
      <c r="A3289" s="2">
        <v>1000036059</v>
      </c>
      <c r="B3289" s="2" t="s">
        <v>23</v>
      </c>
      <c r="C3289" s="2" t="s">
        <v>9</v>
      </c>
      <c r="D3289" s="2">
        <v>67</v>
      </c>
      <c r="E3289" s="2" t="s">
        <v>12</v>
      </c>
      <c r="F3289" s="2">
        <v>1</v>
      </c>
      <c r="G3289" s="2">
        <v>174.04</v>
      </c>
      <c r="H3289" s="3" t="str">
        <f t="shared" si="51"/>
        <v>No</v>
      </c>
    </row>
    <row r="3290" spans="1:8" x14ac:dyDescent="0.3">
      <c r="A3290" s="2">
        <v>1000036060</v>
      </c>
      <c r="B3290" s="2" t="s">
        <v>19</v>
      </c>
      <c r="C3290" s="2" t="s">
        <v>9</v>
      </c>
      <c r="D3290" s="2">
        <v>47</v>
      </c>
      <c r="E3290" s="2" t="s">
        <v>12</v>
      </c>
      <c r="F3290" s="2">
        <v>19</v>
      </c>
      <c r="G3290" s="2">
        <v>3684.72</v>
      </c>
      <c r="H3290" s="3" t="str">
        <f t="shared" si="51"/>
        <v>No</v>
      </c>
    </row>
    <row r="3291" spans="1:8" x14ac:dyDescent="0.3">
      <c r="A3291" s="2">
        <v>1000036061</v>
      </c>
      <c r="B3291" s="2" t="s">
        <v>8</v>
      </c>
      <c r="C3291" s="2" t="s">
        <v>9</v>
      </c>
      <c r="D3291" s="2">
        <v>78</v>
      </c>
      <c r="E3291" s="2" t="s">
        <v>12</v>
      </c>
      <c r="F3291" s="2">
        <v>10</v>
      </c>
      <c r="G3291" s="2">
        <v>910.53</v>
      </c>
      <c r="H3291" s="3" t="str">
        <f t="shared" si="51"/>
        <v>No</v>
      </c>
    </row>
    <row r="3292" spans="1:8" x14ac:dyDescent="0.3">
      <c r="A3292" s="2">
        <v>1000036062</v>
      </c>
      <c r="B3292" s="2" t="s">
        <v>8</v>
      </c>
      <c r="C3292" s="2" t="s">
        <v>16</v>
      </c>
      <c r="D3292" s="2">
        <v>53</v>
      </c>
      <c r="E3292" s="2" t="s">
        <v>12</v>
      </c>
      <c r="F3292" s="2">
        <v>6</v>
      </c>
      <c r="G3292" s="2">
        <v>612.58000000000004</v>
      </c>
      <c r="H3292" s="3" t="str">
        <f t="shared" si="51"/>
        <v>No</v>
      </c>
    </row>
    <row r="3293" spans="1:8" x14ac:dyDescent="0.3">
      <c r="A3293" s="2">
        <v>1000036063</v>
      </c>
      <c r="B3293" s="2" t="s">
        <v>22</v>
      </c>
      <c r="C3293" s="2" t="s">
        <v>9</v>
      </c>
      <c r="D3293" s="2">
        <v>50</v>
      </c>
      <c r="E3293" s="2" t="s">
        <v>12</v>
      </c>
      <c r="F3293" s="2">
        <v>1</v>
      </c>
      <c r="G3293" s="2">
        <v>39.58</v>
      </c>
      <c r="H3293" s="3" t="str">
        <f t="shared" si="51"/>
        <v>No</v>
      </c>
    </row>
    <row r="3294" spans="1:8" x14ac:dyDescent="0.3">
      <c r="A3294" s="2">
        <v>1000036064</v>
      </c>
      <c r="B3294" s="2" t="s">
        <v>8</v>
      </c>
      <c r="C3294" s="2" t="s">
        <v>9</v>
      </c>
      <c r="D3294" s="2">
        <v>27</v>
      </c>
      <c r="E3294" s="2" t="s">
        <v>12</v>
      </c>
      <c r="F3294" s="2">
        <v>1</v>
      </c>
      <c r="G3294" s="2">
        <v>354.24</v>
      </c>
      <c r="H3294" s="3" t="str">
        <f t="shared" si="51"/>
        <v>No</v>
      </c>
    </row>
    <row r="3295" spans="1:8" x14ac:dyDescent="0.3">
      <c r="A3295" s="2">
        <v>1000036065</v>
      </c>
      <c r="B3295" s="2" t="s">
        <v>22</v>
      </c>
      <c r="C3295" s="2" t="s">
        <v>9</v>
      </c>
      <c r="D3295" s="2">
        <v>42</v>
      </c>
      <c r="E3295" s="2" t="s">
        <v>12</v>
      </c>
      <c r="F3295" s="2">
        <v>1</v>
      </c>
      <c r="G3295" s="2">
        <v>44.51</v>
      </c>
      <c r="H3295" s="3" t="str">
        <f t="shared" si="51"/>
        <v>No</v>
      </c>
    </row>
    <row r="3296" spans="1:8" x14ac:dyDescent="0.3">
      <c r="A3296" s="2">
        <v>1000036066</v>
      </c>
      <c r="B3296" s="2" t="s">
        <v>23</v>
      </c>
      <c r="C3296" s="2" t="s">
        <v>9</v>
      </c>
      <c r="D3296" s="2">
        <v>61</v>
      </c>
      <c r="E3296" s="2" t="s">
        <v>12</v>
      </c>
      <c r="F3296" s="2">
        <v>2</v>
      </c>
      <c r="G3296" s="2">
        <v>69.709999999999994</v>
      </c>
      <c r="H3296" s="3" t="str">
        <f t="shared" si="51"/>
        <v>No</v>
      </c>
    </row>
    <row r="3297" spans="1:8" x14ac:dyDescent="0.3">
      <c r="A3297" s="2">
        <v>1000036067</v>
      </c>
      <c r="B3297" s="2" t="s">
        <v>13</v>
      </c>
      <c r="C3297" s="2" t="s">
        <v>9</v>
      </c>
      <c r="D3297" s="2">
        <v>25</v>
      </c>
      <c r="E3297" s="2" t="s">
        <v>12</v>
      </c>
      <c r="F3297" s="2">
        <v>3</v>
      </c>
      <c r="G3297" s="2">
        <v>632.49</v>
      </c>
      <c r="H3297" s="3" t="str">
        <f t="shared" si="51"/>
        <v>No</v>
      </c>
    </row>
    <row r="3298" spans="1:8" x14ac:dyDescent="0.3">
      <c r="A3298" s="2">
        <v>1000036068</v>
      </c>
      <c r="B3298" s="2" t="s">
        <v>21</v>
      </c>
      <c r="C3298" s="2" t="s">
        <v>16</v>
      </c>
      <c r="D3298" s="2">
        <v>71</v>
      </c>
      <c r="E3298" s="2" t="s">
        <v>12</v>
      </c>
      <c r="F3298" s="2">
        <v>4</v>
      </c>
      <c r="G3298" s="2">
        <v>83.89</v>
      </c>
      <c r="H3298" s="3" t="str">
        <f t="shared" si="51"/>
        <v>No</v>
      </c>
    </row>
    <row r="3299" spans="1:8" x14ac:dyDescent="0.3">
      <c r="A3299" s="2">
        <v>1000036069</v>
      </c>
      <c r="B3299" s="2" t="s">
        <v>15</v>
      </c>
      <c r="C3299" s="2" t="s">
        <v>9</v>
      </c>
      <c r="D3299" s="2">
        <v>57</v>
      </c>
      <c r="E3299" s="2" t="s">
        <v>12</v>
      </c>
      <c r="F3299" s="2">
        <v>8</v>
      </c>
      <c r="G3299" s="2">
        <v>404.47</v>
      </c>
      <c r="H3299" s="3" t="str">
        <f t="shared" si="51"/>
        <v>No</v>
      </c>
    </row>
    <row r="3300" spans="1:8" x14ac:dyDescent="0.3">
      <c r="A3300" s="2">
        <v>1000036070</v>
      </c>
      <c r="B3300" s="2" t="s">
        <v>19</v>
      </c>
      <c r="C3300" s="2" t="s">
        <v>9</v>
      </c>
      <c r="D3300" s="2">
        <v>33</v>
      </c>
      <c r="E3300" s="2" t="s">
        <v>12</v>
      </c>
      <c r="F3300" s="2">
        <v>13</v>
      </c>
      <c r="G3300" s="2">
        <v>262.89</v>
      </c>
      <c r="H3300" s="3" t="str">
        <f t="shared" si="51"/>
        <v>No</v>
      </c>
    </row>
    <row r="3301" spans="1:8" x14ac:dyDescent="0.3">
      <c r="A3301" s="2">
        <v>1000036071</v>
      </c>
      <c r="B3301" s="2" t="s">
        <v>18</v>
      </c>
      <c r="C3301" s="2" t="s">
        <v>9</v>
      </c>
      <c r="D3301" s="2">
        <v>66</v>
      </c>
      <c r="E3301" s="2" t="s">
        <v>12</v>
      </c>
      <c r="F3301" s="2">
        <v>12</v>
      </c>
      <c r="G3301" s="2">
        <v>443.57</v>
      </c>
      <c r="H3301" s="3" t="str">
        <f t="shared" si="51"/>
        <v>No</v>
      </c>
    </row>
    <row r="3302" spans="1:8" x14ac:dyDescent="0.3">
      <c r="A3302" s="2">
        <v>1000036072</v>
      </c>
      <c r="B3302" s="2" t="s">
        <v>15</v>
      </c>
      <c r="C3302" s="2" t="s">
        <v>9</v>
      </c>
      <c r="D3302" s="2">
        <v>57</v>
      </c>
      <c r="E3302" s="2" t="s">
        <v>12</v>
      </c>
      <c r="F3302" s="2">
        <v>4</v>
      </c>
      <c r="G3302" s="2">
        <v>138.47999999999999</v>
      </c>
      <c r="H3302" s="3" t="str">
        <f t="shared" si="51"/>
        <v>No</v>
      </c>
    </row>
    <row r="3303" spans="1:8" x14ac:dyDescent="0.3">
      <c r="A3303" s="2">
        <v>1000036073</v>
      </c>
      <c r="B3303" s="2" t="s">
        <v>18</v>
      </c>
      <c r="C3303" s="2" t="s">
        <v>9</v>
      </c>
      <c r="D3303" s="2">
        <v>36</v>
      </c>
      <c r="E3303" s="2" t="s">
        <v>12</v>
      </c>
      <c r="F3303" s="2">
        <v>4</v>
      </c>
      <c r="G3303" s="2">
        <v>496.52</v>
      </c>
      <c r="H3303" s="3" t="str">
        <f t="shared" si="51"/>
        <v>No</v>
      </c>
    </row>
    <row r="3304" spans="1:8" x14ac:dyDescent="0.3">
      <c r="A3304" s="2">
        <v>1000036074</v>
      </c>
      <c r="B3304" s="2" t="s">
        <v>13</v>
      </c>
      <c r="C3304" s="2" t="s">
        <v>16</v>
      </c>
      <c r="D3304" s="2">
        <v>52</v>
      </c>
      <c r="E3304" s="2" t="s">
        <v>12</v>
      </c>
      <c r="F3304" s="2">
        <v>17</v>
      </c>
      <c r="G3304" s="2">
        <v>1025.3599999999999</v>
      </c>
      <c r="H3304" s="3" t="str">
        <f t="shared" si="51"/>
        <v>No</v>
      </c>
    </row>
    <row r="3305" spans="1:8" x14ac:dyDescent="0.3">
      <c r="A3305" s="2">
        <v>1000036075</v>
      </c>
      <c r="B3305" s="2" t="s">
        <v>8</v>
      </c>
      <c r="C3305" s="2" t="s">
        <v>9</v>
      </c>
      <c r="D3305" s="2">
        <v>53</v>
      </c>
      <c r="E3305" s="2" t="s">
        <v>12</v>
      </c>
      <c r="F3305" s="2">
        <v>4</v>
      </c>
      <c r="G3305" s="2">
        <v>490.22</v>
      </c>
      <c r="H3305" s="3" t="str">
        <f t="shared" si="51"/>
        <v>No</v>
      </c>
    </row>
    <row r="3306" spans="1:8" x14ac:dyDescent="0.3">
      <c r="A3306" s="2">
        <v>1000036076</v>
      </c>
      <c r="B3306" s="2" t="s">
        <v>23</v>
      </c>
      <c r="C3306" s="2" t="s">
        <v>9</v>
      </c>
      <c r="D3306" s="2">
        <v>24</v>
      </c>
      <c r="E3306" s="2" t="s">
        <v>12</v>
      </c>
      <c r="F3306" s="2">
        <v>2</v>
      </c>
      <c r="G3306" s="2">
        <v>182.3</v>
      </c>
      <c r="H3306" s="3" t="str">
        <f t="shared" si="51"/>
        <v>No</v>
      </c>
    </row>
    <row r="3307" spans="1:8" x14ac:dyDescent="0.3">
      <c r="A3307" s="2">
        <v>1000036077</v>
      </c>
      <c r="B3307" s="2" t="s">
        <v>8</v>
      </c>
      <c r="C3307" s="2" t="s">
        <v>9</v>
      </c>
      <c r="D3307" s="2">
        <v>52</v>
      </c>
      <c r="E3307" s="2" t="s">
        <v>12</v>
      </c>
      <c r="F3307" s="2">
        <v>22</v>
      </c>
      <c r="G3307" s="2">
        <v>895.75</v>
      </c>
      <c r="H3307" s="3" t="str">
        <f t="shared" si="51"/>
        <v>No</v>
      </c>
    </row>
    <row r="3308" spans="1:8" x14ac:dyDescent="0.3">
      <c r="A3308" s="2">
        <v>1000036078</v>
      </c>
      <c r="B3308" s="2" t="s">
        <v>19</v>
      </c>
      <c r="C3308" s="2" t="s">
        <v>9</v>
      </c>
      <c r="D3308" s="2">
        <v>42</v>
      </c>
      <c r="E3308" s="2" t="s">
        <v>12</v>
      </c>
      <c r="F3308" s="2">
        <v>3</v>
      </c>
      <c r="G3308" s="2">
        <v>24.38</v>
      </c>
      <c r="H3308" s="3" t="str">
        <f t="shared" si="51"/>
        <v>No</v>
      </c>
    </row>
    <row r="3309" spans="1:8" x14ac:dyDescent="0.3">
      <c r="A3309" s="2">
        <v>1000036079</v>
      </c>
      <c r="B3309" s="2" t="s">
        <v>21</v>
      </c>
      <c r="C3309" s="2" t="s">
        <v>16</v>
      </c>
      <c r="D3309" s="2">
        <v>46</v>
      </c>
      <c r="E3309" s="2" t="s">
        <v>12</v>
      </c>
      <c r="F3309" s="2">
        <v>3</v>
      </c>
      <c r="G3309" s="2">
        <v>235.07</v>
      </c>
      <c r="H3309" s="3" t="str">
        <f t="shared" si="51"/>
        <v>No</v>
      </c>
    </row>
    <row r="3310" spans="1:8" x14ac:dyDescent="0.3">
      <c r="A3310" s="2">
        <v>1000036080</v>
      </c>
      <c r="B3310" s="2" t="s">
        <v>13</v>
      </c>
      <c r="C3310" s="2" t="s">
        <v>9</v>
      </c>
      <c r="D3310" s="2">
        <v>52</v>
      </c>
      <c r="E3310" s="2" t="s">
        <v>17</v>
      </c>
      <c r="F3310" s="2">
        <v>2</v>
      </c>
      <c r="G3310" s="2">
        <v>489.38</v>
      </c>
      <c r="H3310" s="3" t="str">
        <f t="shared" si="51"/>
        <v>No</v>
      </c>
    </row>
    <row r="3311" spans="1:8" x14ac:dyDescent="0.3">
      <c r="A3311" s="2">
        <v>1000036081</v>
      </c>
      <c r="B3311" s="2" t="s">
        <v>8</v>
      </c>
      <c r="C3311" s="2" t="s">
        <v>9</v>
      </c>
      <c r="D3311" s="2">
        <v>37</v>
      </c>
      <c r="E3311" s="2" t="s">
        <v>17</v>
      </c>
      <c r="F3311" s="2">
        <v>13</v>
      </c>
      <c r="G3311" s="2">
        <v>1092.43</v>
      </c>
      <c r="H3311" s="3" t="str">
        <f t="shared" si="51"/>
        <v>No</v>
      </c>
    </row>
    <row r="3312" spans="1:8" x14ac:dyDescent="0.3">
      <c r="A3312" s="2">
        <v>1000036082</v>
      </c>
      <c r="B3312" s="2" t="s">
        <v>22</v>
      </c>
      <c r="C3312" s="2" t="s">
        <v>9</v>
      </c>
      <c r="D3312" s="2">
        <v>57</v>
      </c>
      <c r="E3312" s="2" t="s">
        <v>17</v>
      </c>
      <c r="F3312" s="2">
        <v>1</v>
      </c>
      <c r="G3312" s="2">
        <v>81.05</v>
      </c>
      <c r="H3312" s="3" t="str">
        <f t="shared" si="51"/>
        <v>No</v>
      </c>
    </row>
    <row r="3313" spans="1:8" x14ac:dyDescent="0.3">
      <c r="A3313" s="2">
        <v>1000036083</v>
      </c>
      <c r="B3313" s="2" t="s">
        <v>11</v>
      </c>
      <c r="C3313" s="2" t="s">
        <v>9</v>
      </c>
      <c r="D3313" s="2">
        <v>55</v>
      </c>
      <c r="E3313" s="2" t="s">
        <v>17</v>
      </c>
      <c r="F3313" s="2">
        <v>4</v>
      </c>
      <c r="G3313" s="2">
        <v>158.02000000000001</v>
      </c>
      <c r="H3313" s="3" t="str">
        <f t="shared" si="51"/>
        <v>No</v>
      </c>
    </row>
    <row r="3314" spans="1:8" x14ac:dyDescent="0.3">
      <c r="A3314" s="2">
        <v>1000036084</v>
      </c>
      <c r="B3314" s="2" t="s">
        <v>15</v>
      </c>
      <c r="C3314" s="2" t="s">
        <v>9</v>
      </c>
      <c r="D3314" s="2">
        <v>74</v>
      </c>
      <c r="E3314" s="2" t="s">
        <v>12</v>
      </c>
      <c r="F3314" s="2">
        <v>3</v>
      </c>
      <c r="G3314" s="2">
        <v>521.05999999999995</v>
      </c>
      <c r="H3314" s="3" t="str">
        <f t="shared" si="51"/>
        <v>No</v>
      </c>
    </row>
    <row r="3315" spans="1:8" x14ac:dyDescent="0.3">
      <c r="A3315" s="2">
        <v>1000036085</v>
      </c>
      <c r="B3315" s="2" t="s">
        <v>18</v>
      </c>
      <c r="C3315" s="2" t="s">
        <v>9</v>
      </c>
      <c r="D3315" s="2">
        <v>32</v>
      </c>
      <c r="E3315" s="2" t="s">
        <v>17</v>
      </c>
      <c r="F3315" s="2">
        <v>5</v>
      </c>
      <c r="G3315" s="2">
        <v>1010.22</v>
      </c>
      <c r="H3315" s="3" t="str">
        <f t="shared" si="51"/>
        <v>No</v>
      </c>
    </row>
    <row r="3316" spans="1:8" x14ac:dyDescent="0.3">
      <c r="A3316" s="2">
        <v>1000036086</v>
      </c>
      <c r="B3316" s="2" t="s">
        <v>21</v>
      </c>
      <c r="C3316" s="2" t="s">
        <v>9</v>
      </c>
      <c r="D3316" s="2">
        <v>36</v>
      </c>
      <c r="E3316" s="2" t="s">
        <v>12</v>
      </c>
      <c r="F3316" s="2">
        <v>9</v>
      </c>
      <c r="G3316" s="2">
        <v>896.97</v>
      </c>
      <c r="H3316" s="3" t="str">
        <f t="shared" si="51"/>
        <v>No</v>
      </c>
    </row>
    <row r="3317" spans="1:8" x14ac:dyDescent="0.3">
      <c r="A3317" s="2">
        <v>1000036087</v>
      </c>
      <c r="B3317" s="2" t="s">
        <v>22</v>
      </c>
      <c r="C3317" s="2" t="s">
        <v>9</v>
      </c>
      <c r="D3317" s="2">
        <v>52</v>
      </c>
      <c r="E3317" s="2" t="s">
        <v>17</v>
      </c>
      <c r="F3317" s="2">
        <v>6</v>
      </c>
      <c r="G3317" s="2">
        <v>992.68</v>
      </c>
      <c r="H3317" s="3" t="str">
        <f t="shared" si="51"/>
        <v>No</v>
      </c>
    </row>
    <row r="3318" spans="1:8" x14ac:dyDescent="0.3">
      <c r="A3318" s="2">
        <v>1000036088</v>
      </c>
      <c r="B3318" s="2" t="s">
        <v>15</v>
      </c>
      <c r="C3318" s="2" t="s">
        <v>9</v>
      </c>
      <c r="D3318" s="2">
        <v>51</v>
      </c>
      <c r="E3318" s="2" t="s">
        <v>17</v>
      </c>
      <c r="F3318" s="2">
        <v>3</v>
      </c>
      <c r="G3318" s="2">
        <v>131.63</v>
      </c>
      <c r="H3318" s="3" t="str">
        <f t="shared" si="51"/>
        <v>No</v>
      </c>
    </row>
    <row r="3319" spans="1:8" x14ac:dyDescent="0.3">
      <c r="A3319" s="2">
        <v>1000036089</v>
      </c>
      <c r="B3319" s="2" t="s">
        <v>19</v>
      </c>
      <c r="C3319" s="2" t="s">
        <v>9</v>
      </c>
      <c r="D3319" s="2">
        <v>61</v>
      </c>
      <c r="E3319" s="2" t="s">
        <v>12</v>
      </c>
      <c r="F3319" s="2">
        <v>26</v>
      </c>
      <c r="G3319" s="2">
        <v>508.06</v>
      </c>
      <c r="H3319" s="3" t="str">
        <f t="shared" si="51"/>
        <v>No</v>
      </c>
    </row>
    <row r="3320" spans="1:8" x14ac:dyDescent="0.3">
      <c r="A3320" s="2">
        <v>1000036090</v>
      </c>
      <c r="B3320" s="2" t="s">
        <v>21</v>
      </c>
      <c r="C3320" s="2" t="s">
        <v>9</v>
      </c>
      <c r="D3320" s="2">
        <v>20</v>
      </c>
      <c r="E3320" s="2" t="s">
        <v>12</v>
      </c>
      <c r="F3320" s="2">
        <v>1</v>
      </c>
      <c r="G3320" s="2">
        <v>234.14</v>
      </c>
      <c r="H3320" s="3" t="str">
        <f t="shared" si="51"/>
        <v>No</v>
      </c>
    </row>
    <row r="3321" spans="1:8" x14ac:dyDescent="0.3">
      <c r="A3321" s="2">
        <v>1000036091</v>
      </c>
      <c r="B3321" s="2" t="s">
        <v>11</v>
      </c>
      <c r="C3321" s="2" t="s">
        <v>9</v>
      </c>
      <c r="D3321" s="2">
        <v>65</v>
      </c>
      <c r="E3321" s="2" t="s">
        <v>12</v>
      </c>
      <c r="F3321" s="2">
        <v>3</v>
      </c>
      <c r="G3321" s="2">
        <v>59.51</v>
      </c>
      <c r="H3321" s="3" t="str">
        <f t="shared" si="51"/>
        <v>No</v>
      </c>
    </row>
    <row r="3322" spans="1:8" x14ac:dyDescent="0.3">
      <c r="A3322" s="2">
        <v>1000036092</v>
      </c>
      <c r="B3322" s="2" t="s">
        <v>8</v>
      </c>
      <c r="C3322" s="2" t="s">
        <v>9</v>
      </c>
      <c r="D3322" s="2">
        <v>36</v>
      </c>
      <c r="E3322" s="2" t="s">
        <v>17</v>
      </c>
      <c r="F3322" s="2">
        <v>13</v>
      </c>
      <c r="G3322" s="2">
        <v>384.65</v>
      </c>
      <c r="H3322" s="3" t="str">
        <f t="shared" si="51"/>
        <v>No</v>
      </c>
    </row>
    <row r="3323" spans="1:8" x14ac:dyDescent="0.3">
      <c r="A3323" s="2">
        <v>1000036093</v>
      </c>
      <c r="B3323" s="2" t="s">
        <v>18</v>
      </c>
      <c r="C3323" s="2" t="s">
        <v>9</v>
      </c>
      <c r="D3323" s="2">
        <v>37</v>
      </c>
      <c r="E3323" s="2" t="s">
        <v>17</v>
      </c>
      <c r="F3323" s="2">
        <v>2</v>
      </c>
      <c r="G3323" s="2">
        <v>173.07</v>
      </c>
      <c r="H3323" s="3" t="str">
        <f t="shared" si="51"/>
        <v>No</v>
      </c>
    </row>
    <row r="3324" spans="1:8" x14ac:dyDescent="0.3">
      <c r="A3324" s="2">
        <v>1000036094</v>
      </c>
      <c r="B3324" s="2" t="s">
        <v>22</v>
      </c>
      <c r="C3324" s="2" t="s">
        <v>9</v>
      </c>
      <c r="D3324" s="2">
        <v>67</v>
      </c>
      <c r="E3324" s="2" t="s">
        <v>17</v>
      </c>
      <c r="F3324" s="2">
        <v>7</v>
      </c>
      <c r="G3324" s="2">
        <v>1041.97</v>
      </c>
      <c r="H3324" s="3" t="str">
        <f t="shared" si="51"/>
        <v>No</v>
      </c>
    </row>
    <row r="3325" spans="1:8" x14ac:dyDescent="0.3">
      <c r="A3325" s="2">
        <v>1000036095</v>
      </c>
      <c r="B3325" s="2" t="s">
        <v>22</v>
      </c>
      <c r="C3325" s="2" t="s">
        <v>16</v>
      </c>
      <c r="D3325" s="2">
        <v>57</v>
      </c>
      <c r="E3325" s="2" t="s">
        <v>17</v>
      </c>
      <c r="F3325" s="2">
        <v>1</v>
      </c>
      <c r="G3325" s="2">
        <v>10.37</v>
      </c>
      <c r="H3325" s="3" t="str">
        <f t="shared" si="51"/>
        <v>No</v>
      </c>
    </row>
    <row r="3326" spans="1:8" x14ac:dyDescent="0.3">
      <c r="A3326" s="2">
        <v>1000036096</v>
      </c>
      <c r="B3326" s="2" t="s">
        <v>23</v>
      </c>
      <c r="C3326" s="2" t="s">
        <v>9</v>
      </c>
      <c r="D3326" s="2">
        <v>43</v>
      </c>
      <c r="E3326" s="2" t="s">
        <v>17</v>
      </c>
      <c r="F3326" s="2">
        <v>13</v>
      </c>
      <c r="G3326" s="2">
        <v>1213.42</v>
      </c>
      <c r="H3326" s="3" t="str">
        <f t="shared" si="51"/>
        <v>No</v>
      </c>
    </row>
    <row r="3327" spans="1:8" x14ac:dyDescent="0.3">
      <c r="A3327" s="2">
        <v>1000036097</v>
      </c>
      <c r="B3327" s="2" t="s">
        <v>21</v>
      </c>
      <c r="C3327" s="2" t="s">
        <v>9</v>
      </c>
      <c r="D3327" s="2">
        <v>64</v>
      </c>
      <c r="E3327" s="2" t="s">
        <v>12</v>
      </c>
      <c r="F3327" s="2">
        <v>14</v>
      </c>
      <c r="G3327" s="2">
        <v>427.04</v>
      </c>
      <c r="H3327" s="3" t="str">
        <f t="shared" si="51"/>
        <v>No</v>
      </c>
    </row>
    <row r="3328" spans="1:8" x14ac:dyDescent="0.3">
      <c r="A3328" s="2">
        <v>1000036098</v>
      </c>
      <c r="B3328" s="2" t="s">
        <v>21</v>
      </c>
      <c r="C3328" s="2" t="s">
        <v>9</v>
      </c>
      <c r="D3328" s="2">
        <v>42</v>
      </c>
      <c r="E3328" s="2" t="s">
        <v>10</v>
      </c>
      <c r="F3328" s="2">
        <v>2</v>
      </c>
      <c r="G3328" s="2">
        <v>106.53</v>
      </c>
      <c r="H3328" s="3" t="str">
        <f t="shared" si="51"/>
        <v>No</v>
      </c>
    </row>
    <row r="3329" spans="1:8" x14ac:dyDescent="0.3">
      <c r="A3329" s="2">
        <v>1000036099</v>
      </c>
      <c r="B3329" s="2" t="s">
        <v>18</v>
      </c>
      <c r="C3329" s="2" t="s">
        <v>9</v>
      </c>
      <c r="D3329" s="2">
        <v>45</v>
      </c>
      <c r="E3329" s="2" t="s">
        <v>10</v>
      </c>
      <c r="F3329" s="2">
        <v>1</v>
      </c>
      <c r="G3329" s="2">
        <v>4.0199999999999996</v>
      </c>
      <c r="H3329" s="3" t="str">
        <f t="shared" si="51"/>
        <v>No</v>
      </c>
    </row>
    <row r="3330" spans="1:8" x14ac:dyDescent="0.3">
      <c r="A3330" s="2">
        <v>1000036100</v>
      </c>
      <c r="B3330" s="2" t="s">
        <v>23</v>
      </c>
      <c r="C3330" s="2" t="s">
        <v>9</v>
      </c>
      <c r="D3330" s="2">
        <v>48</v>
      </c>
      <c r="E3330" s="2" t="s">
        <v>10</v>
      </c>
      <c r="F3330" s="2">
        <v>1</v>
      </c>
      <c r="G3330" s="2">
        <v>15.92</v>
      </c>
      <c r="H3330" s="3" t="str">
        <f t="shared" si="51"/>
        <v>No</v>
      </c>
    </row>
    <row r="3331" spans="1:8" x14ac:dyDescent="0.3">
      <c r="A3331" s="2">
        <v>1000036101</v>
      </c>
      <c r="B3331" s="2" t="s">
        <v>19</v>
      </c>
      <c r="C3331" s="2" t="s">
        <v>9</v>
      </c>
      <c r="D3331" s="2">
        <v>65</v>
      </c>
      <c r="E3331" s="2" t="s">
        <v>10</v>
      </c>
      <c r="F3331" s="2">
        <v>1</v>
      </c>
      <c r="G3331" s="2">
        <v>29.56</v>
      </c>
      <c r="H3331" s="3" t="str">
        <f t="shared" ref="H3331:H3394" si="52">IF(AND(D3330&gt;=50, D3330&lt;=70, C3330="Female", E3330="QLD"), "Yes", "No")</f>
        <v>No</v>
      </c>
    </row>
    <row r="3332" spans="1:8" x14ac:dyDescent="0.3">
      <c r="A3332" s="2">
        <v>1000036102</v>
      </c>
      <c r="B3332" s="2" t="s">
        <v>8</v>
      </c>
      <c r="C3332" s="2" t="s">
        <v>16</v>
      </c>
      <c r="D3332" s="2">
        <v>50</v>
      </c>
      <c r="E3332" s="2" t="s">
        <v>10</v>
      </c>
      <c r="F3332" s="2">
        <v>17</v>
      </c>
      <c r="G3332" s="2">
        <v>783.72</v>
      </c>
      <c r="H3332" s="3" t="str">
        <f t="shared" si="52"/>
        <v>Yes</v>
      </c>
    </row>
    <row r="3333" spans="1:8" x14ac:dyDescent="0.3">
      <c r="A3333" s="2">
        <v>1000036103</v>
      </c>
      <c r="B3333" s="2" t="s">
        <v>19</v>
      </c>
      <c r="C3333" s="2" t="s">
        <v>9</v>
      </c>
      <c r="D3333" s="2">
        <v>38</v>
      </c>
      <c r="E3333" s="2" t="s">
        <v>10</v>
      </c>
      <c r="F3333" s="2">
        <v>15</v>
      </c>
      <c r="G3333" s="2">
        <v>814.82</v>
      </c>
      <c r="H3333" s="3" t="str">
        <f t="shared" si="52"/>
        <v>No</v>
      </c>
    </row>
    <row r="3334" spans="1:8" x14ac:dyDescent="0.3">
      <c r="A3334" s="2">
        <v>1000036104</v>
      </c>
      <c r="B3334" s="2" t="s">
        <v>18</v>
      </c>
      <c r="C3334" s="2" t="s">
        <v>16</v>
      </c>
      <c r="D3334" s="2">
        <v>68</v>
      </c>
      <c r="E3334" s="2" t="s">
        <v>10</v>
      </c>
      <c r="F3334" s="2">
        <v>8</v>
      </c>
      <c r="G3334" s="2">
        <v>96.25</v>
      </c>
      <c r="H3334" s="3" t="str">
        <f t="shared" si="52"/>
        <v>No</v>
      </c>
    </row>
    <row r="3335" spans="1:8" x14ac:dyDescent="0.3">
      <c r="A3335" s="2">
        <v>1000036105</v>
      </c>
      <c r="B3335" s="2" t="s">
        <v>23</v>
      </c>
      <c r="C3335" s="2" t="s">
        <v>16</v>
      </c>
      <c r="D3335" s="2">
        <v>34</v>
      </c>
      <c r="E3335" s="2" t="s">
        <v>10</v>
      </c>
      <c r="F3335" s="2">
        <v>3</v>
      </c>
      <c r="G3335" s="2">
        <v>32.79</v>
      </c>
      <c r="H3335" s="3" t="str">
        <f t="shared" si="52"/>
        <v>No</v>
      </c>
    </row>
    <row r="3336" spans="1:8" x14ac:dyDescent="0.3">
      <c r="A3336" s="2">
        <v>1000036106</v>
      </c>
      <c r="B3336" s="2" t="s">
        <v>21</v>
      </c>
      <c r="C3336" s="2" t="s">
        <v>16</v>
      </c>
      <c r="D3336" s="2">
        <v>53</v>
      </c>
      <c r="E3336" s="2" t="s">
        <v>10</v>
      </c>
      <c r="F3336" s="2">
        <v>24</v>
      </c>
      <c r="G3336" s="2">
        <v>1312.51</v>
      </c>
      <c r="H3336" s="3" t="str">
        <f t="shared" si="52"/>
        <v>No</v>
      </c>
    </row>
    <row r="3337" spans="1:8" x14ac:dyDescent="0.3">
      <c r="A3337" s="2">
        <v>1000036107</v>
      </c>
      <c r="B3337" s="2" t="s">
        <v>22</v>
      </c>
      <c r="C3337" s="2" t="s">
        <v>9</v>
      </c>
      <c r="D3337" s="2">
        <v>53</v>
      </c>
      <c r="E3337" s="2" t="s">
        <v>10</v>
      </c>
      <c r="F3337" s="2">
        <v>5</v>
      </c>
      <c r="G3337" s="2">
        <v>475.5</v>
      </c>
      <c r="H3337" s="3" t="str">
        <f t="shared" si="52"/>
        <v>No</v>
      </c>
    </row>
    <row r="3338" spans="1:8" x14ac:dyDescent="0.3">
      <c r="A3338" s="2">
        <v>1000036108</v>
      </c>
      <c r="B3338" s="2" t="s">
        <v>13</v>
      </c>
      <c r="C3338" s="2" t="s">
        <v>9</v>
      </c>
      <c r="D3338" s="2">
        <v>28</v>
      </c>
      <c r="E3338" s="2" t="s">
        <v>17</v>
      </c>
      <c r="F3338" s="2">
        <v>8</v>
      </c>
      <c r="G3338" s="2">
        <v>385.33</v>
      </c>
      <c r="H3338" s="3" t="str">
        <f t="shared" si="52"/>
        <v>Yes</v>
      </c>
    </row>
    <row r="3339" spans="1:8" x14ac:dyDescent="0.3">
      <c r="A3339" s="2">
        <v>1000036109</v>
      </c>
      <c r="B3339" s="2" t="s">
        <v>22</v>
      </c>
      <c r="C3339" s="2" t="s">
        <v>16</v>
      </c>
      <c r="D3339" s="2">
        <v>34</v>
      </c>
      <c r="E3339" s="2" t="s">
        <v>24</v>
      </c>
      <c r="F3339" s="2">
        <v>6</v>
      </c>
      <c r="G3339" s="2">
        <v>817.33</v>
      </c>
      <c r="H3339" s="3" t="str">
        <f t="shared" si="52"/>
        <v>No</v>
      </c>
    </row>
    <row r="3340" spans="1:8" x14ac:dyDescent="0.3">
      <c r="A3340" s="2">
        <v>1000036110</v>
      </c>
      <c r="B3340" s="2" t="s">
        <v>8</v>
      </c>
      <c r="C3340" s="2" t="s">
        <v>9</v>
      </c>
      <c r="D3340" s="2">
        <v>54</v>
      </c>
      <c r="E3340" s="2" t="s">
        <v>24</v>
      </c>
      <c r="F3340" s="2">
        <v>4</v>
      </c>
      <c r="G3340" s="2">
        <v>264.57</v>
      </c>
      <c r="H3340" s="3" t="str">
        <f t="shared" si="52"/>
        <v>No</v>
      </c>
    </row>
    <row r="3341" spans="1:8" x14ac:dyDescent="0.3">
      <c r="A3341" s="2">
        <v>1000036111</v>
      </c>
      <c r="B3341" s="2" t="s">
        <v>18</v>
      </c>
      <c r="C3341" s="2" t="s">
        <v>9</v>
      </c>
      <c r="D3341" s="2">
        <v>36</v>
      </c>
      <c r="E3341" s="2" t="s">
        <v>24</v>
      </c>
      <c r="F3341" s="2">
        <v>2</v>
      </c>
      <c r="G3341" s="2">
        <v>182.84</v>
      </c>
      <c r="H3341" s="3" t="str">
        <f t="shared" si="52"/>
        <v>No</v>
      </c>
    </row>
    <row r="3342" spans="1:8" x14ac:dyDescent="0.3">
      <c r="A3342" s="2">
        <v>1000036112</v>
      </c>
      <c r="B3342" s="2" t="s">
        <v>23</v>
      </c>
      <c r="C3342" s="2" t="s">
        <v>26</v>
      </c>
      <c r="D3342" s="2">
        <v>63</v>
      </c>
      <c r="E3342" s="2" t="s">
        <v>17</v>
      </c>
      <c r="F3342" s="2">
        <v>2</v>
      </c>
      <c r="G3342" s="2">
        <v>189.87</v>
      </c>
      <c r="H3342" s="3" t="str">
        <f t="shared" si="52"/>
        <v>No</v>
      </c>
    </row>
    <row r="3343" spans="1:8" x14ac:dyDescent="0.3">
      <c r="A3343" s="2">
        <v>1000036113</v>
      </c>
      <c r="B3343" s="2" t="s">
        <v>22</v>
      </c>
      <c r="C3343" s="2" t="s">
        <v>16</v>
      </c>
      <c r="D3343" s="2">
        <v>31</v>
      </c>
      <c r="E3343" s="2" t="s">
        <v>17</v>
      </c>
      <c r="F3343" s="2">
        <v>8</v>
      </c>
      <c r="G3343" s="2">
        <v>1003.79</v>
      </c>
      <c r="H3343" s="3" t="str">
        <f t="shared" si="52"/>
        <v>No</v>
      </c>
    </row>
    <row r="3344" spans="1:8" x14ac:dyDescent="0.3">
      <c r="A3344" s="2">
        <v>1000036114</v>
      </c>
      <c r="B3344" s="2" t="s">
        <v>21</v>
      </c>
      <c r="C3344" s="2" t="s">
        <v>9</v>
      </c>
      <c r="D3344" s="2">
        <v>69</v>
      </c>
      <c r="E3344" s="2" t="s">
        <v>24</v>
      </c>
      <c r="F3344" s="2">
        <v>6</v>
      </c>
      <c r="G3344" s="2">
        <v>205.38</v>
      </c>
      <c r="H3344" s="3" t="str">
        <f t="shared" si="52"/>
        <v>No</v>
      </c>
    </row>
    <row r="3345" spans="1:8" x14ac:dyDescent="0.3">
      <c r="A3345" s="2">
        <v>1000036115</v>
      </c>
      <c r="B3345" s="2" t="s">
        <v>18</v>
      </c>
      <c r="C3345" s="2" t="s">
        <v>16</v>
      </c>
      <c r="D3345" s="2">
        <v>62</v>
      </c>
      <c r="E3345" s="2" t="s">
        <v>17</v>
      </c>
      <c r="F3345" s="2">
        <v>2</v>
      </c>
      <c r="G3345" s="2">
        <v>76.33</v>
      </c>
      <c r="H3345" s="3" t="str">
        <f t="shared" si="52"/>
        <v>No</v>
      </c>
    </row>
    <row r="3346" spans="1:8" x14ac:dyDescent="0.3">
      <c r="A3346" s="2">
        <v>1000036116</v>
      </c>
      <c r="B3346" s="2" t="s">
        <v>11</v>
      </c>
      <c r="C3346" s="2" t="s">
        <v>9</v>
      </c>
      <c r="D3346" s="2">
        <v>47</v>
      </c>
      <c r="E3346" s="2" t="s">
        <v>17</v>
      </c>
      <c r="F3346" s="2">
        <v>1</v>
      </c>
      <c r="G3346" s="2">
        <v>47.15</v>
      </c>
      <c r="H3346" s="3" t="str">
        <f t="shared" si="52"/>
        <v>No</v>
      </c>
    </row>
    <row r="3347" spans="1:8" x14ac:dyDescent="0.3">
      <c r="A3347" s="2">
        <v>1000036117</v>
      </c>
      <c r="B3347" s="2" t="s">
        <v>22</v>
      </c>
      <c r="C3347" s="2" t="s">
        <v>9</v>
      </c>
      <c r="D3347" s="2">
        <v>53</v>
      </c>
      <c r="E3347" s="2" t="s">
        <v>17</v>
      </c>
      <c r="F3347" s="2">
        <v>13</v>
      </c>
      <c r="G3347" s="2">
        <v>420.2</v>
      </c>
      <c r="H3347" s="3" t="str">
        <f t="shared" si="52"/>
        <v>No</v>
      </c>
    </row>
    <row r="3348" spans="1:8" x14ac:dyDescent="0.3">
      <c r="A3348" s="2">
        <v>1000036118</v>
      </c>
      <c r="B3348" s="2" t="s">
        <v>21</v>
      </c>
      <c r="C3348" s="2" t="s">
        <v>16</v>
      </c>
      <c r="D3348" s="2">
        <v>23</v>
      </c>
      <c r="E3348" s="2" t="s">
        <v>14</v>
      </c>
      <c r="F3348" s="2">
        <v>6</v>
      </c>
      <c r="G3348" s="2">
        <v>1325.79</v>
      </c>
      <c r="H3348" s="3" t="str">
        <f t="shared" si="52"/>
        <v>No</v>
      </c>
    </row>
    <row r="3349" spans="1:8" x14ac:dyDescent="0.3">
      <c r="A3349" s="2">
        <v>1000036119</v>
      </c>
      <c r="B3349" s="2" t="s">
        <v>21</v>
      </c>
      <c r="C3349" s="2" t="s">
        <v>9</v>
      </c>
      <c r="D3349" s="2">
        <v>74</v>
      </c>
      <c r="E3349" s="2" t="s">
        <v>17</v>
      </c>
      <c r="F3349" s="2">
        <v>14</v>
      </c>
      <c r="G3349" s="2">
        <v>598.01</v>
      </c>
      <c r="H3349" s="3" t="str">
        <f t="shared" si="52"/>
        <v>No</v>
      </c>
    </row>
    <row r="3350" spans="1:8" x14ac:dyDescent="0.3">
      <c r="A3350" s="2">
        <v>1000036120</v>
      </c>
      <c r="B3350" s="2" t="s">
        <v>18</v>
      </c>
      <c r="C3350" s="2" t="s">
        <v>9</v>
      </c>
      <c r="D3350" s="2">
        <v>69</v>
      </c>
      <c r="E3350" s="2" t="s">
        <v>10</v>
      </c>
      <c r="F3350" s="2">
        <v>4</v>
      </c>
      <c r="G3350" s="2">
        <v>220.62</v>
      </c>
      <c r="H3350" s="3" t="str">
        <f t="shared" si="52"/>
        <v>No</v>
      </c>
    </row>
    <row r="3351" spans="1:8" x14ac:dyDescent="0.3">
      <c r="A3351" s="2">
        <v>1000036121</v>
      </c>
      <c r="B3351" s="2" t="s">
        <v>22</v>
      </c>
      <c r="C3351" s="2" t="s">
        <v>16</v>
      </c>
      <c r="D3351" s="2">
        <v>47</v>
      </c>
      <c r="E3351" s="2" t="s">
        <v>14</v>
      </c>
      <c r="F3351" s="2">
        <v>15</v>
      </c>
      <c r="G3351" s="2">
        <v>1701.63</v>
      </c>
      <c r="H3351" s="3" t="str">
        <f t="shared" si="52"/>
        <v>Yes</v>
      </c>
    </row>
    <row r="3352" spans="1:8" x14ac:dyDescent="0.3">
      <c r="A3352" s="2">
        <v>1000036122</v>
      </c>
      <c r="B3352" s="2" t="s">
        <v>21</v>
      </c>
      <c r="C3352" s="2" t="s">
        <v>9</v>
      </c>
      <c r="D3352" s="2">
        <v>35</v>
      </c>
      <c r="E3352" s="2" t="s">
        <v>20</v>
      </c>
      <c r="F3352" s="2">
        <v>10</v>
      </c>
      <c r="G3352" s="2">
        <v>953.28</v>
      </c>
      <c r="H3352" s="3" t="str">
        <f t="shared" si="52"/>
        <v>No</v>
      </c>
    </row>
    <row r="3353" spans="1:8" x14ac:dyDescent="0.3">
      <c r="A3353" s="2">
        <v>1000036123</v>
      </c>
      <c r="B3353" s="2" t="s">
        <v>11</v>
      </c>
      <c r="C3353" s="2" t="s">
        <v>16</v>
      </c>
      <c r="D3353" s="2">
        <v>46</v>
      </c>
      <c r="E3353" s="2" t="s">
        <v>10</v>
      </c>
      <c r="F3353" s="2">
        <v>1</v>
      </c>
      <c r="G3353" s="2">
        <v>76.11</v>
      </c>
      <c r="H3353" s="3" t="str">
        <f t="shared" si="52"/>
        <v>No</v>
      </c>
    </row>
    <row r="3354" spans="1:8" x14ac:dyDescent="0.3">
      <c r="A3354" s="2">
        <v>1000036124</v>
      </c>
      <c r="B3354" s="2" t="s">
        <v>15</v>
      </c>
      <c r="C3354" s="2" t="s">
        <v>16</v>
      </c>
      <c r="D3354" s="2">
        <v>31</v>
      </c>
      <c r="E3354" s="2" t="s">
        <v>17</v>
      </c>
      <c r="F3354" s="2">
        <v>4</v>
      </c>
      <c r="G3354" s="2">
        <v>639.49</v>
      </c>
      <c r="H3354" s="3" t="str">
        <f t="shared" si="52"/>
        <v>No</v>
      </c>
    </row>
    <row r="3355" spans="1:8" x14ac:dyDescent="0.3">
      <c r="A3355" s="2">
        <v>1000036125</v>
      </c>
      <c r="B3355" s="2" t="s">
        <v>13</v>
      </c>
      <c r="C3355" s="2" t="s">
        <v>9</v>
      </c>
      <c r="D3355" s="2">
        <v>51</v>
      </c>
      <c r="E3355" s="2" t="s">
        <v>17</v>
      </c>
      <c r="F3355" s="2">
        <v>2</v>
      </c>
      <c r="G3355" s="2">
        <v>352.81</v>
      </c>
      <c r="H3355" s="3" t="str">
        <f t="shared" si="52"/>
        <v>No</v>
      </c>
    </row>
    <row r="3356" spans="1:8" x14ac:dyDescent="0.3">
      <c r="A3356" s="2">
        <v>1000036126</v>
      </c>
      <c r="B3356" s="2" t="s">
        <v>8</v>
      </c>
      <c r="C3356" s="2" t="s">
        <v>16</v>
      </c>
      <c r="D3356" s="2">
        <v>71</v>
      </c>
      <c r="E3356" s="2" t="s">
        <v>14</v>
      </c>
      <c r="F3356" s="2">
        <v>5</v>
      </c>
      <c r="G3356" s="2">
        <v>168.37</v>
      </c>
      <c r="H3356" s="3" t="str">
        <f t="shared" si="52"/>
        <v>No</v>
      </c>
    </row>
    <row r="3357" spans="1:8" x14ac:dyDescent="0.3">
      <c r="A3357" s="2">
        <v>1000036127</v>
      </c>
      <c r="B3357" s="2" t="s">
        <v>15</v>
      </c>
      <c r="C3357" s="2" t="s">
        <v>9</v>
      </c>
      <c r="D3357" s="2">
        <v>71</v>
      </c>
      <c r="E3357" s="2" t="s">
        <v>10</v>
      </c>
      <c r="F3357" s="2">
        <v>2</v>
      </c>
      <c r="G3357" s="2">
        <v>50.15</v>
      </c>
      <c r="H3357" s="3" t="str">
        <f t="shared" si="52"/>
        <v>No</v>
      </c>
    </row>
    <row r="3358" spans="1:8" x14ac:dyDescent="0.3">
      <c r="A3358" s="2">
        <v>1000036128</v>
      </c>
      <c r="B3358" s="2" t="s">
        <v>8</v>
      </c>
      <c r="C3358" s="2" t="s">
        <v>9</v>
      </c>
      <c r="D3358" s="2">
        <v>40</v>
      </c>
      <c r="E3358" s="2" t="s">
        <v>17</v>
      </c>
      <c r="F3358" s="2">
        <v>1</v>
      </c>
      <c r="G3358" s="2">
        <v>205.47</v>
      </c>
      <c r="H3358" s="3" t="str">
        <f t="shared" si="52"/>
        <v>No</v>
      </c>
    </row>
    <row r="3359" spans="1:8" x14ac:dyDescent="0.3">
      <c r="A3359" s="2">
        <v>1000036129</v>
      </c>
      <c r="B3359" s="2" t="s">
        <v>11</v>
      </c>
      <c r="C3359" s="2" t="s">
        <v>9</v>
      </c>
      <c r="D3359" s="2">
        <v>43</v>
      </c>
      <c r="E3359" s="2" t="s">
        <v>10</v>
      </c>
      <c r="F3359" s="2">
        <v>12</v>
      </c>
      <c r="G3359" s="2">
        <v>684.34</v>
      </c>
      <c r="H3359" s="3" t="str">
        <f t="shared" si="52"/>
        <v>No</v>
      </c>
    </row>
    <row r="3360" spans="1:8" x14ac:dyDescent="0.3">
      <c r="A3360" s="2">
        <v>1000036130</v>
      </c>
      <c r="B3360" s="2" t="s">
        <v>23</v>
      </c>
      <c r="C3360" s="2" t="s">
        <v>9</v>
      </c>
      <c r="D3360" s="2">
        <v>77</v>
      </c>
      <c r="E3360" s="2" t="s">
        <v>14</v>
      </c>
      <c r="F3360" s="2">
        <v>23</v>
      </c>
      <c r="G3360" s="2">
        <v>1079.1600000000001</v>
      </c>
      <c r="H3360" s="3" t="str">
        <f t="shared" si="52"/>
        <v>No</v>
      </c>
    </row>
    <row r="3361" spans="1:8" x14ac:dyDescent="0.3">
      <c r="A3361" s="2">
        <v>1000036131</v>
      </c>
      <c r="B3361" s="2" t="s">
        <v>15</v>
      </c>
      <c r="C3361" s="2" t="s">
        <v>9</v>
      </c>
      <c r="D3361" s="2">
        <v>76</v>
      </c>
      <c r="E3361" s="2" t="s">
        <v>14</v>
      </c>
      <c r="F3361" s="2">
        <v>8</v>
      </c>
      <c r="G3361" s="2">
        <v>582.23</v>
      </c>
      <c r="H3361" s="3" t="str">
        <f t="shared" si="52"/>
        <v>No</v>
      </c>
    </row>
    <row r="3362" spans="1:8" x14ac:dyDescent="0.3">
      <c r="A3362" s="2">
        <v>1000036132</v>
      </c>
      <c r="B3362" s="2" t="s">
        <v>21</v>
      </c>
      <c r="C3362" s="2" t="s">
        <v>9</v>
      </c>
      <c r="D3362" s="2">
        <v>55</v>
      </c>
      <c r="E3362" s="2" t="s">
        <v>14</v>
      </c>
      <c r="F3362" s="2">
        <v>1</v>
      </c>
      <c r="G3362" s="2">
        <v>51.69</v>
      </c>
      <c r="H3362" s="3" t="str">
        <f t="shared" si="52"/>
        <v>No</v>
      </c>
    </row>
    <row r="3363" spans="1:8" x14ac:dyDescent="0.3">
      <c r="A3363" s="2">
        <v>1000036133</v>
      </c>
      <c r="B3363" s="2" t="s">
        <v>8</v>
      </c>
      <c r="C3363" s="2" t="s">
        <v>9</v>
      </c>
      <c r="D3363" s="2">
        <v>61</v>
      </c>
      <c r="E3363" s="2" t="s">
        <v>14</v>
      </c>
      <c r="F3363" s="2">
        <v>6</v>
      </c>
      <c r="G3363" s="2">
        <v>777.23</v>
      </c>
      <c r="H3363" s="3" t="str">
        <f t="shared" si="52"/>
        <v>No</v>
      </c>
    </row>
    <row r="3364" spans="1:8" x14ac:dyDescent="0.3">
      <c r="A3364" s="2">
        <v>1000036134</v>
      </c>
      <c r="B3364" s="2" t="s">
        <v>8</v>
      </c>
      <c r="C3364" s="2" t="s">
        <v>9</v>
      </c>
      <c r="D3364" s="2">
        <v>80</v>
      </c>
      <c r="E3364" s="2" t="s">
        <v>17</v>
      </c>
      <c r="F3364" s="2">
        <v>9</v>
      </c>
      <c r="G3364" s="2">
        <v>618.20000000000005</v>
      </c>
      <c r="H3364" s="3" t="str">
        <f t="shared" si="52"/>
        <v>No</v>
      </c>
    </row>
    <row r="3365" spans="1:8" x14ac:dyDescent="0.3">
      <c r="A3365" s="2">
        <v>1000036135</v>
      </c>
      <c r="B3365" s="2" t="s">
        <v>15</v>
      </c>
      <c r="C3365" s="2" t="s">
        <v>9</v>
      </c>
      <c r="D3365" s="2">
        <v>37</v>
      </c>
      <c r="E3365" s="2" t="s">
        <v>14</v>
      </c>
      <c r="F3365" s="2">
        <v>2</v>
      </c>
      <c r="G3365" s="2">
        <v>121.68</v>
      </c>
      <c r="H3365" s="3" t="str">
        <f t="shared" si="52"/>
        <v>No</v>
      </c>
    </row>
    <row r="3366" spans="1:8" x14ac:dyDescent="0.3">
      <c r="A3366" s="2">
        <v>1000036136</v>
      </c>
      <c r="B3366" s="2" t="s">
        <v>19</v>
      </c>
      <c r="C3366" s="2" t="s">
        <v>9</v>
      </c>
      <c r="D3366" s="2">
        <v>55</v>
      </c>
      <c r="E3366" s="2" t="s">
        <v>14</v>
      </c>
      <c r="F3366" s="2">
        <v>8</v>
      </c>
      <c r="G3366" s="2">
        <v>344.69</v>
      </c>
      <c r="H3366" s="3" t="str">
        <f t="shared" si="52"/>
        <v>No</v>
      </c>
    </row>
    <row r="3367" spans="1:8" x14ac:dyDescent="0.3">
      <c r="A3367" s="2">
        <v>1000036137</v>
      </c>
      <c r="B3367" s="2" t="s">
        <v>18</v>
      </c>
      <c r="C3367" s="2" t="s">
        <v>9</v>
      </c>
      <c r="D3367" s="2">
        <v>61</v>
      </c>
      <c r="E3367" s="2" t="s">
        <v>17</v>
      </c>
      <c r="F3367" s="2">
        <v>3</v>
      </c>
      <c r="G3367" s="2">
        <v>167.18</v>
      </c>
      <c r="H3367" s="3" t="str">
        <f t="shared" si="52"/>
        <v>No</v>
      </c>
    </row>
    <row r="3368" spans="1:8" x14ac:dyDescent="0.3">
      <c r="A3368" s="2">
        <v>1000036138</v>
      </c>
      <c r="B3368" s="2" t="s">
        <v>15</v>
      </c>
      <c r="C3368" s="2" t="s">
        <v>16</v>
      </c>
      <c r="D3368" s="2">
        <v>76</v>
      </c>
      <c r="E3368" s="2" t="s">
        <v>14</v>
      </c>
      <c r="F3368" s="2">
        <v>11</v>
      </c>
      <c r="G3368" s="2">
        <v>491.66</v>
      </c>
      <c r="H3368" s="3" t="str">
        <f t="shared" si="52"/>
        <v>No</v>
      </c>
    </row>
    <row r="3369" spans="1:8" x14ac:dyDescent="0.3">
      <c r="A3369" s="2">
        <v>1000036139</v>
      </c>
      <c r="B3369" s="2" t="s">
        <v>18</v>
      </c>
      <c r="C3369" s="2" t="s">
        <v>16</v>
      </c>
      <c r="D3369" s="2">
        <v>50</v>
      </c>
      <c r="E3369" s="2" t="s">
        <v>14</v>
      </c>
      <c r="F3369" s="2">
        <v>24</v>
      </c>
      <c r="G3369" s="2">
        <v>1856.78</v>
      </c>
      <c r="H3369" s="3" t="str">
        <f t="shared" si="52"/>
        <v>No</v>
      </c>
    </row>
    <row r="3370" spans="1:8" x14ac:dyDescent="0.3">
      <c r="A3370" s="2">
        <v>1000036140</v>
      </c>
      <c r="B3370" s="2" t="s">
        <v>21</v>
      </c>
      <c r="C3370" s="2" t="s">
        <v>9</v>
      </c>
      <c r="D3370" s="2">
        <v>77</v>
      </c>
      <c r="E3370" s="2" t="s">
        <v>14</v>
      </c>
      <c r="F3370" s="2">
        <v>4</v>
      </c>
      <c r="G3370" s="2">
        <v>251.59</v>
      </c>
      <c r="H3370" s="3" t="str">
        <f t="shared" si="52"/>
        <v>No</v>
      </c>
    </row>
    <row r="3371" spans="1:8" x14ac:dyDescent="0.3">
      <c r="A3371" s="2">
        <v>1000036141</v>
      </c>
      <c r="B3371" s="2" t="s">
        <v>22</v>
      </c>
      <c r="C3371" s="2" t="s">
        <v>26</v>
      </c>
      <c r="D3371" s="2">
        <v>26</v>
      </c>
      <c r="E3371" s="2" t="s">
        <v>14</v>
      </c>
      <c r="F3371" s="2">
        <v>10</v>
      </c>
      <c r="G3371" s="2">
        <v>1230.3499999999999</v>
      </c>
      <c r="H3371" s="3" t="str">
        <f t="shared" si="52"/>
        <v>No</v>
      </c>
    </row>
    <row r="3372" spans="1:8" x14ac:dyDescent="0.3">
      <c r="A3372" s="2">
        <v>1000036142</v>
      </c>
      <c r="B3372" s="2" t="s">
        <v>15</v>
      </c>
      <c r="C3372" s="2" t="s">
        <v>9</v>
      </c>
      <c r="D3372" s="2">
        <v>70</v>
      </c>
      <c r="E3372" s="2" t="s">
        <v>10</v>
      </c>
      <c r="F3372" s="2">
        <v>3</v>
      </c>
      <c r="G3372" s="2">
        <v>35.6</v>
      </c>
      <c r="H3372" s="3" t="str">
        <f t="shared" si="52"/>
        <v>No</v>
      </c>
    </row>
    <row r="3373" spans="1:8" x14ac:dyDescent="0.3">
      <c r="A3373" s="2">
        <v>1000036143</v>
      </c>
      <c r="B3373" s="2" t="s">
        <v>22</v>
      </c>
      <c r="C3373" s="2" t="s">
        <v>16</v>
      </c>
      <c r="D3373" s="2">
        <v>48</v>
      </c>
      <c r="E3373" s="2" t="s">
        <v>17</v>
      </c>
      <c r="F3373" s="2">
        <v>1</v>
      </c>
      <c r="G3373" s="2">
        <v>36.15</v>
      </c>
      <c r="H3373" s="3" t="str">
        <f t="shared" si="52"/>
        <v>Yes</v>
      </c>
    </row>
    <row r="3374" spans="1:8" x14ac:dyDescent="0.3">
      <c r="A3374" s="2">
        <v>1000036144</v>
      </c>
      <c r="B3374" s="2" t="s">
        <v>15</v>
      </c>
      <c r="C3374" s="2" t="s">
        <v>9</v>
      </c>
      <c r="D3374" s="2">
        <v>53</v>
      </c>
      <c r="E3374" s="2" t="s">
        <v>10</v>
      </c>
      <c r="F3374" s="2">
        <v>3</v>
      </c>
      <c r="G3374" s="2">
        <v>84.86</v>
      </c>
      <c r="H3374" s="3" t="str">
        <f t="shared" si="52"/>
        <v>No</v>
      </c>
    </row>
    <row r="3375" spans="1:8" x14ac:dyDescent="0.3">
      <c r="A3375" s="2">
        <v>1000036145</v>
      </c>
      <c r="B3375" s="2" t="s">
        <v>21</v>
      </c>
      <c r="C3375" s="2" t="s">
        <v>9</v>
      </c>
      <c r="D3375" s="2">
        <v>57</v>
      </c>
      <c r="E3375" s="2" t="s">
        <v>12</v>
      </c>
      <c r="F3375" s="2">
        <v>3</v>
      </c>
      <c r="G3375" s="2">
        <v>167.58</v>
      </c>
      <c r="H3375" s="3" t="str">
        <f t="shared" si="52"/>
        <v>Yes</v>
      </c>
    </row>
    <row r="3376" spans="1:8" x14ac:dyDescent="0.3">
      <c r="A3376" s="2">
        <v>1000036146</v>
      </c>
      <c r="B3376" s="2" t="s">
        <v>23</v>
      </c>
      <c r="C3376" s="2" t="s">
        <v>9</v>
      </c>
      <c r="D3376" s="2">
        <v>23</v>
      </c>
      <c r="E3376" s="2" t="s">
        <v>24</v>
      </c>
      <c r="F3376" s="2">
        <v>7</v>
      </c>
      <c r="G3376" s="2">
        <v>354.78</v>
      </c>
      <c r="H3376" s="3" t="str">
        <f t="shared" si="52"/>
        <v>No</v>
      </c>
    </row>
    <row r="3377" spans="1:8" x14ac:dyDescent="0.3">
      <c r="A3377" s="2">
        <v>1000036147</v>
      </c>
      <c r="B3377" s="2" t="s">
        <v>13</v>
      </c>
      <c r="C3377" s="2" t="s">
        <v>9</v>
      </c>
      <c r="D3377" s="2">
        <v>45</v>
      </c>
      <c r="E3377" s="2" t="s">
        <v>10</v>
      </c>
      <c r="F3377" s="2">
        <v>2</v>
      </c>
      <c r="G3377" s="2">
        <v>111.8</v>
      </c>
      <c r="H3377" s="3" t="str">
        <f t="shared" si="52"/>
        <v>No</v>
      </c>
    </row>
    <row r="3378" spans="1:8" x14ac:dyDescent="0.3">
      <c r="A3378" s="2">
        <v>1000036148</v>
      </c>
      <c r="B3378" s="2" t="s">
        <v>22</v>
      </c>
      <c r="C3378" s="2" t="s">
        <v>9</v>
      </c>
      <c r="D3378" s="2">
        <v>75</v>
      </c>
      <c r="E3378" s="2" t="s">
        <v>12</v>
      </c>
      <c r="F3378" s="2">
        <v>9</v>
      </c>
      <c r="G3378" s="2">
        <v>2032.27</v>
      </c>
      <c r="H3378" s="3" t="str">
        <f t="shared" si="52"/>
        <v>No</v>
      </c>
    </row>
    <row r="3379" spans="1:8" x14ac:dyDescent="0.3">
      <c r="A3379" s="2">
        <v>1000036149</v>
      </c>
      <c r="B3379" s="2" t="s">
        <v>8</v>
      </c>
      <c r="C3379" s="2" t="s">
        <v>9</v>
      </c>
      <c r="D3379" s="2">
        <v>56</v>
      </c>
      <c r="E3379" s="2" t="s">
        <v>14</v>
      </c>
      <c r="F3379" s="2">
        <v>5</v>
      </c>
      <c r="G3379" s="2">
        <v>413.48</v>
      </c>
      <c r="H3379" s="3" t="str">
        <f t="shared" si="52"/>
        <v>No</v>
      </c>
    </row>
    <row r="3380" spans="1:8" x14ac:dyDescent="0.3">
      <c r="A3380" s="2">
        <v>1000036150</v>
      </c>
      <c r="B3380" s="2" t="s">
        <v>15</v>
      </c>
      <c r="C3380" s="2" t="s">
        <v>9</v>
      </c>
      <c r="D3380" s="2">
        <v>68</v>
      </c>
      <c r="E3380" s="2" t="s">
        <v>10</v>
      </c>
      <c r="F3380" s="2">
        <v>1</v>
      </c>
      <c r="G3380" s="2">
        <v>92.34</v>
      </c>
      <c r="H3380" s="3" t="str">
        <f t="shared" si="52"/>
        <v>No</v>
      </c>
    </row>
    <row r="3381" spans="1:8" x14ac:dyDescent="0.3">
      <c r="A3381" s="2">
        <v>1000036151</v>
      </c>
      <c r="B3381" s="2" t="s">
        <v>22</v>
      </c>
      <c r="C3381" s="2" t="s">
        <v>16</v>
      </c>
      <c r="D3381" s="2">
        <v>68</v>
      </c>
      <c r="E3381" s="2" t="s">
        <v>25</v>
      </c>
      <c r="F3381" s="2">
        <v>3</v>
      </c>
      <c r="G3381" s="2">
        <v>237.97</v>
      </c>
      <c r="H3381" s="3" t="str">
        <f t="shared" si="52"/>
        <v>Yes</v>
      </c>
    </row>
    <row r="3382" spans="1:8" x14ac:dyDescent="0.3">
      <c r="A3382" s="2">
        <v>1000036152</v>
      </c>
      <c r="B3382" s="2" t="s">
        <v>8</v>
      </c>
      <c r="C3382" s="2" t="s">
        <v>16</v>
      </c>
      <c r="D3382" s="2">
        <v>58</v>
      </c>
      <c r="E3382" s="2" t="s">
        <v>14</v>
      </c>
      <c r="F3382" s="2">
        <v>1</v>
      </c>
      <c r="G3382" s="2">
        <v>46.1</v>
      </c>
      <c r="H3382" s="3" t="str">
        <f t="shared" si="52"/>
        <v>No</v>
      </c>
    </row>
    <row r="3383" spans="1:8" x14ac:dyDescent="0.3">
      <c r="A3383" s="2">
        <v>1000036153</v>
      </c>
      <c r="B3383" s="2" t="s">
        <v>11</v>
      </c>
      <c r="C3383" s="2" t="s">
        <v>16</v>
      </c>
      <c r="D3383" s="2">
        <v>41</v>
      </c>
      <c r="E3383" s="2" t="s">
        <v>10</v>
      </c>
      <c r="F3383" s="2">
        <v>2</v>
      </c>
      <c r="G3383" s="2">
        <v>47.35</v>
      </c>
      <c r="H3383" s="3" t="str">
        <f t="shared" si="52"/>
        <v>No</v>
      </c>
    </row>
    <row r="3384" spans="1:8" x14ac:dyDescent="0.3">
      <c r="A3384" s="2">
        <v>1000036154</v>
      </c>
      <c r="B3384" s="2" t="s">
        <v>18</v>
      </c>
      <c r="C3384" s="2" t="s">
        <v>9</v>
      </c>
      <c r="D3384" s="2">
        <v>38</v>
      </c>
      <c r="E3384" s="2" t="s">
        <v>14</v>
      </c>
      <c r="F3384" s="2">
        <v>13</v>
      </c>
      <c r="G3384" s="2">
        <v>941.27</v>
      </c>
      <c r="H3384" s="3" t="str">
        <f t="shared" si="52"/>
        <v>No</v>
      </c>
    </row>
    <row r="3385" spans="1:8" x14ac:dyDescent="0.3">
      <c r="A3385" s="2">
        <v>1000036155</v>
      </c>
      <c r="B3385" s="2" t="s">
        <v>19</v>
      </c>
      <c r="C3385" s="2" t="s">
        <v>26</v>
      </c>
      <c r="D3385" s="2">
        <v>61</v>
      </c>
      <c r="E3385" s="2" t="s">
        <v>24</v>
      </c>
      <c r="F3385" s="2">
        <v>4</v>
      </c>
      <c r="G3385" s="2">
        <v>267.83999999999997</v>
      </c>
      <c r="H3385" s="3" t="str">
        <f t="shared" si="52"/>
        <v>No</v>
      </c>
    </row>
    <row r="3386" spans="1:8" x14ac:dyDescent="0.3">
      <c r="A3386" s="2">
        <v>1000036156</v>
      </c>
      <c r="B3386" s="2" t="s">
        <v>8</v>
      </c>
      <c r="C3386" s="2" t="s">
        <v>9</v>
      </c>
      <c r="D3386" s="2">
        <v>45</v>
      </c>
      <c r="E3386" s="2" t="s">
        <v>14</v>
      </c>
      <c r="F3386" s="2">
        <v>1</v>
      </c>
      <c r="G3386" s="2">
        <v>41.22</v>
      </c>
      <c r="H3386" s="3" t="str">
        <f t="shared" si="52"/>
        <v>No</v>
      </c>
    </row>
    <row r="3387" spans="1:8" x14ac:dyDescent="0.3">
      <c r="A3387" s="2">
        <v>1000036157</v>
      </c>
      <c r="B3387" s="2" t="s">
        <v>18</v>
      </c>
      <c r="C3387" s="2" t="s">
        <v>9</v>
      </c>
      <c r="D3387" s="2">
        <v>55</v>
      </c>
      <c r="E3387" s="2" t="s">
        <v>17</v>
      </c>
      <c r="F3387" s="2">
        <v>2</v>
      </c>
      <c r="G3387" s="2">
        <v>111.58</v>
      </c>
      <c r="H3387" s="3" t="str">
        <f t="shared" si="52"/>
        <v>No</v>
      </c>
    </row>
    <row r="3388" spans="1:8" x14ac:dyDescent="0.3">
      <c r="A3388" s="2">
        <v>1000036158</v>
      </c>
      <c r="B3388" s="2" t="s">
        <v>19</v>
      </c>
      <c r="C3388" s="2" t="s">
        <v>9</v>
      </c>
      <c r="D3388" s="2">
        <v>25</v>
      </c>
      <c r="E3388" s="2" t="s">
        <v>10</v>
      </c>
      <c r="F3388" s="2">
        <v>12</v>
      </c>
      <c r="G3388" s="2">
        <v>472.64</v>
      </c>
      <c r="H3388" s="3" t="str">
        <f t="shared" si="52"/>
        <v>No</v>
      </c>
    </row>
    <row r="3389" spans="1:8" x14ac:dyDescent="0.3">
      <c r="A3389" s="2">
        <v>1000036159</v>
      </c>
      <c r="B3389" s="2" t="s">
        <v>11</v>
      </c>
      <c r="C3389" s="2" t="s">
        <v>9</v>
      </c>
      <c r="D3389" s="2">
        <v>40</v>
      </c>
      <c r="E3389" s="2" t="s">
        <v>14</v>
      </c>
      <c r="F3389" s="2">
        <v>8</v>
      </c>
      <c r="G3389" s="2">
        <v>498.69</v>
      </c>
      <c r="H3389" s="3" t="str">
        <f t="shared" si="52"/>
        <v>No</v>
      </c>
    </row>
    <row r="3390" spans="1:8" x14ac:dyDescent="0.3">
      <c r="A3390" s="2">
        <v>1000036160</v>
      </c>
      <c r="B3390" s="2" t="s">
        <v>13</v>
      </c>
      <c r="C3390" s="2" t="s">
        <v>9</v>
      </c>
      <c r="D3390" s="2">
        <v>50</v>
      </c>
      <c r="E3390" s="2" t="s">
        <v>24</v>
      </c>
      <c r="F3390" s="2">
        <v>8</v>
      </c>
      <c r="G3390" s="2">
        <v>566.83000000000004</v>
      </c>
      <c r="H3390" s="3" t="str">
        <f t="shared" si="52"/>
        <v>No</v>
      </c>
    </row>
    <row r="3391" spans="1:8" x14ac:dyDescent="0.3">
      <c r="A3391" s="2">
        <v>1000036161</v>
      </c>
      <c r="B3391" s="2" t="s">
        <v>19</v>
      </c>
      <c r="C3391" s="2" t="s">
        <v>16</v>
      </c>
      <c r="D3391" s="2">
        <v>39</v>
      </c>
      <c r="E3391" s="2" t="s">
        <v>14</v>
      </c>
      <c r="F3391" s="2">
        <v>3</v>
      </c>
      <c r="G3391" s="2">
        <v>167.31</v>
      </c>
      <c r="H3391" s="3" t="str">
        <f t="shared" si="52"/>
        <v>No</v>
      </c>
    </row>
    <row r="3392" spans="1:8" x14ac:dyDescent="0.3">
      <c r="A3392" s="2">
        <v>1000036162</v>
      </c>
      <c r="B3392" s="2" t="s">
        <v>11</v>
      </c>
      <c r="C3392" s="2" t="s">
        <v>9</v>
      </c>
      <c r="D3392" s="2">
        <v>71</v>
      </c>
      <c r="E3392" s="2" t="s">
        <v>17</v>
      </c>
      <c r="F3392" s="2">
        <v>3</v>
      </c>
      <c r="G3392" s="2">
        <v>240.23</v>
      </c>
      <c r="H3392" s="3" t="str">
        <f t="shared" si="52"/>
        <v>No</v>
      </c>
    </row>
    <row r="3393" spans="1:8" x14ac:dyDescent="0.3">
      <c r="A3393" s="2">
        <v>1000036163</v>
      </c>
      <c r="B3393" s="2" t="s">
        <v>21</v>
      </c>
      <c r="C3393" s="2" t="s">
        <v>16</v>
      </c>
      <c r="D3393" s="2">
        <v>33</v>
      </c>
      <c r="E3393" s="2" t="s">
        <v>10</v>
      </c>
      <c r="F3393" s="2">
        <v>2</v>
      </c>
      <c r="G3393" s="2">
        <v>94.61</v>
      </c>
      <c r="H3393" s="3" t="str">
        <f t="shared" si="52"/>
        <v>No</v>
      </c>
    </row>
    <row r="3394" spans="1:8" x14ac:dyDescent="0.3">
      <c r="A3394" s="2">
        <v>1000036164</v>
      </c>
      <c r="B3394" s="2" t="s">
        <v>19</v>
      </c>
      <c r="C3394" s="2" t="s">
        <v>9</v>
      </c>
      <c r="D3394" s="2">
        <v>77</v>
      </c>
      <c r="E3394" s="2" t="s">
        <v>14</v>
      </c>
      <c r="F3394" s="2">
        <v>2</v>
      </c>
      <c r="G3394" s="2">
        <v>46.51</v>
      </c>
      <c r="H3394" s="3" t="str">
        <f t="shared" si="52"/>
        <v>No</v>
      </c>
    </row>
    <row r="3395" spans="1:8" x14ac:dyDescent="0.3">
      <c r="A3395" s="2">
        <v>1000036165</v>
      </c>
      <c r="B3395" s="2" t="s">
        <v>21</v>
      </c>
      <c r="C3395" s="2" t="s">
        <v>9</v>
      </c>
      <c r="D3395" s="2">
        <v>67</v>
      </c>
      <c r="E3395" s="2" t="s">
        <v>14</v>
      </c>
      <c r="F3395" s="2">
        <v>9</v>
      </c>
      <c r="G3395" s="2">
        <v>508.49</v>
      </c>
      <c r="H3395" s="3" t="str">
        <f t="shared" ref="H3395:H3458" si="53">IF(AND(D3394&gt;=50, D3394&lt;=70, C3394="Female", E3394="QLD"), "Yes", "No")</f>
        <v>No</v>
      </c>
    </row>
    <row r="3396" spans="1:8" x14ac:dyDescent="0.3">
      <c r="A3396" s="2">
        <v>1000036166</v>
      </c>
      <c r="B3396" s="2" t="s">
        <v>18</v>
      </c>
      <c r="C3396" s="2" t="s">
        <v>16</v>
      </c>
      <c r="D3396" s="2">
        <v>23</v>
      </c>
      <c r="E3396" s="2" t="s">
        <v>14</v>
      </c>
      <c r="F3396" s="2">
        <v>3</v>
      </c>
      <c r="G3396" s="2">
        <v>222.86</v>
      </c>
      <c r="H3396" s="3" t="str">
        <f t="shared" si="53"/>
        <v>No</v>
      </c>
    </row>
    <row r="3397" spans="1:8" x14ac:dyDescent="0.3">
      <c r="A3397" s="2">
        <v>1000036167</v>
      </c>
      <c r="B3397" s="2" t="s">
        <v>8</v>
      </c>
      <c r="C3397" s="2" t="s">
        <v>9</v>
      </c>
      <c r="D3397" s="2">
        <v>69</v>
      </c>
      <c r="E3397" s="2" t="s">
        <v>24</v>
      </c>
      <c r="F3397" s="2">
        <v>11</v>
      </c>
      <c r="G3397" s="2">
        <v>268.92</v>
      </c>
      <c r="H3397" s="3" t="str">
        <f t="shared" si="53"/>
        <v>No</v>
      </c>
    </row>
    <row r="3398" spans="1:8" x14ac:dyDescent="0.3">
      <c r="A3398" s="2">
        <v>1000036168</v>
      </c>
      <c r="B3398" s="2" t="s">
        <v>19</v>
      </c>
      <c r="C3398" s="2" t="s">
        <v>9</v>
      </c>
      <c r="D3398" s="2">
        <v>46</v>
      </c>
      <c r="E3398" s="2" t="s">
        <v>14</v>
      </c>
      <c r="F3398" s="2">
        <v>4</v>
      </c>
      <c r="G3398" s="2">
        <v>300.99</v>
      </c>
      <c r="H3398" s="3" t="str">
        <f t="shared" si="53"/>
        <v>No</v>
      </c>
    </row>
    <row r="3399" spans="1:8" x14ac:dyDescent="0.3">
      <c r="A3399" s="2">
        <v>1000036169</v>
      </c>
      <c r="B3399" s="2" t="s">
        <v>22</v>
      </c>
      <c r="C3399" s="2" t="s">
        <v>9</v>
      </c>
      <c r="D3399" s="2">
        <v>40</v>
      </c>
      <c r="E3399" s="2" t="s">
        <v>17</v>
      </c>
      <c r="F3399" s="2">
        <v>6</v>
      </c>
      <c r="G3399" s="2">
        <v>609.71</v>
      </c>
      <c r="H3399" s="3" t="str">
        <f t="shared" si="53"/>
        <v>No</v>
      </c>
    </row>
    <row r="3400" spans="1:8" x14ac:dyDescent="0.3">
      <c r="A3400" s="2">
        <v>1000036170</v>
      </c>
      <c r="B3400" s="2" t="s">
        <v>23</v>
      </c>
      <c r="C3400" s="2" t="s">
        <v>9</v>
      </c>
      <c r="D3400" s="2">
        <v>69</v>
      </c>
      <c r="E3400" s="2" t="s">
        <v>17</v>
      </c>
      <c r="F3400" s="2">
        <v>11</v>
      </c>
      <c r="G3400" s="2">
        <v>676.92</v>
      </c>
      <c r="H3400" s="3" t="str">
        <f t="shared" si="53"/>
        <v>No</v>
      </c>
    </row>
    <row r="3401" spans="1:8" x14ac:dyDescent="0.3">
      <c r="A3401" s="2">
        <v>1000036171</v>
      </c>
      <c r="B3401" s="2" t="s">
        <v>11</v>
      </c>
      <c r="C3401" s="2" t="s">
        <v>9</v>
      </c>
      <c r="D3401" s="2">
        <v>67</v>
      </c>
      <c r="E3401" s="2" t="s">
        <v>10</v>
      </c>
      <c r="F3401" s="2">
        <v>3</v>
      </c>
      <c r="G3401" s="2">
        <v>427.35</v>
      </c>
      <c r="H3401" s="3" t="str">
        <f t="shared" si="53"/>
        <v>No</v>
      </c>
    </row>
    <row r="3402" spans="1:8" x14ac:dyDescent="0.3">
      <c r="A3402" s="2">
        <v>1000036172</v>
      </c>
      <c r="B3402" s="2" t="s">
        <v>8</v>
      </c>
      <c r="C3402" s="2" t="s">
        <v>9</v>
      </c>
      <c r="D3402" s="2">
        <v>70</v>
      </c>
      <c r="E3402" s="2" t="s">
        <v>14</v>
      </c>
      <c r="F3402" s="2">
        <v>4</v>
      </c>
      <c r="G3402" s="2">
        <v>282.11</v>
      </c>
      <c r="H3402" s="3" t="str">
        <f t="shared" si="53"/>
        <v>Yes</v>
      </c>
    </row>
    <row r="3403" spans="1:8" x14ac:dyDescent="0.3">
      <c r="A3403" s="2">
        <v>1000036173</v>
      </c>
      <c r="B3403" s="2" t="s">
        <v>22</v>
      </c>
      <c r="C3403" s="2" t="s">
        <v>9</v>
      </c>
      <c r="D3403" s="2">
        <v>50</v>
      </c>
      <c r="E3403" s="2" t="s">
        <v>24</v>
      </c>
      <c r="F3403" s="2">
        <v>14</v>
      </c>
      <c r="G3403" s="2">
        <v>1053.77</v>
      </c>
      <c r="H3403" s="3" t="str">
        <f t="shared" si="53"/>
        <v>No</v>
      </c>
    </row>
    <row r="3404" spans="1:8" x14ac:dyDescent="0.3">
      <c r="A3404" s="2">
        <v>1000036174</v>
      </c>
      <c r="B3404" s="2" t="s">
        <v>15</v>
      </c>
      <c r="C3404" s="2" t="s">
        <v>9</v>
      </c>
      <c r="D3404" s="2">
        <v>36</v>
      </c>
      <c r="E3404" s="2" t="s">
        <v>14</v>
      </c>
      <c r="F3404" s="2">
        <v>7</v>
      </c>
      <c r="G3404" s="2">
        <v>490.89</v>
      </c>
      <c r="H3404" s="3" t="str">
        <f t="shared" si="53"/>
        <v>No</v>
      </c>
    </row>
    <row r="3405" spans="1:8" x14ac:dyDescent="0.3">
      <c r="A3405" s="2">
        <v>1000036175</v>
      </c>
      <c r="B3405" s="2" t="s">
        <v>23</v>
      </c>
      <c r="C3405" s="2" t="s">
        <v>9</v>
      </c>
      <c r="D3405" s="2">
        <v>74</v>
      </c>
      <c r="E3405" s="2" t="s">
        <v>12</v>
      </c>
      <c r="F3405" s="2">
        <v>4</v>
      </c>
      <c r="G3405" s="2">
        <v>264.56</v>
      </c>
      <c r="H3405" s="3" t="str">
        <f t="shared" si="53"/>
        <v>No</v>
      </c>
    </row>
    <row r="3406" spans="1:8" x14ac:dyDescent="0.3">
      <c r="A3406" s="2">
        <v>1000036176</v>
      </c>
      <c r="B3406" s="2" t="s">
        <v>21</v>
      </c>
      <c r="C3406" s="2" t="s">
        <v>9</v>
      </c>
      <c r="D3406" s="2">
        <v>39</v>
      </c>
      <c r="E3406" s="2" t="s">
        <v>14</v>
      </c>
      <c r="F3406" s="2">
        <v>2</v>
      </c>
      <c r="G3406" s="2">
        <v>159.97</v>
      </c>
      <c r="H3406" s="3" t="str">
        <f t="shared" si="53"/>
        <v>No</v>
      </c>
    </row>
    <row r="3407" spans="1:8" x14ac:dyDescent="0.3">
      <c r="A3407" s="2">
        <v>1000036177</v>
      </c>
      <c r="B3407" s="2" t="s">
        <v>8</v>
      </c>
      <c r="C3407" s="2" t="s">
        <v>9</v>
      </c>
      <c r="D3407" s="2">
        <v>37</v>
      </c>
      <c r="E3407" s="2" t="s">
        <v>14</v>
      </c>
      <c r="F3407" s="2">
        <v>8</v>
      </c>
      <c r="G3407" s="2">
        <v>600.69000000000005</v>
      </c>
      <c r="H3407" s="3" t="str">
        <f t="shared" si="53"/>
        <v>No</v>
      </c>
    </row>
    <row r="3408" spans="1:8" x14ac:dyDescent="0.3">
      <c r="A3408" s="2">
        <v>1000036178</v>
      </c>
      <c r="B3408" s="2" t="s">
        <v>8</v>
      </c>
      <c r="C3408" s="2" t="s">
        <v>16</v>
      </c>
      <c r="D3408" s="2">
        <v>60</v>
      </c>
      <c r="E3408" s="2" t="s">
        <v>10</v>
      </c>
      <c r="F3408" s="2">
        <v>12</v>
      </c>
      <c r="G3408" s="2">
        <v>579.09</v>
      </c>
      <c r="H3408" s="3" t="str">
        <f t="shared" si="53"/>
        <v>No</v>
      </c>
    </row>
    <row r="3409" spans="1:8" x14ac:dyDescent="0.3">
      <c r="A3409" s="2">
        <v>1000036179</v>
      </c>
      <c r="B3409" s="2" t="s">
        <v>19</v>
      </c>
      <c r="C3409" s="2" t="s">
        <v>9</v>
      </c>
      <c r="D3409" s="2">
        <v>65</v>
      </c>
      <c r="E3409" s="2" t="s">
        <v>14</v>
      </c>
      <c r="F3409" s="2">
        <v>1</v>
      </c>
      <c r="G3409" s="2">
        <v>30.52</v>
      </c>
      <c r="H3409" s="3" t="str">
        <f t="shared" si="53"/>
        <v>No</v>
      </c>
    </row>
    <row r="3410" spans="1:8" x14ac:dyDescent="0.3">
      <c r="A3410" s="2">
        <v>1000036180</v>
      </c>
      <c r="B3410" s="2" t="s">
        <v>11</v>
      </c>
      <c r="C3410" s="2" t="s">
        <v>9</v>
      </c>
      <c r="D3410" s="2">
        <v>75</v>
      </c>
      <c r="E3410" s="2" t="s">
        <v>14</v>
      </c>
      <c r="F3410" s="2">
        <v>12</v>
      </c>
      <c r="G3410" s="2">
        <v>541.12</v>
      </c>
      <c r="H3410" s="3" t="str">
        <f t="shared" si="53"/>
        <v>No</v>
      </c>
    </row>
    <row r="3411" spans="1:8" x14ac:dyDescent="0.3">
      <c r="A3411" s="2">
        <v>1000036181</v>
      </c>
      <c r="B3411" s="2" t="s">
        <v>19</v>
      </c>
      <c r="C3411" s="2" t="s">
        <v>9</v>
      </c>
      <c r="D3411" s="2">
        <v>42</v>
      </c>
      <c r="E3411" s="2" t="s">
        <v>24</v>
      </c>
      <c r="F3411" s="2">
        <v>1</v>
      </c>
      <c r="G3411" s="2">
        <v>387.66</v>
      </c>
      <c r="H3411" s="3" t="str">
        <f t="shared" si="53"/>
        <v>No</v>
      </c>
    </row>
    <row r="3412" spans="1:8" x14ac:dyDescent="0.3">
      <c r="A3412" s="2">
        <v>1000036182</v>
      </c>
      <c r="B3412" s="2" t="s">
        <v>15</v>
      </c>
      <c r="C3412" s="2" t="s">
        <v>16</v>
      </c>
      <c r="D3412" s="2">
        <v>50</v>
      </c>
      <c r="E3412" s="2" t="s">
        <v>17</v>
      </c>
      <c r="F3412" s="2">
        <v>18</v>
      </c>
      <c r="G3412" s="2">
        <v>937.19</v>
      </c>
      <c r="H3412" s="3" t="str">
        <f t="shared" si="53"/>
        <v>No</v>
      </c>
    </row>
    <row r="3413" spans="1:8" x14ac:dyDescent="0.3">
      <c r="A3413" s="2">
        <v>1000036183</v>
      </c>
      <c r="B3413" s="2" t="s">
        <v>8</v>
      </c>
      <c r="C3413" s="2" t="s">
        <v>9</v>
      </c>
      <c r="D3413" s="2">
        <v>30</v>
      </c>
      <c r="E3413" s="2" t="s">
        <v>14</v>
      </c>
      <c r="F3413" s="2">
        <v>22</v>
      </c>
      <c r="G3413" s="2">
        <v>737.82</v>
      </c>
      <c r="H3413" s="3" t="str">
        <f t="shared" si="53"/>
        <v>No</v>
      </c>
    </row>
    <row r="3414" spans="1:8" x14ac:dyDescent="0.3">
      <c r="A3414" s="2">
        <v>1000036184</v>
      </c>
      <c r="B3414" s="2" t="s">
        <v>11</v>
      </c>
      <c r="C3414" s="2" t="s">
        <v>9</v>
      </c>
      <c r="D3414" s="2">
        <v>42</v>
      </c>
      <c r="E3414" s="2" t="s">
        <v>14</v>
      </c>
      <c r="F3414" s="2">
        <v>16</v>
      </c>
      <c r="G3414" s="2">
        <v>1013.92</v>
      </c>
      <c r="H3414" s="3" t="str">
        <f t="shared" si="53"/>
        <v>No</v>
      </c>
    </row>
    <row r="3415" spans="1:8" x14ac:dyDescent="0.3">
      <c r="A3415" s="2">
        <v>1000036185</v>
      </c>
      <c r="B3415" s="2" t="s">
        <v>13</v>
      </c>
      <c r="C3415" s="2" t="s">
        <v>16</v>
      </c>
      <c r="D3415" s="2">
        <v>45</v>
      </c>
      <c r="E3415" s="2" t="s">
        <v>14</v>
      </c>
      <c r="F3415" s="2">
        <v>1</v>
      </c>
      <c r="G3415" s="2">
        <v>318.89</v>
      </c>
      <c r="H3415" s="3" t="str">
        <f t="shared" si="53"/>
        <v>No</v>
      </c>
    </row>
    <row r="3416" spans="1:8" x14ac:dyDescent="0.3">
      <c r="A3416" s="2">
        <v>1000036186</v>
      </c>
      <c r="B3416" s="2" t="s">
        <v>21</v>
      </c>
      <c r="C3416" s="2" t="s">
        <v>9</v>
      </c>
      <c r="D3416" s="2">
        <v>72</v>
      </c>
      <c r="E3416" s="2" t="s">
        <v>14</v>
      </c>
      <c r="F3416" s="2">
        <v>14</v>
      </c>
      <c r="G3416" s="2">
        <v>1432.32</v>
      </c>
      <c r="H3416" s="3" t="str">
        <f t="shared" si="53"/>
        <v>No</v>
      </c>
    </row>
    <row r="3417" spans="1:8" x14ac:dyDescent="0.3">
      <c r="A3417" s="2">
        <v>1000036187</v>
      </c>
      <c r="B3417" s="2" t="s">
        <v>19</v>
      </c>
      <c r="C3417" s="2" t="s">
        <v>9</v>
      </c>
      <c r="D3417" s="2">
        <v>54</v>
      </c>
      <c r="E3417" s="2" t="s">
        <v>14</v>
      </c>
      <c r="F3417" s="2">
        <v>13</v>
      </c>
      <c r="G3417" s="2">
        <v>476.78</v>
      </c>
      <c r="H3417" s="3" t="str">
        <f t="shared" si="53"/>
        <v>No</v>
      </c>
    </row>
    <row r="3418" spans="1:8" x14ac:dyDescent="0.3">
      <c r="A3418" s="2">
        <v>1000036188</v>
      </c>
      <c r="B3418" s="2" t="s">
        <v>18</v>
      </c>
      <c r="C3418" s="2" t="s">
        <v>9</v>
      </c>
      <c r="D3418" s="2">
        <v>41</v>
      </c>
      <c r="E3418" s="2" t="s">
        <v>14</v>
      </c>
      <c r="F3418" s="2">
        <v>6</v>
      </c>
      <c r="G3418" s="2">
        <v>1184.06</v>
      </c>
      <c r="H3418" s="3" t="str">
        <f t="shared" si="53"/>
        <v>No</v>
      </c>
    </row>
    <row r="3419" spans="1:8" x14ac:dyDescent="0.3">
      <c r="A3419" s="2">
        <v>1000036189</v>
      </c>
      <c r="B3419" s="2" t="s">
        <v>22</v>
      </c>
      <c r="C3419" s="2" t="s">
        <v>16</v>
      </c>
      <c r="D3419" s="2">
        <v>24</v>
      </c>
      <c r="E3419" s="2" t="s">
        <v>14</v>
      </c>
      <c r="F3419" s="2">
        <v>11</v>
      </c>
      <c r="G3419" s="2">
        <v>1049.48</v>
      </c>
      <c r="H3419" s="3" t="str">
        <f t="shared" si="53"/>
        <v>No</v>
      </c>
    </row>
    <row r="3420" spans="1:8" x14ac:dyDescent="0.3">
      <c r="A3420" s="2">
        <v>1000036190</v>
      </c>
      <c r="B3420" s="2" t="s">
        <v>11</v>
      </c>
      <c r="C3420" s="2" t="s">
        <v>9</v>
      </c>
      <c r="D3420" s="2">
        <v>52</v>
      </c>
      <c r="E3420" s="2" t="s">
        <v>14</v>
      </c>
      <c r="F3420" s="2">
        <v>1</v>
      </c>
      <c r="G3420" s="2">
        <v>154.44999999999999</v>
      </c>
      <c r="H3420" s="3" t="str">
        <f t="shared" si="53"/>
        <v>No</v>
      </c>
    </row>
    <row r="3421" spans="1:8" x14ac:dyDescent="0.3">
      <c r="A3421" s="2">
        <v>1000036191</v>
      </c>
      <c r="B3421" s="2" t="s">
        <v>13</v>
      </c>
      <c r="C3421" s="2" t="s">
        <v>16</v>
      </c>
      <c r="D3421" s="2">
        <v>26</v>
      </c>
      <c r="E3421" s="2" t="s">
        <v>17</v>
      </c>
      <c r="F3421" s="2">
        <v>1</v>
      </c>
      <c r="G3421" s="2">
        <v>30</v>
      </c>
      <c r="H3421" s="3" t="str">
        <f t="shared" si="53"/>
        <v>No</v>
      </c>
    </row>
    <row r="3422" spans="1:8" x14ac:dyDescent="0.3">
      <c r="A3422" s="2">
        <v>1000036192</v>
      </c>
      <c r="B3422" s="2" t="s">
        <v>15</v>
      </c>
      <c r="C3422" s="2" t="s">
        <v>9</v>
      </c>
      <c r="D3422" s="2">
        <v>55</v>
      </c>
      <c r="E3422" s="2" t="s">
        <v>17</v>
      </c>
      <c r="F3422" s="2">
        <v>4</v>
      </c>
      <c r="G3422" s="2">
        <v>345.55</v>
      </c>
      <c r="H3422" s="3" t="str">
        <f t="shared" si="53"/>
        <v>No</v>
      </c>
    </row>
    <row r="3423" spans="1:8" x14ac:dyDescent="0.3">
      <c r="A3423" s="2">
        <v>1000036193</v>
      </c>
      <c r="B3423" s="2" t="s">
        <v>13</v>
      </c>
      <c r="C3423" s="2" t="s">
        <v>9</v>
      </c>
      <c r="D3423" s="2">
        <v>77</v>
      </c>
      <c r="E3423" s="2" t="s">
        <v>20</v>
      </c>
      <c r="F3423" s="2">
        <v>11</v>
      </c>
      <c r="G3423" s="2">
        <v>364.61</v>
      </c>
      <c r="H3423" s="3" t="str">
        <f t="shared" si="53"/>
        <v>No</v>
      </c>
    </row>
    <row r="3424" spans="1:8" x14ac:dyDescent="0.3">
      <c r="A3424" s="2">
        <v>1000036194</v>
      </c>
      <c r="B3424" s="2" t="s">
        <v>15</v>
      </c>
      <c r="C3424" s="2" t="s">
        <v>9</v>
      </c>
      <c r="D3424" s="2">
        <v>62</v>
      </c>
      <c r="E3424" s="2" t="s">
        <v>14</v>
      </c>
      <c r="F3424" s="2">
        <v>5</v>
      </c>
      <c r="G3424" s="2">
        <v>175.28</v>
      </c>
      <c r="H3424" s="3" t="str">
        <f t="shared" si="53"/>
        <v>No</v>
      </c>
    </row>
    <row r="3425" spans="1:8" x14ac:dyDescent="0.3">
      <c r="A3425" s="2">
        <v>1000036195</v>
      </c>
      <c r="B3425" s="2" t="s">
        <v>21</v>
      </c>
      <c r="C3425" s="2" t="s">
        <v>9</v>
      </c>
      <c r="D3425" s="2">
        <v>59</v>
      </c>
      <c r="E3425" s="2" t="s">
        <v>17</v>
      </c>
      <c r="F3425" s="2">
        <v>7</v>
      </c>
      <c r="G3425" s="2">
        <v>279.64999999999998</v>
      </c>
      <c r="H3425" s="3" t="str">
        <f t="shared" si="53"/>
        <v>No</v>
      </c>
    </row>
    <row r="3426" spans="1:8" x14ac:dyDescent="0.3">
      <c r="A3426" s="2">
        <v>1000036196</v>
      </c>
      <c r="B3426" s="2" t="s">
        <v>18</v>
      </c>
      <c r="C3426" s="2" t="s">
        <v>9</v>
      </c>
      <c r="D3426" s="2">
        <v>61</v>
      </c>
      <c r="E3426" s="2" t="s">
        <v>10</v>
      </c>
      <c r="F3426" s="2">
        <v>6</v>
      </c>
      <c r="G3426" s="2">
        <v>1780.83</v>
      </c>
      <c r="H3426" s="3" t="str">
        <f t="shared" si="53"/>
        <v>No</v>
      </c>
    </row>
    <row r="3427" spans="1:8" x14ac:dyDescent="0.3">
      <c r="A3427" s="2">
        <v>1000036197</v>
      </c>
      <c r="B3427" s="2" t="s">
        <v>13</v>
      </c>
      <c r="C3427" s="2" t="s">
        <v>9</v>
      </c>
      <c r="D3427" s="2">
        <v>46</v>
      </c>
      <c r="E3427" s="2" t="s">
        <v>10</v>
      </c>
      <c r="F3427" s="2">
        <v>3</v>
      </c>
      <c r="G3427" s="2">
        <v>1097.3699999999999</v>
      </c>
      <c r="H3427" s="3" t="str">
        <f t="shared" si="53"/>
        <v>Yes</v>
      </c>
    </row>
    <row r="3428" spans="1:8" x14ac:dyDescent="0.3">
      <c r="A3428" s="2">
        <v>1000036198</v>
      </c>
      <c r="B3428" s="2" t="s">
        <v>11</v>
      </c>
      <c r="C3428" s="2" t="s">
        <v>16</v>
      </c>
      <c r="D3428" s="2">
        <v>43</v>
      </c>
      <c r="E3428" s="2" t="s">
        <v>12</v>
      </c>
      <c r="F3428" s="2">
        <v>1</v>
      </c>
      <c r="G3428" s="2">
        <v>40.71</v>
      </c>
      <c r="H3428" s="3" t="str">
        <f t="shared" si="53"/>
        <v>No</v>
      </c>
    </row>
    <row r="3429" spans="1:8" x14ac:dyDescent="0.3">
      <c r="A3429" s="2">
        <v>1000036199</v>
      </c>
      <c r="B3429" s="2" t="s">
        <v>11</v>
      </c>
      <c r="C3429" s="2" t="s">
        <v>9</v>
      </c>
      <c r="D3429" s="2">
        <v>50</v>
      </c>
      <c r="E3429" s="2" t="s">
        <v>25</v>
      </c>
      <c r="F3429" s="2">
        <v>5</v>
      </c>
      <c r="G3429" s="2">
        <v>412.94</v>
      </c>
      <c r="H3429" s="3" t="str">
        <f t="shared" si="53"/>
        <v>No</v>
      </c>
    </row>
    <row r="3430" spans="1:8" x14ac:dyDescent="0.3">
      <c r="A3430" s="2">
        <v>1000036200</v>
      </c>
      <c r="B3430" s="2" t="s">
        <v>11</v>
      </c>
      <c r="C3430" s="2" t="s">
        <v>16</v>
      </c>
      <c r="D3430" s="2">
        <v>60</v>
      </c>
      <c r="E3430" s="2" t="s">
        <v>24</v>
      </c>
      <c r="F3430" s="2">
        <v>3</v>
      </c>
      <c r="G3430" s="2">
        <v>432.41</v>
      </c>
      <c r="H3430" s="3" t="str">
        <f t="shared" si="53"/>
        <v>No</v>
      </c>
    </row>
    <row r="3431" spans="1:8" x14ac:dyDescent="0.3">
      <c r="A3431" s="2">
        <v>1000036201</v>
      </c>
      <c r="B3431" s="2" t="s">
        <v>13</v>
      </c>
      <c r="C3431" s="2" t="s">
        <v>9</v>
      </c>
      <c r="D3431" s="2">
        <v>42</v>
      </c>
      <c r="E3431" s="2" t="s">
        <v>24</v>
      </c>
      <c r="F3431" s="2">
        <v>6</v>
      </c>
      <c r="G3431" s="2">
        <v>353.6</v>
      </c>
      <c r="H3431" s="3" t="str">
        <f t="shared" si="53"/>
        <v>No</v>
      </c>
    </row>
    <row r="3432" spans="1:8" x14ac:dyDescent="0.3">
      <c r="A3432" s="2">
        <v>1000036202</v>
      </c>
      <c r="B3432" s="2" t="s">
        <v>8</v>
      </c>
      <c r="C3432" s="2" t="s">
        <v>9</v>
      </c>
      <c r="D3432" s="2">
        <v>58</v>
      </c>
      <c r="E3432" s="2" t="s">
        <v>25</v>
      </c>
      <c r="F3432" s="2">
        <v>5</v>
      </c>
      <c r="G3432" s="2">
        <v>718.6</v>
      </c>
      <c r="H3432" s="3" t="str">
        <f t="shared" si="53"/>
        <v>No</v>
      </c>
    </row>
    <row r="3433" spans="1:8" x14ac:dyDescent="0.3">
      <c r="A3433" s="2">
        <v>1000036203</v>
      </c>
      <c r="B3433" s="2" t="s">
        <v>8</v>
      </c>
      <c r="C3433" s="2" t="s">
        <v>9</v>
      </c>
      <c r="D3433" s="2">
        <v>70</v>
      </c>
      <c r="E3433" s="2" t="s">
        <v>25</v>
      </c>
      <c r="F3433" s="2">
        <v>10</v>
      </c>
      <c r="G3433" s="2">
        <v>661.77</v>
      </c>
      <c r="H3433" s="3" t="str">
        <f t="shared" si="53"/>
        <v>No</v>
      </c>
    </row>
    <row r="3434" spans="1:8" x14ac:dyDescent="0.3">
      <c r="A3434" s="2">
        <v>1000036204</v>
      </c>
      <c r="B3434" s="2" t="s">
        <v>11</v>
      </c>
      <c r="C3434" s="2" t="s">
        <v>9</v>
      </c>
      <c r="D3434" s="2">
        <v>77</v>
      </c>
      <c r="E3434" s="2" t="s">
        <v>24</v>
      </c>
      <c r="F3434" s="2">
        <v>9</v>
      </c>
      <c r="G3434" s="2">
        <v>676.57</v>
      </c>
      <c r="H3434" s="3" t="str">
        <f t="shared" si="53"/>
        <v>No</v>
      </c>
    </row>
    <row r="3435" spans="1:8" x14ac:dyDescent="0.3">
      <c r="A3435" s="2">
        <v>1000036205</v>
      </c>
      <c r="B3435" s="2" t="s">
        <v>15</v>
      </c>
      <c r="C3435" s="2" t="s">
        <v>9</v>
      </c>
      <c r="D3435" s="2">
        <v>61</v>
      </c>
      <c r="E3435" s="2" t="s">
        <v>25</v>
      </c>
      <c r="F3435" s="2">
        <v>6</v>
      </c>
      <c r="G3435" s="2">
        <v>286.67</v>
      </c>
      <c r="H3435" s="3" t="str">
        <f t="shared" si="53"/>
        <v>No</v>
      </c>
    </row>
    <row r="3436" spans="1:8" x14ac:dyDescent="0.3">
      <c r="A3436" s="2">
        <v>1000036206</v>
      </c>
      <c r="B3436" s="2" t="s">
        <v>11</v>
      </c>
      <c r="C3436" s="2" t="s">
        <v>9</v>
      </c>
      <c r="D3436" s="2">
        <v>29</v>
      </c>
      <c r="E3436" s="2" t="s">
        <v>24</v>
      </c>
      <c r="F3436" s="2">
        <v>5</v>
      </c>
      <c r="G3436" s="2">
        <v>286.27</v>
      </c>
      <c r="H3436" s="3" t="str">
        <f t="shared" si="53"/>
        <v>No</v>
      </c>
    </row>
    <row r="3437" spans="1:8" x14ac:dyDescent="0.3">
      <c r="A3437" s="2">
        <v>1000036207</v>
      </c>
      <c r="B3437" s="2" t="s">
        <v>22</v>
      </c>
      <c r="C3437" s="2" t="s">
        <v>9</v>
      </c>
      <c r="D3437" s="2">
        <v>32</v>
      </c>
      <c r="E3437" s="2" t="s">
        <v>24</v>
      </c>
      <c r="F3437" s="2">
        <v>7</v>
      </c>
      <c r="G3437" s="2">
        <v>255.07</v>
      </c>
      <c r="H3437" s="3" t="str">
        <f t="shared" si="53"/>
        <v>No</v>
      </c>
    </row>
    <row r="3438" spans="1:8" x14ac:dyDescent="0.3">
      <c r="A3438" s="2">
        <v>1000036208</v>
      </c>
      <c r="B3438" s="2" t="s">
        <v>8</v>
      </c>
      <c r="C3438" s="2" t="s">
        <v>9</v>
      </c>
      <c r="D3438" s="2">
        <v>61</v>
      </c>
      <c r="E3438" s="2" t="s">
        <v>17</v>
      </c>
      <c r="F3438" s="2">
        <v>7</v>
      </c>
      <c r="G3438" s="2">
        <v>186.03</v>
      </c>
      <c r="H3438" s="3" t="str">
        <f t="shared" si="53"/>
        <v>No</v>
      </c>
    </row>
    <row r="3439" spans="1:8" x14ac:dyDescent="0.3">
      <c r="A3439" s="2">
        <v>1000036209</v>
      </c>
      <c r="B3439" s="2" t="s">
        <v>15</v>
      </c>
      <c r="C3439" s="2" t="s">
        <v>16</v>
      </c>
      <c r="D3439" s="2">
        <v>47</v>
      </c>
      <c r="E3439" s="2" t="s">
        <v>24</v>
      </c>
      <c r="F3439" s="2">
        <v>3</v>
      </c>
      <c r="G3439" s="2">
        <v>220.88</v>
      </c>
      <c r="H3439" s="3" t="str">
        <f t="shared" si="53"/>
        <v>No</v>
      </c>
    </row>
    <row r="3440" spans="1:8" x14ac:dyDescent="0.3">
      <c r="A3440" s="2">
        <v>1000036210</v>
      </c>
      <c r="B3440" s="2" t="s">
        <v>11</v>
      </c>
      <c r="C3440" s="2" t="s">
        <v>16</v>
      </c>
      <c r="D3440" s="2">
        <v>55</v>
      </c>
      <c r="E3440" s="2" t="s">
        <v>24</v>
      </c>
      <c r="F3440" s="2">
        <v>7</v>
      </c>
      <c r="G3440" s="2">
        <v>367.5</v>
      </c>
      <c r="H3440" s="3" t="str">
        <f t="shared" si="53"/>
        <v>No</v>
      </c>
    </row>
    <row r="3441" spans="1:8" x14ac:dyDescent="0.3">
      <c r="A3441" s="2">
        <v>1000036211</v>
      </c>
      <c r="B3441" s="2" t="s">
        <v>13</v>
      </c>
      <c r="C3441" s="2" t="s">
        <v>9</v>
      </c>
      <c r="D3441" s="2">
        <v>61</v>
      </c>
      <c r="E3441" s="2" t="s">
        <v>24</v>
      </c>
      <c r="F3441" s="2">
        <v>1</v>
      </c>
      <c r="G3441" s="2">
        <v>85.8</v>
      </c>
      <c r="H3441" s="3" t="str">
        <f t="shared" si="53"/>
        <v>No</v>
      </c>
    </row>
    <row r="3442" spans="1:8" x14ac:dyDescent="0.3">
      <c r="A3442" s="2">
        <v>1000036212</v>
      </c>
      <c r="B3442" s="2" t="s">
        <v>21</v>
      </c>
      <c r="C3442" s="2" t="s">
        <v>9</v>
      </c>
      <c r="D3442" s="2">
        <v>48</v>
      </c>
      <c r="E3442" s="2" t="s">
        <v>24</v>
      </c>
      <c r="F3442" s="2">
        <v>3</v>
      </c>
      <c r="G3442" s="2">
        <v>123.26</v>
      </c>
      <c r="H3442" s="3" t="str">
        <f t="shared" si="53"/>
        <v>No</v>
      </c>
    </row>
    <row r="3443" spans="1:8" x14ac:dyDescent="0.3">
      <c r="A3443" s="2">
        <v>1000036213</v>
      </c>
      <c r="B3443" s="2" t="s">
        <v>19</v>
      </c>
      <c r="C3443" s="2" t="s">
        <v>9</v>
      </c>
      <c r="D3443" s="2">
        <v>57</v>
      </c>
      <c r="E3443" s="2" t="s">
        <v>24</v>
      </c>
      <c r="F3443" s="2">
        <v>7</v>
      </c>
      <c r="G3443" s="2">
        <v>375.34</v>
      </c>
      <c r="H3443" s="3" t="str">
        <f t="shared" si="53"/>
        <v>No</v>
      </c>
    </row>
    <row r="3444" spans="1:8" x14ac:dyDescent="0.3">
      <c r="A3444" s="2">
        <v>1000036214</v>
      </c>
      <c r="B3444" s="2" t="s">
        <v>21</v>
      </c>
      <c r="C3444" s="2" t="s">
        <v>9</v>
      </c>
      <c r="D3444" s="2">
        <v>56</v>
      </c>
      <c r="E3444" s="2" t="s">
        <v>24</v>
      </c>
      <c r="F3444" s="2">
        <v>8</v>
      </c>
      <c r="G3444" s="2">
        <v>389.39</v>
      </c>
      <c r="H3444" s="3" t="str">
        <f t="shared" si="53"/>
        <v>No</v>
      </c>
    </row>
    <row r="3445" spans="1:8" x14ac:dyDescent="0.3">
      <c r="A3445" s="2">
        <v>1000036215</v>
      </c>
      <c r="B3445" s="2" t="s">
        <v>21</v>
      </c>
      <c r="C3445" s="2" t="s">
        <v>16</v>
      </c>
      <c r="D3445" s="2">
        <v>30</v>
      </c>
      <c r="E3445" s="2" t="s">
        <v>24</v>
      </c>
      <c r="F3445" s="2">
        <v>4</v>
      </c>
      <c r="G3445" s="2">
        <v>365.52</v>
      </c>
      <c r="H3445" s="3" t="str">
        <f t="shared" si="53"/>
        <v>No</v>
      </c>
    </row>
    <row r="3446" spans="1:8" x14ac:dyDescent="0.3">
      <c r="A3446" s="2">
        <v>1000036216</v>
      </c>
      <c r="B3446" s="2" t="s">
        <v>8</v>
      </c>
      <c r="C3446" s="2" t="s">
        <v>16</v>
      </c>
      <c r="D3446" s="2">
        <v>41</v>
      </c>
      <c r="E3446" s="2" t="s">
        <v>24</v>
      </c>
      <c r="F3446" s="2">
        <v>3</v>
      </c>
      <c r="G3446" s="2">
        <v>466.24</v>
      </c>
      <c r="H3446" s="3" t="str">
        <f t="shared" si="53"/>
        <v>No</v>
      </c>
    </row>
    <row r="3447" spans="1:8" x14ac:dyDescent="0.3">
      <c r="A3447" s="2">
        <v>1000036217</v>
      </c>
      <c r="B3447" s="2" t="s">
        <v>8</v>
      </c>
      <c r="C3447" s="2" t="s">
        <v>9</v>
      </c>
      <c r="D3447" s="2">
        <v>71</v>
      </c>
      <c r="E3447" s="2" t="s">
        <v>14</v>
      </c>
      <c r="F3447" s="2">
        <v>6</v>
      </c>
      <c r="G3447" s="2">
        <v>779.26</v>
      </c>
      <c r="H3447" s="3" t="str">
        <f t="shared" si="53"/>
        <v>No</v>
      </c>
    </row>
    <row r="3448" spans="1:8" x14ac:dyDescent="0.3">
      <c r="A3448" s="2">
        <v>1000036218</v>
      </c>
      <c r="B3448" s="2" t="s">
        <v>8</v>
      </c>
      <c r="C3448" s="2" t="s">
        <v>9</v>
      </c>
      <c r="D3448" s="2">
        <v>53</v>
      </c>
      <c r="E3448" s="2" t="s">
        <v>17</v>
      </c>
      <c r="F3448" s="2">
        <v>14</v>
      </c>
      <c r="G3448" s="2">
        <v>329.24</v>
      </c>
      <c r="H3448" s="3" t="str">
        <f t="shared" si="53"/>
        <v>No</v>
      </c>
    </row>
    <row r="3449" spans="1:8" x14ac:dyDescent="0.3">
      <c r="A3449" s="2">
        <v>1000036219</v>
      </c>
      <c r="B3449" s="2" t="s">
        <v>22</v>
      </c>
      <c r="C3449" s="2" t="s">
        <v>9</v>
      </c>
      <c r="D3449" s="2">
        <v>76</v>
      </c>
      <c r="E3449" s="2" t="s">
        <v>24</v>
      </c>
      <c r="F3449" s="2">
        <v>16</v>
      </c>
      <c r="G3449" s="2">
        <v>642.80999999999995</v>
      </c>
      <c r="H3449" s="3" t="str">
        <f t="shared" si="53"/>
        <v>No</v>
      </c>
    </row>
    <row r="3450" spans="1:8" x14ac:dyDescent="0.3">
      <c r="A3450" s="2">
        <v>1000036220</v>
      </c>
      <c r="B3450" s="2" t="s">
        <v>15</v>
      </c>
      <c r="C3450" s="2" t="s">
        <v>9</v>
      </c>
      <c r="D3450" s="2">
        <v>38</v>
      </c>
      <c r="E3450" s="2" t="s">
        <v>24</v>
      </c>
      <c r="F3450" s="2">
        <v>1</v>
      </c>
      <c r="G3450" s="2">
        <v>69.22</v>
      </c>
      <c r="H3450" s="3" t="str">
        <f t="shared" si="53"/>
        <v>No</v>
      </c>
    </row>
    <row r="3451" spans="1:8" x14ac:dyDescent="0.3">
      <c r="A3451" s="2">
        <v>1000036221</v>
      </c>
      <c r="B3451" s="2" t="s">
        <v>15</v>
      </c>
      <c r="C3451" s="2" t="s">
        <v>9</v>
      </c>
      <c r="D3451" s="2">
        <v>76</v>
      </c>
      <c r="E3451" s="2" t="s">
        <v>24</v>
      </c>
      <c r="F3451" s="2">
        <v>1</v>
      </c>
      <c r="G3451" s="2">
        <v>74.83</v>
      </c>
      <c r="H3451" s="3" t="str">
        <f t="shared" si="53"/>
        <v>No</v>
      </c>
    </row>
    <row r="3452" spans="1:8" x14ac:dyDescent="0.3">
      <c r="A3452" s="2">
        <v>1000036222</v>
      </c>
      <c r="B3452" s="2" t="s">
        <v>18</v>
      </c>
      <c r="C3452" s="2" t="s">
        <v>9</v>
      </c>
      <c r="D3452" s="2">
        <v>27</v>
      </c>
      <c r="E3452" s="2" t="s">
        <v>24</v>
      </c>
      <c r="F3452" s="2">
        <v>16</v>
      </c>
      <c r="G3452" s="2">
        <v>824.52</v>
      </c>
      <c r="H3452" s="3" t="str">
        <f t="shared" si="53"/>
        <v>No</v>
      </c>
    </row>
    <row r="3453" spans="1:8" x14ac:dyDescent="0.3">
      <c r="A3453" s="2">
        <v>1000036223</v>
      </c>
      <c r="B3453" s="2" t="s">
        <v>13</v>
      </c>
      <c r="C3453" s="2" t="s">
        <v>16</v>
      </c>
      <c r="D3453" s="2">
        <v>47</v>
      </c>
      <c r="E3453" s="2" t="s">
        <v>24</v>
      </c>
      <c r="F3453" s="2">
        <v>15</v>
      </c>
      <c r="G3453" s="2">
        <v>902.75</v>
      </c>
      <c r="H3453" s="3" t="str">
        <f t="shared" si="53"/>
        <v>No</v>
      </c>
    </row>
    <row r="3454" spans="1:8" x14ac:dyDescent="0.3">
      <c r="A3454" s="2">
        <v>1000036224</v>
      </c>
      <c r="B3454" s="2" t="s">
        <v>19</v>
      </c>
      <c r="C3454" s="2" t="s">
        <v>9</v>
      </c>
      <c r="D3454" s="2">
        <v>55</v>
      </c>
      <c r="E3454" s="2" t="s">
        <v>24</v>
      </c>
      <c r="F3454" s="2">
        <v>11</v>
      </c>
      <c r="G3454" s="2">
        <v>241.48</v>
      </c>
      <c r="H3454" s="3" t="str">
        <f t="shared" si="53"/>
        <v>No</v>
      </c>
    </row>
    <row r="3455" spans="1:8" x14ac:dyDescent="0.3">
      <c r="A3455" s="2">
        <v>1000036225</v>
      </c>
      <c r="B3455" s="2" t="s">
        <v>21</v>
      </c>
      <c r="C3455" s="2" t="s">
        <v>9</v>
      </c>
      <c r="D3455" s="2">
        <v>41</v>
      </c>
      <c r="E3455" s="2" t="s">
        <v>24</v>
      </c>
      <c r="F3455" s="2">
        <v>6</v>
      </c>
      <c r="G3455" s="2">
        <v>53.35</v>
      </c>
      <c r="H3455" s="3" t="str">
        <f t="shared" si="53"/>
        <v>No</v>
      </c>
    </row>
    <row r="3456" spans="1:8" x14ac:dyDescent="0.3">
      <c r="A3456" s="2">
        <v>1000036226</v>
      </c>
      <c r="B3456" s="2" t="s">
        <v>21</v>
      </c>
      <c r="C3456" s="2" t="s">
        <v>16</v>
      </c>
      <c r="D3456" s="2">
        <v>58</v>
      </c>
      <c r="E3456" s="2" t="s">
        <v>24</v>
      </c>
      <c r="F3456" s="2">
        <v>1</v>
      </c>
      <c r="G3456" s="2">
        <v>13.56</v>
      </c>
      <c r="H3456" s="3" t="str">
        <f t="shared" si="53"/>
        <v>No</v>
      </c>
    </row>
    <row r="3457" spans="1:8" x14ac:dyDescent="0.3">
      <c r="A3457" s="2">
        <v>1000036227</v>
      </c>
      <c r="B3457" s="2" t="s">
        <v>8</v>
      </c>
      <c r="C3457" s="2" t="s">
        <v>9</v>
      </c>
      <c r="D3457" s="2">
        <v>46</v>
      </c>
      <c r="E3457" s="2" t="s">
        <v>24</v>
      </c>
      <c r="F3457" s="2">
        <v>6</v>
      </c>
      <c r="G3457" s="2">
        <v>227.2</v>
      </c>
      <c r="H3457" s="3" t="str">
        <f t="shared" si="53"/>
        <v>No</v>
      </c>
    </row>
    <row r="3458" spans="1:8" x14ac:dyDescent="0.3">
      <c r="A3458" s="2">
        <v>1000036228</v>
      </c>
      <c r="B3458" s="2" t="s">
        <v>13</v>
      </c>
      <c r="C3458" s="2" t="s">
        <v>9</v>
      </c>
      <c r="D3458" s="2">
        <v>49</v>
      </c>
      <c r="E3458" s="2" t="s">
        <v>24</v>
      </c>
      <c r="F3458" s="2">
        <v>3</v>
      </c>
      <c r="G3458" s="2">
        <v>328.09</v>
      </c>
      <c r="H3458" s="3" t="str">
        <f t="shared" si="53"/>
        <v>No</v>
      </c>
    </row>
    <row r="3459" spans="1:8" x14ac:dyDescent="0.3">
      <c r="A3459" s="2">
        <v>1000036229</v>
      </c>
      <c r="B3459" s="2" t="s">
        <v>8</v>
      </c>
      <c r="C3459" s="2" t="s">
        <v>9</v>
      </c>
      <c r="D3459" s="2">
        <v>47</v>
      </c>
      <c r="E3459" s="2" t="s">
        <v>25</v>
      </c>
      <c r="F3459" s="2">
        <v>1</v>
      </c>
      <c r="G3459" s="2">
        <v>161.96</v>
      </c>
      <c r="H3459" s="3" t="str">
        <f t="shared" ref="H3459:H3522" si="54">IF(AND(D3458&gt;=50, D3458&lt;=70, C3458="Female", E3458="QLD"), "Yes", "No")</f>
        <v>No</v>
      </c>
    </row>
    <row r="3460" spans="1:8" x14ac:dyDescent="0.3">
      <c r="A3460" s="2">
        <v>1000036230</v>
      </c>
      <c r="B3460" s="2" t="s">
        <v>23</v>
      </c>
      <c r="C3460" s="2" t="s">
        <v>9</v>
      </c>
      <c r="D3460" s="2">
        <v>72</v>
      </c>
      <c r="E3460" s="2" t="s">
        <v>12</v>
      </c>
      <c r="F3460" s="2">
        <v>2</v>
      </c>
      <c r="G3460" s="2">
        <v>161.24</v>
      </c>
      <c r="H3460" s="3" t="str">
        <f t="shared" si="54"/>
        <v>No</v>
      </c>
    </row>
    <row r="3461" spans="1:8" x14ac:dyDescent="0.3">
      <c r="A3461" s="2">
        <v>1000036231</v>
      </c>
      <c r="B3461" s="2" t="s">
        <v>23</v>
      </c>
      <c r="C3461" s="2" t="s">
        <v>9</v>
      </c>
      <c r="D3461" s="2">
        <v>62</v>
      </c>
      <c r="E3461" s="2" t="s">
        <v>10</v>
      </c>
      <c r="F3461" s="2">
        <v>4</v>
      </c>
      <c r="G3461" s="2">
        <v>160.63999999999999</v>
      </c>
      <c r="H3461" s="3" t="str">
        <f t="shared" si="54"/>
        <v>No</v>
      </c>
    </row>
    <row r="3462" spans="1:8" x14ac:dyDescent="0.3">
      <c r="A3462" s="2">
        <v>1000036232</v>
      </c>
      <c r="B3462" s="2" t="s">
        <v>11</v>
      </c>
      <c r="C3462" s="2" t="s">
        <v>9</v>
      </c>
      <c r="D3462" s="2">
        <v>65</v>
      </c>
      <c r="E3462" s="2" t="s">
        <v>25</v>
      </c>
      <c r="F3462" s="2">
        <v>1</v>
      </c>
      <c r="G3462" s="2">
        <v>90.92</v>
      </c>
      <c r="H3462" s="3" t="str">
        <f t="shared" si="54"/>
        <v>Yes</v>
      </c>
    </row>
    <row r="3463" spans="1:8" x14ac:dyDescent="0.3">
      <c r="A3463" s="2">
        <v>1000036233</v>
      </c>
      <c r="B3463" s="2" t="s">
        <v>23</v>
      </c>
      <c r="C3463" s="2" t="s">
        <v>9</v>
      </c>
      <c r="D3463" s="2">
        <v>49</v>
      </c>
      <c r="E3463" s="2" t="s">
        <v>25</v>
      </c>
      <c r="F3463" s="2">
        <v>3</v>
      </c>
      <c r="G3463" s="2">
        <v>39.58</v>
      </c>
      <c r="H3463" s="3" t="str">
        <f t="shared" si="54"/>
        <v>No</v>
      </c>
    </row>
    <row r="3464" spans="1:8" x14ac:dyDescent="0.3">
      <c r="A3464" s="2">
        <v>1000036234</v>
      </c>
      <c r="B3464" s="2" t="s">
        <v>11</v>
      </c>
      <c r="C3464" s="2" t="s">
        <v>9</v>
      </c>
      <c r="D3464" s="2">
        <v>56</v>
      </c>
      <c r="E3464" s="2" t="s">
        <v>14</v>
      </c>
      <c r="F3464" s="2">
        <v>6</v>
      </c>
      <c r="G3464" s="2">
        <v>596.11</v>
      </c>
      <c r="H3464" s="3" t="str">
        <f t="shared" si="54"/>
        <v>No</v>
      </c>
    </row>
    <row r="3465" spans="1:8" x14ac:dyDescent="0.3">
      <c r="A3465" s="2">
        <v>1000036235</v>
      </c>
      <c r="B3465" s="2" t="s">
        <v>18</v>
      </c>
      <c r="C3465" s="2" t="s">
        <v>16</v>
      </c>
      <c r="D3465" s="2">
        <v>54</v>
      </c>
      <c r="E3465" s="2" t="s">
        <v>12</v>
      </c>
      <c r="F3465" s="2">
        <v>11</v>
      </c>
      <c r="G3465" s="2">
        <v>1902.83</v>
      </c>
      <c r="H3465" s="3" t="str">
        <f t="shared" si="54"/>
        <v>No</v>
      </c>
    </row>
    <row r="3466" spans="1:8" x14ac:dyDescent="0.3">
      <c r="A3466" s="2">
        <v>1000036236</v>
      </c>
      <c r="B3466" s="2" t="s">
        <v>15</v>
      </c>
      <c r="C3466" s="2" t="s">
        <v>9</v>
      </c>
      <c r="D3466" s="2">
        <v>54</v>
      </c>
      <c r="E3466" s="2" t="s">
        <v>12</v>
      </c>
      <c r="F3466" s="2">
        <v>16</v>
      </c>
      <c r="G3466" s="2">
        <v>608.09</v>
      </c>
      <c r="H3466" s="3" t="str">
        <f t="shared" si="54"/>
        <v>No</v>
      </c>
    </row>
    <row r="3467" spans="1:8" x14ac:dyDescent="0.3">
      <c r="A3467" s="2">
        <v>1000036237</v>
      </c>
      <c r="B3467" s="2" t="s">
        <v>8</v>
      </c>
      <c r="C3467" s="2" t="s">
        <v>16</v>
      </c>
      <c r="D3467" s="2">
        <v>77</v>
      </c>
      <c r="E3467" s="2" t="s">
        <v>24</v>
      </c>
      <c r="F3467" s="2">
        <v>6</v>
      </c>
      <c r="G3467" s="2">
        <v>227.59</v>
      </c>
      <c r="H3467" s="3" t="str">
        <f t="shared" si="54"/>
        <v>No</v>
      </c>
    </row>
    <row r="3468" spans="1:8" x14ac:dyDescent="0.3">
      <c r="A3468" s="2">
        <v>1000036238</v>
      </c>
      <c r="B3468" s="2" t="s">
        <v>19</v>
      </c>
      <c r="C3468" s="2" t="s">
        <v>9</v>
      </c>
      <c r="D3468" s="2">
        <v>48</v>
      </c>
      <c r="E3468" s="2" t="s">
        <v>24</v>
      </c>
      <c r="F3468" s="2">
        <v>10</v>
      </c>
      <c r="G3468" s="2">
        <v>436.05</v>
      </c>
      <c r="H3468" s="3" t="str">
        <f t="shared" si="54"/>
        <v>No</v>
      </c>
    </row>
    <row r="3469" spans="1:8" x14ac:dyDescent="0.3">
      <c r="A3469" s="2">
        <v>1000036239</v>
      </c>
      <c r="B3469" s="2" t="s">
        <v>13</v>
      </c>
      <c r="C3469" s="2" t="s">
        <v>9</v>
      </c>
      <c r="D3469" s="2">
        <v>34</v>
      </c>
      <c r="E3469" s="2" t="s">
        <v>12</v>
      </c>
      <c r="F3469" s="2">
        <v>11</v>
      </c>
      <c r="G3469" s="2">
        <v>396.37</v>
      </c>
      <c r="H3469" s="3" t="str">
        <f t="shared" si="54"/>
        <v>No</v>
      </c>
    </row>
    <row r="3470" spans="1:8" x14ac:dyDescent="0.3">
      <c r="A3470" s="2">
        <v>1000036240</v>
      </c>
      <c r="B3470" s="2" t="s">
        <v>19</v>
      </c>
      <c r="C3470" s="2" t="s">
        <v>16</v>
      </c>
      <c r="D3470" s="2">
        <v>41</v>
      </c>
      <c r="E3470" s="2" t="s">
        <v>12</v>
      </c>
      <c r="F3470" s="2">
        <v>6</v>
      </c>
      <c r="G3470" s="2">
        <v>878.84</v>
      </c>
      <c r="H3470" s="3" t="str">
        <f t="shared" si="54"/>
        <v>No</v>
      </c>
    </row>
    <row r="3471" spans="1:8" x14ac:dyDescent="0.3">
      <c r="A3471" s="2">
        <v>1000036241</v>
      </c>
      <c r="B3471" s="2" t="s">
        <v>21</v>
      </c>
      <c r="C3471" s="2" t="s">
        <v>9</v>
      </c>
      <c r="D3471" s="2">
        <v>56</v>
      </c>
      <c r="E3471" s="2" t="s">
        <v>12</v>
      </c>
      <c r="F3471" s="2">
        <v>3</v>
      </c>
      <c r="G3471" s="2">
        <v>81.96</v>
      </c>
      <c r="H3471" s="3" t="str">
        <f t="shared" si="54"/>
        <v>No</v>
      </c>
    </row>
    <row r="3472" spans="1:8" x14ac:dyDescent="0.3">
      <c r="A3472" s="2">
        <v>1000036242</v>
      </c>
      <c r="B3472" s="2" t="s">
        <v>19</v>
      </c>
      <c r="C3472" s="2" t="s">
        <v>9</v>
      </c>
      <c r="D3472" s="2">
        <v>30</v>
      </c>
      <c r="E3472" s="2" t="s">
        <v>12</v>
      </c>
      <c r="F3472" s="2">
        <v>2</v>
      </c>
      <c r="G3472" s="2">
        <v>190.57</v>
      </c>
      <c r="H3472" s="3" t="str">
        <f t="shared" si="54"/>
        <v>No</v>
      </c>
    </row>
    <row r="3473" spans="1:8" x14ac:dyDescent="0.3">
      <c r="A3473" s="2">
        <v>1000036243</v>
      </c>
      <c r="B3473" s="2" t="s">
        <v>21</v>
      </c>
      <c r="C3473" s="2" t="s">
        <v>16</v>
      </c>
      <c r="D3473" s="2">
        <v>63</v>
      </c>
      <c r="E3473" s="2" t="s">
        <v>12</v>
      </c>
      <c r="F3473" s="2">
        <v>14</v>
      </c>
      <c r="G3473" s="2">
        <v>648.84</v>
      </c>
      <c r="H3473" s="3" t="str">
        <f t="shared" si="54"/>
        <v>No</v>
      </c>
    </row>
    <row r="3474" spans="1:8" x14ac:dyDescent="0.3">
      <c r="A3474" s="2">
        <v>1000036244</v>
      </c>
      <c r="B3474" s="2" t="s">
        <v>21</v>
      </c>
      <c r="C3474" s="2" t="s">
        <v>16</v>
      </c>
      <c r="D3474" s="2">
        <v>41</v>
      </c>
      <c r="E3474" s="2" t="s">
        <v>12</v>
      </c>
      <c r="F3474" s="2">
        <v>15</v>
      </c>
      <c r="G3474" s="2">
        <v>251.28</v>
      </c>
      <c r="H3474" s="3" t="str">
        <f t="shared" si="54"/>
        <v>No</v>
      </c>
    </row>
    <row r="3475" spans="1:8" x14ac:dyDescent="0.3">
      <c r="A3475" s="2">
        <v>1000036245</v>
      </c>
      <c r="B3475" s="2" t="s">
        <v>8</v>
      </c>
      <c r="C3475" s="2" t="s">
        <v>9</v>
      </c>
      <c r="D3475" s="2">
        <v>51</v>
      </c>
      <c r="E3475" s="2" t="s">
        <v>12</v>
      </c>
      <c r="F3475" s="2">
        <v>4</v>
      </c>
      <c r="G3475" s="2">
        <v>616.98</v>
      </c>
      <c r="H3475" s="3" t="str">
        <f t="shared" si="54"/>
        <v>No</v>
      </c>
    </row>
    <row r="3476" spans="1:8" x14ac:dyDescent="0.3">
      <c r="A3476" s="2">
        <v>1000036246</v>
      </c>
      <c r="B3476" s="2" t="s">
        <v>19</v>
      </c>
      <c r="C3476" s="2" t="s">
        <v>9</v>
      </c>
      <c r="D3476" s="2">
        <v>70</v>
      </c>
      <c r="E3476" s="2" t="s">
        <v>12</v>
      </c>
      <c r="F3476" s="2">
        <v>3</v>
      </c>
      <c r="G3476" s="2">
        <v>200.77</v>
      </c>
      <c r="H3476" s="3" t="str">
        <f t="shared" si="54"/>
        <v>No</v>
      </c>
    </row>
    <row r="3477" spans="1:8" x14ac:dyDescent="0.3">
      <c r="A3477" s="2">
        <v>1000036247</v>
      </c>
      <c r="B3477" s="2" t="s">
        <v>13</v>
      </c>
      <c r="C3477" s="2" t="s">
        <v>9</v>
      </c>
      <c r="D3477" s="2">
        <v>42</v>
      </c>
      <c r="E3477" s="2" t="s">
        <v>12</v>
      </c>
      <c r="F3477" s="2">
        <v>5</v>
      </c>
      <c r="G3477" s="2">
        <v>425.56</v>
      </c>
      <c r="H3477" s="3" t="str">
        <f t="shared" si="54"/>
        <v>No</v>
      </c>
    </row>
    <row r="3478" spans="1:8" x14ac:dyDescent="0.3">
      <c r="A3478" s="2">
        <v>1000036248</v>
      </c>
      <c r="B3478" s="2" t="s">
        <v>15</v>
      </c>
      <c r="C3478" s="2" t="s">
        <v>9</v>
      </c>
      <c r="D3478" s="2">
        <v>68</v>
      </c>
      <c r="E3478" s="2" t="s">
        <v>12</v>
      </c>
      <c r="F3478" s="2">
        <v>7</v>
      </c>
      <c r="G3478" s="2">
        <v>538.20000000000005</v>
      </c>
      <c r="H3478" s="3" t="str">
        <f t="shared" si="54"/>
        <v>No</v>
      </c>
    </row>
    <row r="3479" spans="1:8" x14ac:dyDescent="0.3">
      <c r="A3479" s="2">
        <v>1000036249</v>
      </c>
      <c r="B3479" s="2" t="s">
        <v>19</v>
      </c>
      <c r="C3479" s="2" t="s">
        <v>9</v>
      </c>
      <c r="D3479" s="2">
        <v>53</v>
      </c>
      <c r="E3479" s="2" t="s">
        <v>12</v>
      </c>
      <c r="F3479" s="2">
        <v>1</v>
      </c>
      <c r="G3479" s="2">
        <v>59.71</v>
      </c>
      <c r="H3479" s="3" t="str">
        <f t="shared" si="54"/>
        <v>No</v>
      </c>
    </row>
    <row r="3480" spans="1:8" x14ac:dyDescent="0.3">
      <c r="A3480" s="2">
        <v>1000036250</v>
      </c>
      <c r="B3480" s="2" t="s">
        <v>21</v>
      </c>
      <c r="C3480" s="2" t="s">
        <v>9</v>
      </c>
      <c r="D3480" s="2">
        <v>36</v>
      </c>
      <c r="E3480" s="2" t="s">
        <v>12</v>
      </c>
      <c r="F3480" s="2">
        <v>4</v>
      </c>
      <c r="G3480" s="2">
        <v>744.67</v>
      </c>
      <c r="H3480" s="3" t="str">
        <f t="shared" si="54"/>
        <v>No</v>
      </c>
    </row>
    <row r="3481" spans="1:8" x14ac:dyDescent="0.3">
      <c r="A3481" s="2">
        <v>1000036251</v>
      </c>
      <c r="B3481" s="2" t="s">
        <v>21</v>
      </c>
      <c r="C3481" s="2" t="s">
        <v>16</v>
      </c>
      <c r="D3481" s="2">
        <v>50</v>
      </c>
      <c r="E3481" s="2" t="s">
        <v>12</v>
      </c>
      <c r="F3481" s="2">
        <v>7</v>
      </c>
      <c r="G3481" s="2">
        <v>289.2</v>
      </c>
      <c r="H3481" s="3" t="str">
        <f t="shared" si="54"/>
        <v>No</v>
      </c>
    </row>
    <row r="3482" spans="1:8" x14ac:dyDescent="0.3">
      <c r="A3482" s="2">
        <v>1000036252</v>
      </c>
      <c r="B3482" s="2" t="s">
        <v>13</v>
      </c>
      <c r="C3482" s="2" t="s">
        <v>16</v>
      </c>
      <c r="D3482" s="2">
        <v>49</v>
      </c>
      <c r="E3482" s="2" t="s">
        <v>12</v>
      </c>
      <c r="F3482" s="2">
        <v>1</v>
      </c>
      <c r="G3482" s="2">
        <v>100.93</v>
      </c>
      <c r="H3482" s="3" t="str">
        <f t="shared" si="54"/>
        <v>No</v>
      </c>
    </row>
    <row r="3483" spans="1:8" x14ac:dyDescent="0.3">
      <c r="A3483" s="2">
        <v>1000036253</v>
      </c>
      <c r="B3483" s="2" t="s">
        <v>19</v>
      </c>
      <c r="C3483" s="2" t="s">
        <v>16</v>
      </c>
      <c r="D3483" s="2">
        <v>78</v>
      </c>
      <c r="E3483" s="2" t="s">
        <v>12</v>
      </c>
      <c r="F3483" s="2">
        <v>7</v>
      </c>
      <c r="G3483" s="2">
        <v>262.89</v>
      </c>
      <c r="H3483" s="3" t="str">
        <f t="shared" si="54"/>
        <v>No</v>
      </c>
    </row>
    <row r="3484" spans="1:8" x14ac:dyDescent="0.3">
      <c r="A3484" s="2">
        <v>1000036254</v>
      </c>
      <c r="B3484" s="2" t="s">
        <v>11</v>
      </c>
      <c r="C3484" s="2" t="s">
        <v>9</v>
      </c>
      <c r="D3484" s="2">
        <v>23</v>
      </c>
      <c r="E3484" s="2" t="s">
        <v>12</v>
      </c>
      <c r="F3484" s="2">
        <v>5</v>
      </c>
      <c r="G3484" s="2">
        <v>1077.18</v>
      </c>
      <c r="H3484" s="3" t="str">
        <f t="shared" si="54"/>
        <v>No</v>
      </c>
    </row>
    <row r="3485" spans="1:8" x14ac:dyDescent="0.3">
      <c r="A3485" s="2">
        <v>1000036255</v>
      </c>
      <c r="B3485" s="2" t="s">
        <v>18</v>
      </c>
      <c r="C3485" s="2" t="s">
        <v>16</v>
      </c>
      <c r="D3485" s="2">
        <v>64</v>
      </c>
      <c r="E3485" s="2" t="s">
        <v>12</v>
      </c>
      <c r="F3485" s="2">
        <v>5</v>
      </c>
      <c r="G3485" s="2">
        <v>665.68</v>
      </c>
      <c r="H3485" s="3" t="str">
        <f t="shared" si="54"/>
        <v>No</v>
      </c>
    </row>
    <row r="3486" spans="1:8" x14ac:dyDescent="0.3">
      <c r="A3486" s="2">
        <v>1000036256</v>
      </c>
      <c r="B3486" s="2" t="s">
        <v>21</v>
      </c>
      <c r="C3486" s="2" t="s">
        <v>9</v>
      </c>
      <c r="D3486" s="2">
        <v>77</v>
      </c>
      <c r="E3486" s="2" t="s">
        <v>12</v>
      </c>
      <c r="F3486" s="2">
        <v>8</v>
      </c>
      <c r="G3486" s="2">
        <v>1115.57</v>
      </c>
      <c r="H3486" s="3" t="str">
        <f t="shared" si="54"/>
        <v>No</v>
      </c>
    </row>
    <row r="3487" spans="1:8" x14ac:dyDescent="0.3">
      <c r="A3487" s="2">
        <v>1000036257</v>
      </c>
      <c r="B3487" s="2" t="s">
        <v>11</v>
      </c>
      <c r="C3487" s="2" t="s">
        <v>9</v>
      </c>
      <c r="D3487" s="2">
        <v>75</v>
      </c>
      <c r="E3487" s="2" t="s">
        <v>12</v>
      </c>
      <c r="F3487" s="2">
        <v>5</v>
      </c>
      <c r="G3487" s="2">
        <v>249.73</v>
      </c>
      <c r="H3487" s="3" t="str">
        <f t="shared" si="54"/>
        <v>No</v>
      </c>
    </row>
    <row r="3488" spans="1:8" x14ac:dyDescent="0.3">
      <c r="A3488" s="2">
        <v>1000036258</v>
      </c>
      <c r="B3488" s="2" t="s">
        <v>19</v>
      </c>
      <c r="C3488" s="2" t="s">
        <v>26</v>
      </c>
      <c r="D3488" s="2">
        <v>67</v>
      </c>
      <c r="E3488" s="2" t="s">
        <v>12</v>
      </c>
      <c r="F3488" s="2">
        <v>5</v>
      </c>
      <c r="G3488" s="2">
        <v>902.24</v>
      </c>
      <c r="H3488" s="3" t="str">
        <f t="shared" si="54"/>
        <v>No</v>
      </c>
    </row>
    <row r="3489" spans="1:8" x14ac:dyDescent="0.3">
      <c r="A3489" s="2">
        <v>1000036259</v>
      </c>
      <c r="B3489" s="2" t="s">
        <v>15</v>
      </c>
      <c r="C3489" s="2" t="s">
        <v>16</v>
      </c>
      <c r="D3489" s="2">
        <v>84</v>
      </c>
      <c r="E3489" s="2" t="s">
        <v>12</v>
      </c>
      <c r="F3489" s="2">
        <v>8</v>
      </c>
      <c r="G3489" s="2">
        <v>434.27</v>
      </c>
      <c r="H3489" s="3" t="str">
        <f t="shared" si="54"/>
        <v>No</v>
      </c>
    </row>
    <row r="3490" spans="1:8" x14ac:dyDescent="0.3">
      <c r="A3490" s="2">
        <v>1000036260</v>
      </c>
      <c r="B3490" s="2" t="s">
        <v>11</v>
      </c>
      <c r="C3490" s="2" t="s">
        <v>9</v>
      </c>
      <c r="D3490" s="2">
        <v>59</v>
      </c>
      <c r="E3490" s="2" t="s">
        <v>12</v>
      </c>
      <c r="F3490" s="2">
        <v>3</v>
      </c>
      <c r="G3490" s="2">
        <v>130.58000000000001</v>
      </c>
      <c r="H3490" s="3" t="str">
        <f t="shared" si="54"/>
        <v>No</v>
      </c>
    </row>
    <row r="3491" spans="1:8" x14ac:dyDescent="0.3">
      <c r="A3491" s="2">
        <v>1000036261</v>
      </c>
      <c r="B3491" s="2" t="s">
        <v>18</v>
      </c>
      <c r="C3491" s="2" t="s">
        <v>16</v>
      </c>
      <c r="D3491" s="2">
        <v>35</v>
      </c>
      <c r="E3491" s="2" t="s">
        <v>12</v>
      </c>
      <c r="F3491" s="2">
        <v>7</v>
      </c>
      <c r="G3491" s="2">
        <v>258.83</v>
      </c>
      <c r="H3491" s="3" t="str">
        <f t="shared" si="54"/>
        <v>No</v>
      </c>
    </row>
    <row r="3492" spans="1:8" x14ac:dyDescent="0.3">
      <c r="A3492" s="2">
        <v>1000036262</v>
      </c>
      <c r="B3492" s="2" t="s">
        <v>23</v>
      </c>
      <c r="C3492" s="2" t="s">
        <v>9</v>
      </c>
      <c r="D3492" s="2">
        <v>75</v>
      </c>
      <c r="E3492" s="2" t="s">
        <v>12</v>
      </c>
      <c r="F3492" s="2">
        <v>11</v>
      </c>
      <c r="G3492" s="2">
        <v>658.37</v>
      </c>
      <c r="H3492" s="3" t="str">
        <f t="shared" si="54"/>
        <v>No</v>
      </c>
    </row>
    <row r="3493" spans="1:8" x14ac:dyDescent="0.3">
      <c r="A3493" s="2">
        <v>1000036263</v>
      </c>
      <c r="B3493" s="2" t="s">
        <v>18</v>
      </c>
      <c r="C3493" s="2" t="s">
        <v>9</v>
      </c>
      <c r="D3493" s="2">
        <v>28</v>
      </c>
      <c r="E3493" s="2" t="s">
        <v>12</v>
      </c>
      <c r="F3493" s="2">
        <v>12</v>
      </c>
      <c r="G3493" s="2">
        <v>463.97</v>
      </c>
      <c r="H3493" s="3" t="str">
        <f t="shared" si="54"/>
        <v>No</v>
      </c>
    </row>
    <row r="3494" spans="1:8" x14ac:dyDescent="0.3">
      <c r="A3494" s="2">
        <v>1000036264</v>
      </c>
      <c r="B3494" s="2" t="s">
        <v>8</v>
      </c>
      <c r="C3494" s="2" t="s">
        <v>9</v>
      </c>
      <c r="D3494" s="2">
        <v>49</v>
      </c>
      <c r="E3494" s="2" t="s">
        <v>12</v>
      </c>
      <c r="F3494" s="2">
        <v>18</v>
      </c>
      <c r="G3494" s="2">
        <v>916.59</v>
      </c>
      <c r="H3494" s="3" t="str">
        <f t="shared" si="54"/>
        <v>No</v>
      </c>
    </row>
    <row r="3495" spans="1:8" x14ac:dyDescent="0.3">
      <c r="A3495" s="2">
        <v>1000036265</v>
      </c>
      <c r="B3495" s="2" t="s">
        <v>21</v>
      </c>
      <c r="C3495" s="2" t="s">
        <v>9</v>
      </c>
      <c r="D3495" s="2">
        <v>29</v>
      </c>
      <c r="E3495" s="2" t="s">
        <v>12</v>
      </c>
      <c r="F3495" s="2">
        <v>1</v>
      </c>
      <c r="G3495" s="2">
        <v>114.44</v>
      </c>
      <c r="H3495" s="3" t="str">
        <f t="shared" si="54"/>
        <v>No</v>
      </c>
    </row>
    <row r="3496" spans="1:8" x14ac:dyDescent="0.3">
      <c r="A3496" s="2">
        <v>1000036266</v>
      </c>
      <c r="B3496" s="2" t="s">
        <v>11</v>
      </c>
      <c r="C3496" s="2" t="s">
        <v>16</v>
      </c>
      <c r="D3496" s="2">
        <v>30</v>
      </c>
      <c r="E3496" s="2" t="s">
        <v>12</v>
      </c>
      <c r="F3496" s="2">
        <v>1</v>
      </c>
      <c r="G3496" s="2">
        <v>27.47</v>
      </c>
      <c r="H3496" s="3" t="str">
        <f t="shared" si="54"/>
        <v>No</v>
      </c>
    </row>
    <row r="3497" spans="1:8" x14ac:dyDescent="0.3">
      <c r="A3497" s="2">
        <v>1000036267</v>
      </c>
      <c r="B3497" s="2" t="s">
        <v>18</v>
      </c>
      <c r="C3497" s="2" t="s">
        <v>16</v>
      </c>
      <c r="D3497" s="2">
        <v>62</v>
      </c>
      <c r="E3497" s="2" t="s">
        <v>12</v>
      </c>
      <c r="F3497" s="2">
        <v>6</v>
      </c>
      <c r="G3497" s="2">
        <v>872.98</v>
      </c>
      <c r="H3497" s="3" t="str">
        <f t="shared" si="54"/>
        <v>No</v>
      </c>
    </row>
    <row r="3498" spans="1:8" x14ac:dyDescent="0.3">
      <c r="A3498" s="2">
        <v>1000036268</v>
      </c>
      <c r="B3498" s="2" t="s">
        <v>23</v>
      </c>
      <c r="C3498" s="2" t="s">
        <v>9</v>
      </c>
      <c r="D3498" s="2">
        <v>46</v>
      </c>
      <c r="E3498" s="2" t="s">
        <v>12</v>
      </c>
      <c r="F3498" s="2">
        <v>1</v>
      </c>
      <c r="G3498" s="2">
        <v>98.44</v>
      </c>
      <c r="H3498" s="3" t="str">
        <f t="shared" si="54"/>
        <v>No</v>
      </c>
    </row>
    <row r="3499" spans="1:8" x14ac:dyDescent="0.3">
      <c r="A3499" s="2">
        <v>1000036269</v>
      </c>
      <c r="B3499" s="2" t="s">
        <v>11</v>
      </c>
      <c r="C3499" s="2" t="s">
        <v>16</v>
      </c>
      <c r="D3499" s="2">
        <v>48</v>
      </c>
      <c r="E3499" s="2" t="s">
        <v>12</v>
      </c>
      <c r="F3499" s="2">
        <v>2</v>
      </c>
      <c r="G3499" s="2">
        <v>195.56</v>
      </c>
      <c r="H3499" s="3" t="str">
        <f t="shared" si="54"/>
        <v>No</v>
      </c>
    </row>
    <row r="3500" spans="1:8" x14ac:dyDescent="0.3">
      <c r="A3500" s="2">
        <v>1000036270</v>
      </c>
      <c r="B3500" s="2" t="s">
        <v>21</v>
      </c>
      <c r="C3500" s="2" t="s">
        <v>9</v>
      </c>
      <c r="D3500" s="2">
        <v>44</v>
      </c>
      <c r="E3500" s="2" t="s">
        <v>12</v>
      </c>
      <c r="F3500" s="2">
        <v>6</v>
      </c>
      <c r="G3500" s="2">
        <v>445.48</v>
      </c>
      <c r="H3500" s="3" t="str">
        <f t="shared" si="54"/>
        <v>No</v>
      </c>
    </row>
    <row r="3501" spans="1:8" x14ac:dyDescent="0.3">
      <c r="A3501" s="2">
        <v>1000036271</v>
      </c>
      <c r="B3501" s="2" t="s">
        <v>22</v>
      </c>
      <c r="C3501" s="2" t="s">
        <v>16</v>
      </c>
      <c r="D3501" s="2">
        <v>61</v>
      </c>
      <c r="E3501" s="2" t="s">
        <v>12</v>
      </c>
      <c r="F3501" s="2">
        <v>4</v>
      </c>
      <c r="G3501" s="2">
        <v>514.15</v>
      </c>
      <c r="H3501" s="3" t="str">
        <f t="shared" si="54"/>
        <v>No</v>
      </c>
    </row>
    <row r="3502" spans="1:8" x14ac:dyDescent="0.3">
      <c r="A3502" s="2">
        <v>1000036272</v>
      </c>
      <c r="B3502" s="2" t="s">
        <v>22</v>
      </c>
      <c r="C3502" s="2" t="s">
        <v>9</v>
      </c>
      <c r="D3502" s="2">
        <v>46</v>
      </c>
      <c r="E3502" s="2" t="s">
        <v>12</v>
      </c>
      <c r="F3502" s="2">
        <v>4</v>
      </c>
      <c r="G3502" s="2">
        <v>661.13</v>
      </c>
      <c r="H3502" s="3" t="str">
        <f t="shared" si="54"/>
        <v>No</v>
      </c>
    </row>
    <row r="3503" spans="1:8" x14ac:dyDescent="0.3">
      <c r="A3503" s="2">
        <v>1000036273</v>
      </c>
      <c r="B3503" s="2" t="s">
        <v>19</v>
      </c>
      <c r="C3503" s="2" t="s">
        <v>9</v>
      </c>
      <c r="D3503" s="2">
        <v>25</v>
      </c>
      <c r="E3503" s="2" t="s">
        <v>12</v>
      </c>
      <c r="F3503" s="2">
        <v>3</v>
      </c>
      <c r="G3503" s="2">
        <v>242.67</v>
      </c>
      <c r="H3503" s="3" t="str">
        <f t="shared" si="54"/>
        <v>No</v>
      </c>
    </row>
    <row r="3504" spans="1:8" x14ac:dyDescent="0.3">
      <c r="A3504" s="2">
        <v>1000036274</v>
      </c>
      <c r="B3504" s="2" t="s">
        <v>21</v>
      </c>
      <c r="C3504" s="2" t="s">
        <v>16</v>
      </c>
      <c r="D3504" s="2">
        <v>29</v>
      </c>
      <c r="E3504" s="2" t="s">
        <v>12</v>
      </c>
      <c r="F3504" s="2">
        <v>10</v>
      </c>
      <c r="G3504" s="2">
        <v>722</v>
      </c>
      <c r="H3504" s="3" t="str">
        <f t="shared" si="54"/>
        <v>No</v>
      </c>
    </row>
    <row r="3505" spans="1:8" x14ac:dyDescent="0.3">
      <c r="A3505" s="2">
        <v>1000036275</v>
      </c>
      <c r="B3505" s="2" t="s">
        <v>8</v>
      </c>
      <c r="C3505" s="2" t="s">
        <v>16</v>
      </c>
      <c r="D3505" s="2">
        <v>64</v>
      </c>
      <c r="E3505" s="2" t="s">
        <v>12</v>
      </c>
      <c r="F3505" s="2">
        <v>1</v>
      </c>
      <c r="G3505" s="2">
        <v>31.88</v>
      </c>
      <c r="H3505" s="3" t="str">
        <f t="shared" si="54"/>
        <v>No</v>
      </c>
    </row>
    <row r="3506" spans="1:8" x14ac:dyDescent="0.3">
      <c r="A3506" s="2">
        <v>1000036276</v>
      </c>
      <c r="B3506" s="2" t="s">
        <v>21</v>
      </c>
      <c r="C3506" s="2" t="s">
        <v>9</v>
      </c>
      <c r="D3506" s="2">
        <v>42</v>
      </c>
      <c r="E3506" s="2" t="s">
        <v>12</v>
      </c>
      <c r="F3506" s="2">
        <v>2</v>
      </c>
      <c r="G3506" s="2">
        <v>160.1</v>
      </c>
      <c r="H3506" s="3" t="str">
        <f t="shared" si="54"/>
        <v>No</v>
      </c>
    </row>
    <row r="3507" spans="1:8" x14ac:dyDescent="0.3">
      <c r="A3507" s="2">
        <v>1000036277</v>
      </c>
      <c r="B3507" s="2" t="s">
        <v>13</v>
      </c>
      <c r="C3507" s="2" t="s">
        <v>16</v>
      </c>
      <c r="D3507" s="2">
        <v>52</v>
      </c>
      <c r="E3507" s="2" t="s">
        <v>12</v>
      </c>
      <c r="F3507" s="2">
        <v>2</v>
      </c>
      <c r="G3507" s="2">
        <v>88.46</v>
      </c>
      <c r="H3507" s="3" t="str">
        <f t="shared" si="54"/>
        <v>No</v>
      </c>
    </row>
    <row r="3508" spans="1:8" x14ac:dyDescent="0.3">
      <c r="A3508" s="2">
        <v>1000036278</v>
      </c>
      <c r="B3508" s="2" t="s">
        <v>18</v>
      </c>
      <c r="C3508" s="2" t="s">
        <v>9</v>
      </c>
      <c r="D3508" s="2">
        <v>57</v>
      </c>
      <c r="E3508" s="2" t="s">
        <v>12</v>
      </c>
      <c r="F3508" s="2">
        <v>29</v>
      </c>
      <c r="G3508" s="2">
        <v>876.21</v>
      </c>
      <c r="H3508" s="3" t="str">
        <f t="shared" si="54"/>
        <v>No</v>
      </c>
    </row>
    <row r="3509" spans="1:8" x14ac:dyDescent="0.3">
      <c r="A3509" s="2">
        <v>1000036279</v>
      </c>
      <c r="B3509" s="2" t="s">
        <v>8</v>
      </c>
      <c r="C3509" s="2" t="s">
        <v>16</v>
      </c>
      <c r="D3509" s="2">
        <v>24</v>
      </c>
      <c r="E3509" s="2" t="s">
        <v>12</v>
      </c>
      <c r="F3509" s="2">
        <v>9</v>
      </c>
      <c r="G3509" s="2">
        <v>455.46</v>
      </c>
      <c r="H3509" s="3" t="str">
        <f t="shared" si="54"/>
        <v>No</v>
      </c>
    </row>
    <row r="3510" spans="1:8" x14ac:dyDescent="0.3">
      <c r="A3510" s="2">
        <v>1000036280</v>
      </c>
      <c r="B3510" s="2" t="s">
        <v>23</v>
      </c>
      <c r="C3510" s="2" t="s">
        <v>9</v>
      </c>
      <c r="D3510" s="2">
        <v>22</v>
      </c>
      <c r="E3510" s="2" t="s">
        <v>12</v>
      </c>
      <c r="F3510" s="2">
        <v>5</v>
      </c>
      <c r="G3510" s="2">
        <v>98.01</v>
      </c>
      <c r="H3510" s="3" t="str">
        <f t="shared" si="54"/>
        <v>No</v>
      </c>
    </row>
    <row r="3511" spans="1:8" x14ac:dyDescent="0.3">
      <c r="A3511" s="2">
        <v>1000036281</v>
      </c>
      <c r="B3511" s="2" t="s">
        <v>22</v>
      </c>
      <c r="C3511" s="2" t="s">
        <v>9</v>
      </c>
      <c r="D3511" s="2">
        <v>49</v>
      </c>
      <c r="E3511" s="2" t="s">
        <v>24</v>
      </c>
      <c r="F3511" s="2">
        <v>1</v>
      </c>
      <c r="G3511" s="2">
        <v>183.48</v>
      </c>
      <c r="H3511" s="3" t="str">
        <f t="shared" si="54"/>
        <v>No</v>
      </c>
    </row>
    <row r="3512" spans="1:8" x14ac:dyDescent="0.3">
      <c r="A3512" s="2">
        <v>1000036282</v>
      </c>
      <c r="B3512" s="2" t="s">
        <v>18</v>
      </c>
      <c r="C3512" s="2" t="s">
        <v>9</v>
      </c>
      <c r="D3512" s="2">
        <v>38</v>
      </c>
      <c r="E3512" s="2" t="s">
        <v>12</v>
      </c>
      <c r="F3512" s="2">
        <v>1</v>
      </c>
      <c r="G3512" s="2">
        <v>122.69</v>
      </c>
      <c r="H3512" s="3" t="str">
        <f t="shared" si="54"/>
        <v>No</v>
      </c>
    </row>
    <row r="3513" spans="1:8" x14ac:dyDescent="0.3">
      <c r="A3513" s="2">
        <v>1000036283</v>
      </c>
      <c r="B3513" s="2" t="s">
        <v>8</v>
      </c>
      <c r="C3513" s="2" t="s">
        <v>9</v>
      </c>
      <c r="D3513" s="2">
        <v>59</v>
      </c>
      <c r="E3513" s="2" t="s">
        <v>12</v>
      </c>
      <c r="F3513" s="2">
        <v>1</v>
      </c>
      <c r="G3513" s="2">
        <v>56.41</v>
      </c>
      <c r="H3513" s="3" t="str">
        <f t="shared" si="54"/>
        <v>No</v>
      </c>
    </row>
    <row r="3514" spans="1:8" x14ac:dyDescent="0.3">
      <c r="A3514" s="2">
        <v>1000036284</v>
      </c>
      <c r="B3514" s="2" t="s">
        <v>19</v>
      </c>
      <c r="C3514" s="2" t="s">
        <v>9</v>
      </c>
      <c r="D3514" s="2">
        <v>53</v>
      </c>
      <c r="E3514" s="2" t="s">
        <v>12</v>
      </c>
      <c r="F3514" s="2">
        <v>6</v>
      </c>
      <c r="G3514" s="2">
        <v>452.99</v>
      </c>
      <c r="H3514" s="3" t="str">
        <f t="shared" si="54"/>
        <v>No</v>
      </c>
    </row>
    <row r="3515" spans="1:8" x14ac:dyDescent="0.3">
      <c r="A3515" s="2">
        <v>1000036285</v>
      </c>
      <c r="B3515" s="2" t="s">
        <v>23</v>
      </c>
      <c r="C3515" s="2" t="s">
        <v>9</v>
      </c>
      <c r="D3515" s="2">
        <v>64</v>
      </c>
      <c r="E3515" s="2" t="s">
        <v>12</v>
      </c>
      <c r="F3515" s="2">
        <v>5</v>
      </c>
      <c r="G3515" s="2">
        <v>303.64999999999998</v>
      </c>
      <c r="H3515" s="3" t="str">
        <f t="shared" si="54"/>
        <v>No</v>
      </c>
    </row>
    <row r="3516" spans="1:8" x14ac:dyDescent="0.3">
      <c r="A3516" s="2">
        <v>1000036286</v>
      </c>
      <c r="B3516" s="2" t="s">
        <v>19</v>
      </c>
      <c r="C3516" s="2" t="s">
        <v>16</v>
      </c>
      <c r="D3516" s="2">
        <v>26</v>
      </c>
      <c r="E3516" s="2" t="s">
        <v>12</v>
      </c>
      <c r="F3516" s="2">
        <v>4</v>
      </c>
      <c r="G3516" s="2">
        <v>401.41</v>
      </c>
      <c r="H3516" s="3" t="str">
        <f t="shared" si="54"/>
        <v>No</v>
      </c>
    </row>
    <row r="3517" spans="1:8" x14ac:dyDescent="0.3">
      <c r="A3517" s="2">
        <v>1000036287</v>
      </c>
      <c r="B3517" s="2" t="s">
        <v>8</v>
      </c>
      <c r="C3517" s="2" t="s">
        <v>9</v>
      </c>
      <c r="D3517" s="2">
        <v>36</v>
      </c>
      <c r="E3517" s="2" t="s">
        <v>12</v>
      </c>
      <c r="F3517" s="2">
        <v>7</v>
      </c>
      <c r="G3517" s="2">
        <v>829.47</v>
      </c>
      <c r="H3517" s="3" t="str">
        <f t="shared" si="54"/>
        <v>No</v>
      </c>
    </row>
    <row r="3518" spans="1:8" x14ac:dyDescent="0.3">
      <c r="A3518" s="2">
        <v>1000036288</v>
      </c>
      <c r="B3518" s="2" t="s">
        <v>8</v>
      </c>
      <c r="C3518" s="2" t="s">
        <v>9</v>
      </c>
      <c r="D3518" s="2">
        <v>48</v>
      </c>
      <c r="E3518" s="2" t="s">
        <v>12</v>
      </c>
      <c r="F3518" s="2">
        <v>4</v>
      </c>
      <c r="G3518" s="2">
        <v>166.55</v>
      </c>
      <c r="H3518" s="3" t="str">
        <f t="shared" si="54"/>
        <v>No</v>
      </c>
    </row>
    <row r="3519" spans="1:8" x14ac:dyDescent="0.3">
      <c r="A3519" s="2">
        <v>1000036289</v>
      </c>
      <c r="B3519" s="2" t="s">
        <v>13</v>
      </c>
      <c r="C3519" s="2" t="s">
        <v>9</v>
      </c>
      <c r="D3519" s="2">
        <v>40</v>
      </c>
      <c r="E3519" s="2" t="s">
        <v>12</v>
      </c>
      <c r="F3519" s="2">
        <v>2</v>
      </c>
      <c r="G3519" s="2">
        <v>27.58</v>
      </c>
      <c r="H3519" s="3" t="str">
        <f t="shared" si="54"/>
        <v>No</v>
      </c>
    </row>
    <row r="3520" spans="1:8" x14ac:dyDescent="0.3">
      <c r="A3520" s="2">
        <v>1000036290</v>
      </c>
      <c r="B3520" s="2" t="s">
        <v>13</v>
      </c>
      <c r="C3520" s="2" t="s">
        <v>9</v>
      </c>
      <c r="D3520" s="2">
        <v>45</v>
      </c>
      <c r="E3520" s="2" t="s">
        <v>12</v>
      </c>
      <c r="F3520" s="2">
        <v>5</v>
      </c>
      <c r="G3520" s="2">
        <v>110.74</v>
      </c>
      <c r="H3520" s="3" t="str">
        <f t="shared" si="54"/>
        <v>No</v>
      </c>
    </row>
    <row r="3521" spans="1:8" x14ac:dyDescent="0.3">
      <c r="A3521" s="2">
        <v>1000036291</v>
      </c>
      <c r="B3521" s="2" t="s">
        <v>18</v>
      </c>
      <c r="C3521" s="2" t="s">
        <v>9</v>
      </c>
      <c r="D3521" s="2">
        <v>30</v>
      </c>
      <c r="E3521" s="2" t="s">
        <v>12</v>
      </c>
      <c r="F3521" s="2">
        <v>6</v>
      </c>
      <c r="G3521" s="2">
        <v>295.5</v>
      </c>
      <c r="H3521" s="3" t="str">
        <f t="shared" si="54"/>
        <v>No</v>
      </c>
    </row>
    <row r="3522" spans="1:8" x14ac:dyDescent="0.3">
      <c r="A3522" s="2">
        <v>1000036292</v>
      </c>
      <c r="B3522" s="2" t="s">
        <v>15</v>
      </c>
      <c r="C3522" s="2" t="s">
        <v>16</v>
      </c>
      <c r="D3522" s="2">
        <v>47</v>
      </c>
      <c r="E3522" s="2" t="s">
        <v>12</v>
      </c>
      <c r="F3522" s="2">
        <v>1</v>
      </c>
      <c r="G3522" s="2">
        <v>40.58</v>
      </c>
      <c r="H3522" s="3" t="str">
        <f t="shared" si="54"/>
        <v>No</v>
      </c>
    </row>
    <row r="3523" spans="1:8" x14ac:dyDescent="0.3">
      <c r="A3523" s="2">
        <v>1000036293</v>
      </c>
      <c r="B3523" s="2" t="s">
        <v>21</v>
      </c>
      <c r="C3523" s="2" t="s">
        <v>9</v>
      </c>
      <c r="D3523" s="2">
        <v>39</v>
      </c>
      <c r="E3523" s="2" t="s">
        <v>12</v>
      </c>
      <c r="F3523" s="2">
        <v>8</v>
      </c>
      <c r="G3523" s="2">
        <v>523.48</v>
      </c>
      <c r="H3523" s="3" t="str">
        <f t="shared" ref="H3523:H3586" si="55">IF(AND(D3522&gt;=50, D3522&lt;=70, C3522="Female", E3522="QLD"), "Yes", "No")</f>
        <v>No</v>
      </c>
    </row>
    <row r="3524" spans="1:8" x14ac:dyDescent="0.3">
      <c r="A3524" s="2">
        <v>1000036294</v>
      </c>
      <c r="B3524" s="2" t="s">
        <v>21</v>
      </c>
      <c r="C3524" s="2" t="s">
        <v>9</v>
      </c>
      <c r="D3524" s="2">
        <v>76</v>
      </c>
      <c r="E3524" s="2" t="s">
        <v>12</v>
      </c>
      <c r="F3524" s="2">
        <v>5</v>
      </c>
      <c r="G3524" s="2">
        <v>278.31</v>
      </c>
      <c r="H3524" s="3" t="str">
        <f t="shared" si="55"/>
        <v>No</v>
      </c>
    </row>
    <row r="3525" spans="1:8" x14ac:dyDescent="0.3">
      <c r="A3525" s="2">
        <v>1000036295</v>
      </c>
      <c r="B3525" s="2" t="s">
        <v>8</v>
      </c>
      <c r="C3525" s="2" t="s">
        <v>9</v>
      </c>
      <c r="D3525" s="2">
        <v>74</v>
      </c>
      <c r="E3525" s="2" t="s">
        <v>12</v>
      </c>
      <c r="F3525" s="2">
        <v>9</v>
      </c>
      <c r="G3525" s="2">
        <v>637.03</v>
      </c>
      <c r="H3525" s="3" t="str">
        <f t="shared" si="55"/>
        <v>No</v>
      </c>
    </row>
    <row r="3526" spans="1:8" x14ac:dyDescent="0.3">
      <c r="A3526" s="2">
        <v>1000036296</v>
      </c>
      <c r="B3526" s="2" t="s">
        <v>21</v>
      </c>
      <c r="C3526" s="2" t="s">
        <v>9</v>
      </c>
      <c r="D3526" s="2">
        <v>35</v>
      </c>
      <c r="E3526" s="2" t="s">
        <v>12</v>
      </c>
      <c r="F3526" s="2">
        <v>5</v>
      </c>
      <c r="G3526" s="2">
        <v>393.69</v>
      </c>
      <c r="H3526" s="3" t="str">
        <f t="shared" si="55"/>
        <v>No</v>
      </c>
    </row>
    <row r="3527" spans="1:8" x14ac:dyDescent="0.3">
      <c r="A3527" s="2">
        <v>1000036297</v>
      </c>
      <c r="B3527" s="2" t="s">
        <v>8</v>
      </c>
      <c r="C3527" s="2" t="s">
        <v>9</v>
      </c>
      <c r="D3527" s="2">
        <v>40</v>
      </c>
      <c r="E3527" s="2" t="s">
        <v>12</v>
      </c>
      <c r="F3527" s="2">
        <v>4</v>
      </c>
      <c r="G3527" s="2">
        <v>449.57</v>
      </c>
      <c r="H3527" s="3" t="str">
        <f t="shared" si="55"/>
        <v>No</v>
      </c>
    </row>
    <row r="3528" spans="1:8" x14ac:dyDescent="0.3">
      <c r="A3528" s="2">
        <v>1000036298</v>
      </c>
      <c r="B3528" s="2" t="s">
        <v>19</v>
      </c>
      <c r="C3528" s="2" t="s">
        <v>16</v>
      </c>
      <c r="D3528" s="2">
        <v>50</v>
      </c>
      <c r="E3528" s="2" t="s">
        <v>12</v>
      </c>
      <c r="F3528" s="2">
        <v>1</v>
      </c>
      <c r="G3528" s="2">
        <v>18.29</v>
      </c>
      <c r="H3528" s="3" t="str">
        <f t="shared" si="55"/>
        <v>No</v>
      </c>
    </row>
    <row r="3529" spans="1:8" x14ac:dyDescent="0.3">
      <c r="A3529" s="2">
        <v>1000036299</v>
      </c>
      <c r="B3529" s="2" t="s">
        <v>18</v>
      </c>
      <c r="C3529" s="2" t="s">
        <v>9</v>
      </c>
      <c r="D3529" s="2">
        <v>78</v>
      </c>
      <c r="E3529" s="2" t="s">
        <v>12</v>
      </c>
      <c r="F3529" s="2">
        <v>12</v>
      </c>
      <c r="G3529" s="2">
        <v>722.3</v>
      </c>
      <c r="H3529" s="3" t="str">
        <f t="shared" si="55"/>
        <v>No</v>
      </c>
    </row>
    <row r="3530" spans="1:8" x14ac:dyDescent="0.3">
      <c r="A3530" s="2">
        <v>1000036300</v>
      </c>
      <c r="B3530" s="2" t="s">
        <v>21</v>
      </c>
      <c r="C3530" s="2" t="s">
        <v>16</v>
      </c>
      <c r="D3530" s="2">
        <v>60</v>
      </c>
      <c r="E3530" s="2" t="s">
        <v>12</v>
      </c>
      <c r="F3530" s="2">
        <v>1</v>
      </c>
      <c r="G3530" s="2">
        <v>24.34</v>
      </c>
      <c r="H3530" s="3" t="str">
        <f t="shared" si="55"/>
        <v>No</v>
      </c>
    </row>
    <row r="3531" spans="1:8" x14ac:dyDescent="0.3">
      <c r="A3531" s="2">
        <v>1000036301</v>
      </c>
      <c r="B3531" s="2" t="s">
        <v>18</v>
      </c>
      <c r="C3531" s="2" t="s">
        <v>9</v>
      </c>
      <c r="D3531" s="2">
        <v>75</v>
      </c>
      <c r="E3531" s="2" t="s">
        <v>12</v>
      </c>
      <c r="F3531" s="2">
        <v>5</v>
      </c>
      <c r="G3531" s="2">
        <v>454.53</v>
      </c>
      <c r="H3531" s="3" t="str">
        <f t="shared" si="55"/>
        <v>No</v>
      </c>
    </row>
    <row r="3532" spans="1:8" x14ac:dyDescent="0.3">
      <c r="A3532" s="2">
        <v>1000036302</v>
      </c>
      <c r="B3532" s="2" t="s">
        <v>21</v>
      </c>
      <c r="C3532" s="2" t="s">
        <v>9</v>
      </c>
      <c r="D3532" s="2">
        <v>45</v>
      </c>
      <c r="E3532" s="2" t="s">
        <v>12</v>
      </c>
      <c r="F3532" s="2">
        <v>9</v>
      </c>
      <c r="G3532" s="2">
        <v>487.8</v>
      </c>
      <c r="H3532" s="3" t="str">
        <f t="shared" si="55"/>
        <v>No</v>
      </c>
    </row>
    <row r="3533" spans="1:8" x14ac:dyDescent="0.3">
      <c r="A3533" s="2">
        <v>1000036303</v>
      </c>
      <c r="B3533" s="2" t="s">
        <v>18</v>
      </c>
      <c r="C3533" s="2" t="s">
        <v>9</v>
      </c>
      <c r="D3533" s="2">
        <v>26</v>
      </c>
      <c r="E3533" s="2" t="s">
        <v>12</v>
      </c>
      <c r="F3533" s="2">
        <v>4</v>
      </c>
      <c r="G3533" s="2">
        <v>259.62</v>
      </c>
      <c r="H3533" s="3" t="str">
        <f t="shared" si="55"/>
        <v>No</v>
      </c>
    </row>
    <row r="3534" spans="1:8" x14ac:dyDescent="0.3">
      <c r="A3534" s="2">
        <v>1000036304</v>
      </c>
      <c r="B3534" s="2" t="s">
        <v>13</v>
      </c>
      <c r="C3534" s="2" t="s">
        <v>16</v>
      </c>
      <c r="D3534" s="2">
        <v>47</v>
      </c>
      <c r="E3534" s="2" t="s">
        <v>12</v>
      </c>
      <c r="F3534" s="2">
        <v>8</v>
      </c>
      <c r="G3534" s="2">
        <v>269.91000000000003</v>
      </c>
      <c r="H3534" s="3" t="str">
        <f t="shared" si="55"/>
        <v>No</v>
      </c>
    </row>
    <row r="3535" spans="1:8" x14ac:dyDescent="0.3">
      <c r="A3535" s="2">
        <v>1000036305</v>
      </c>
      <c r="B3535" s="2" t="s">
        <v>11</v>
      </c>
      <c r="C3535" s="2" t="s">
        <v>9</v>
      </c>
      <c r="D3535" s="2">
        <v>45</v>
      </c>
      <c r="E3535" s="2" t="s">
        <v>12</v>
      </c>
      <c r="F3535" s="2">
        <v>5</v>
      </c>
      <c r="G3535" s="2">
        <v>600.1</v>
      </c>
      <c r="H3535" s="3" t="str">
        <f t="shared" si="55"/>
        <v>No</v>
      </c>
    </row>
    <row r="3536" spans="1:8" x14ac:dyDescent="0.3">
      <c r="A3536" s="2">
        <v>1000036306</v>
      </c>
      <c r="B3536" s="2" t="s">
        <v>19</v>
      </c>
      <c r="C3536" s="2" t="s">
        <v>9</v>
      </c>
      <c r="D3536" s="2">
        <v>25</v>
      </c>
      <c r="E3536" s="2" t="s">
        <v>12</v>
      </c>
      <c r="F3536" s="2">
        <v>5</v>
      </c>
      <c r="G3536" s="2">
        <v>451.46</v>
      </c>
      <c r="H3536" s="3" t="str">
        <f t="shared" si="55"/>
        <v>No</v>
      </c>
    </row>
    <row r="3537" spans="1:8" x14ac:dyDescent="0.3">
      <c r="A3537" s="2">
        <v>1000036307</v>
      </c>
      <c r="B3537" s="2" t="s">
        <v>15</v>
      </c>
      <c r="C3537" s="2" t="s">
        <v>9</v>
      </c>
      <c r="D3537" s="2">
        <v>40</v>
      </c>
      <c r="E3537" s="2" t="s">
        <v>12</v>
      </c>
      <c r="F3537" s="2">
        <v>6</v>
      </c>
      <c r="G3537" s="2">
        <v>426.28</v>
      </c>
      <c r="H3537" s="3" t="str">
        <f t="shared" si="55"/>
        <v>No</v>
      </c>
    </row>
    <row r="3538" spans="1:8" x14ac:dyDescent="0.3">
      <c r="A3538" s="2">
        <v>1000036308</v>
      </c>
      <c r="B3538" s="2" t="s">
        <v>15</v>
      </c>
      <c r="C3538" s="2" t="s">
        <v>9</v>
      </c>
      <c r="D3538" s="2">
        <v>79</v>
      </c>
      <c r="E3538" s="2" t="s">
        <v>12</v>
      </c>
      <c r="F3538" s="2">
        <v>15</v>
      </c>
      <c r="G3538" s="2">
        <v>276.32</v>
      </c>
      <c r="H3538" s="3" t="str">
        <f t="shared" si="55"/>
        <v>No</v>
      </c>
    </row>
    <row r="3539" spans="1:8" x14ac:dyDescent="0.3">
      <c r="A3539" s="2">
        <v>1000036309</v>
      </c>
      <c r="B3539" s="2" t="s">
        <v>8</v>
      </c>
      <c r="C3539" s="2" t="s">
        <v>16</v>
      </c>
      <c r="D3539" s="2">
        <v>49</v>
      </c>
      <c r="E3539" s="2" t="s">
        <v>12</v>
      </c>
      <c r="F3539" s="2">
        <v>3</v>
      </c>
      <c r="G3539" s="2">
        <v>131.15</v>
      </c>
      <c r="H3539" s="3" t="str">
        <f t="shared" si="55"/>
        <v>No</v>
      </c>
    </row>
    <row r="3540" spans="1:8" x14ac:dyDescent="0.3">
      <c r="A3540" s="2">
        <v>1000036310</v>
      </c>
      <c r="B3540" s="2" t="s">
        <v>22</v>
      </c>
      <c r="C3540" s="2" t="s">
        <v>9</v>
      </c>
      <c r="D3540" s="2">
        <v>64</v>
      </c>
      <c r="E3540" s="2" t="s">
        <v>12</v>
      </c>
      <c r="F3540" s="2">
        <v>1</v>
      </c>
      <c r="G3540" s="2">
        <v>44.46</v>
      </c>
      <c r="H3540" s="3" t="str">
        <f t="shared" si="55"/>
        <v>No</v>
      </c>
    </row>
    <row r="3541" spans="1:8" x14ac:dyDescent="0.3">
      <c r="A3541" s="2">
        <v>1000036311</v>
      </c>
      <c r="B3541" s="2" t="s">
        <v>13</v>
      </c>
      <c r="C3541" s="2" t="s">
        <v>16</v>
      </c>
      <c r="D3541" s="2">
        <v>45</v>
      </c>
      <c r="E3541" s="2" t="s">
        <v>12</v>
      </c>
      <c r="F3541" s="2">
        <v>4</v>
      </c>
      <c r="G3541" s="2">
        <v>352.2</v>
      </c>
      <c r="H3541" s="3" t="str">
        <f t="shared" si="55"/>
        <v>No</v>
      </c>
    </row>
    <row r="3542" spans="1:8" x14ac:dyDescent="0.3">
      <c r="A3542" s="2">
        <v>1000036312</v>
      </c>
      <c r="B3542" s="2" t="s">
        <v>23</v>
      </c>
      <c r="C3542" s="2" t="s">
        <v>16</v>
      </c>
      <c r="D3542" s="2">
        <v>63</v>
      </c>
      <c r="E3542" s="2" t="s">
        <v>12</v>
      </c>
      <c r="F3542" s="2">
        <v>8</v>
      </c>
      <c r="G3542" s="2">
        <v>687.05</v>
      </c>
      <c r="H3542" s="3" t="str">
        <f t="shared" si="55"/>
        <v>No</v>
      </c>
    </row>
    <row r="3543" spans="1:8" x14ac:dyDescent="0.3">
      <c r="A3543" s="2">
        <v>1000036313</v>
      </c>
      <c r="B3543" s="2" t="s">
        <v>18</v>
      </c>
      <c r="C3543" s="2" t="s">
        <v>16</v>
      </c>
      <c r="D3543" s="2">
        <v>81</v>
      </c>
      <c r="E3543" s="2" t="s">
        <v>12</v>
      </c>
      <c r="F3543" s="2">
        <v>10</v>
      </c>
      <c r="G3543" s="2">
        <v>340.05</v>
      </c>
      <c r="H3543" s="3" t="str">
        <f t="shared" si="55"/>
        <v>No</v>
      </c>
    </row>
    <row r="3544" spans="1:8" x14ac:dyDescent="0.3">
      <c r="A3544" s="2">
        <v>1000036314</v>
      </c>
      <c r="B3544" s="2" t="s">
        <v>21</v>
      </c>
      <c r="C3544" s="2" t="s">
        <v>9</v>
      </c>
      <c r="D3544" s="2">
        <v>33</v>
      </c>
      <c r="E3544" s="2" t="s">
        <v>14</v>
      </c>
      <c r="F3544" s="2">
        <v>1</v>
      </c>
      <c r="G3544" s="2">
        <v>221.34</v>
      </c>
      <c r="H3544" s="3" t="str">
        <f t="shared" si="55"/>
        <v>No</v>
      </c>
    </row>
    <row r="3545" spans="1:8" x14ac:dyDescent="0.3">
      <c r="A3545" s="2">
        <v>1000036315</v>
      </c>
      <c r="B3545" s="2" t="s">
        <v>11</v>
      </c>
      <c r="C3545" s="2" t="s">
        <v>9</v>
      </c>
      <c r="D3545" s="2">
        <v>63</v>
      </c>
      <c r="E3545" s="2" t="s">
        <v>14</v>
      </c>
      <c r="F3545" s="2">
        <v>5</v>
      </c>
      <c r="G3545" s="2">
        <v>167.98</v>
      </c>
      <c r="H3545" s="3" t="str">
        <f t="shared" si="55"/>
        <v>No</v>
      </c>
    </row>
    <row r="3546" spans="1:8" x14ac:dyDescent="0.3">
      <c r="A3546" s="2">
        <v>1000036316</v>
      </c>
      <c r="B3546" s="2" t="s">
        <v>11</v>
      </c>
      <c r="C3546" s="2" t="s">
        <v>9</v>
      </c>
      <c r="D3546" s="2">
        <v>43</v>
      </c>
      <c r="E3546" s="2" t="s">
        <v>14</v>
      </c>
      <c r="F3546" s="2">
        <v>8</v>
      </c>
      <c r="G3546" s="2">
        <v>537.80999999999995</v>
      </c>
      <c r="H3546" s="3" t="str">
        <f t="shared" si="55"/>
        <v>No</v>
      </c>
    </row>
    <row r="3547" spans="1:8" x14ac:dyDescent="0.3">
      <c r="A3547" s="2">
        <v>1000036317</v>
      </c>
      <c r="B3547" s="2" t="s">
        <v>8</v>
      </c>
      <c r="C3547" s="2" t="s">
        <v>9</v>
      </c>
      <c r="D3547" s="2">
        <v>65</v>
      </c>
      <c r="E3547" s="2" t="s">
        <v>14</v>
      </c>
      <c r="F3547" s="2">
        <v>6</v>
      </c>
      <c r="G3547" s="2">
        <v>686.86</v>
      </c>
      <c r="H3547" s="3" t="str">
        <f t="shared" si="55"/>
        <v>No</v>
      </c>
    </row>
    <row r="3548" spans="1:8" x14ac:dyDescent="0.3">
      <c r="A3548" s="2">
        <v>1000036318</v>
      </c>
      <c r="B3548" s="2" t="s">
        <v>18</v>
      </c>
      <c r="C3548" s="2" t="s">
        <v>9</v>
      </c>
      <c r="D3548" s="2">
        <v>50</v>
      </c>
      <c r="E3548" s="2" t="s">
        <v>14</v>
      </c>
      <c r="F3548" s="2">
        <v>9</v>
      </c>
      <c r="G3548" s="2">
        <v>649.92999999999995</v>
      </c>
      <c r="H3548" s="3" t="str">
        <f t="shared" si="55"/>
        <v>No</v>
      </c>
    </row>
    <row r="3549" spans="1:8" x14ac:dyDescent="0.3">
      <c r="A3549" s="2">
        <v>1000036319</v>
      </c>
      <c r="B3549" s="2" t="s">
        <v>8</v>
      </c>
      <c r="C3549" s="2" t="s">
        <v>9</v>
      </c>
      <c r="D3549" s="2">
        <v>55</v>
      </c>
      <c r="E3549" s="2" t="s">
        <v>14</v>
      </c>
      <c r="F3549" s="2">
        <v>7</v>
      </c>
      <c r="G3549" s="2">
        <v>416.52</v>
      </c>
      <c r="H3549" s="3" t="str">
        <f t="shared" si="55"/>
        <v>No</v>
      </c>
    </row>
    <row r="3550" spans="1:8" x14ac:dyDescent="0.3">
      <c r="A3550" s="2">
        <v>1000036320</v>
      </c>
      <c r="B3550" s="2" t="s">
        <v>11</v>
      </c>
      <c r="C3550" s="2" t="s">
        <v>16</v>
      </c>
      <c r="D3550" s="2">
        <v>54</v>
      </c>
      <c r="E3550" s="2" t="s">
        <v>14</v>
      </c>
      <c r="F3550" s="2">
        <v>3</v>
      </c>
      <c r="G3550" s="2">
        <v>92.04</v>
      </c>
      <c r="H3550" s="3" t="str">
        <f t="shared" si="55"/>
        <v>No</v>
      </c>
    </row>
    <row r="3551" spans="1:8" x14ac:dyDescent="0.3">
      <c r="A3551" s="2">
        <v>1000036321</v>
      </c>
      <c r="B3551" s="2" t="s">
        <v>19</v>
      </c>
      <c r="C3551" s="2" t="s">
        <v>9</v>
      </c>
      <c r="D3551" s="2">
        <v>65</v>
      </c>
      <c r="E3551" s="2" t="s">
        <v>14</v>
      </c>
      <c r="F3551" s="2">
        <v>7</v>
      </c>
      <c r="G3551" s="2">
        <v>219.95</v>
      </c>
      <c r="H3551" s="3" t="str">
        <f t="shared" si="55"/>
        <v>No</v>
      </c>
    </row>
    <row r="3552" spans="1:8" x14ac:dyDescent="0.3">
      <c r="A3552" s="2">
        <v>1000036322</v>
      </c>
      <c r="B3552" s="2" t="s">
        <v>23</v>
      </c>
      <c r="C3552" s="2" t="s">
        <v>16</v>
      </c>
      <c r="D3552" s="2">
        <v>48</v>
      </c>
      <c r="E3552" s="2" t="s">
        <v>14</v>
      </c>
      <c r="F3552" s="2">
        <v>6</v>
      </c>
      <c r="G3552" s="2">
        <v>125.22</v>
      </c>
      <c r="H3552" s="3" t="str">
        <f t="shared" si="55"/>
        <v>No</v>
      </c>
    </row>
    <row r="3553" spans="1:8" x14ac:dyDescent="0.3">
      <c r="A3553" s="2">
        <v>1000036323</v>
      </c>
      <c r="B3553" s="2" t="s">
        <v>18</v>
      </c>
      <c r="C3553" s="2" t="s">
        <v>16</v>
      </c>
      <c r="D3553" s="2">
        <v>65</v>
      </c>
      <c r="E3553" s="2" t="s">
        <v>14</v>
      </c>
      <c r="F3553" s="2">
        <v>1</v>
      </c>
      <c r="G3553" s="2">
        <v>113.57</v>
      </c>
      <c r="H3553" s="3" t="str">
        <f t="shared" si="55"/>
        <v>No</v>
      </c>
    </row>
    <row r="3554" spans="1:8" x14ac:dyDescent="0.3">
      <c r="A3554" s="2">
        <v>1000036324</v>
      </c>
      <c r="B3554" s="2" t="s">
        <v>21</v>
      </c>
      <c r="C3554" s="2" t="s">
        <v>9</v>
      </c>
      <c r="D3554" s="2">
        <v>62</v>
      </c>
      <c r="E3554" s="2" t="s">
        <v>24</v>
      </c>
      <c r="F3554" s="2">
        <v>2</v>
      </c>
      <c r="G3554" s="2">
        <v>169.1</v>
      </c>
      <c r="H3554" s="3" t="str">
        <f t="shared" si="55"/>
        <v>No</v>
      </c>
    </row>
    <row r="3555" spans="1:8" x14ac:dyDescent="0.3">
      <c r="A3555" s="2">
        <v>1000036325</v>
      </c>
      <c r="B3555" s="2" t="s">
        <v>23</v>
      </c>
      <c r="C3555" s="2" t="s">
        <v>9</v>
      </c>
      <c r="D3555" s="2">
        <v>58</v>
      </c>
      <c r="E3555" s="2" t="s">
        <v>24</v>
      </c>
      <c r="F3555" s="2">
        <v>3</v>
      </c>
      <c r="G3555" s="2">
        <v>257.01</v>
      </c>
      <c r="H3555" s="3" t="str">
        <f t="shared" si="55"/>
        <v>No</v>
      </c>
    </row>
    <row r="3556" spans="1:8" x14ac:dyDescent="0.3">
      <c r="A3556" s="2">
        <v>1000036326</v>
      </c>
      <c r="B3556" s="2" t="s">
        <v>19</v>
      </c>
      <c r="C3556" s="2" t="s">
        <v>9</v>
      </c>
      <c r="D3556" s="2">
        <v>36</v>
      </c>
      <c r="E3556" s="2" t="s">
        <v>24</v>
      </c>
      <c r="F3556" s="2">
        <v>8</v>
      </c>
      <c r="G3556" s="2">
        <v>579.01</v>
      </c>
      <c r="H3556" s="3" t="str">
        <f t="shared" si="55"/>
        <v>No</v>
      </c>
    </row>
    <row r="3557" spans="1:8" x14ac:dyDescent="0.3">
      <c r="A3557" s="2">
        <v>1000036327</v>
      </c>
      <c r="B3557" s="2" t="s">
        <v>19</v>
      </c>
      <c r="C3557" s="2" t="s">
        <v>9</v>
      </c>
      <c r="D3557" s="2">
        <v>67</v>
      </c>
      <c r="E3557" s="2" t="s">
        <v>24</v>
      </c>
      <c r="F3557" s="2">
        <v>4</v>
      </c>
      <c r="G3557" s="2">
        <v>101.48</v>
      </c>
      <c r="H3557" s="3" t="str">
        <f t="shared" si="55"/>
        <v>No</v>
      </c>
    </row>
    <row r="3558" spans="1:8" x14ac:dyDescent="0.3">
      <c r="A3558" s="2">
        <v>1000036328</v>
      </c>
      <c r="B3558" s="2" t="s">
        <v>13</v>
      </c>
      <c r="C3558" s="2" t="s">
        <v>16</v>
      </c>
      <c r="D3558" s="2">
        <v>53</v>
      </c>
      <c r="E3558" s="2" t="s">
        <v>24</v>
      </c>
      <c r="F3558" s="2">
        <v>10</v>
      </c>
      <c r="G3558" s="2">
        <v>882.87</v>
      </c>
      <c r="H3558" s="3" t="str">
        <f t="shared" si="55"/>
        <v>No</v>
      </c>
    </row>
    <row r="3559" spans="1:8" x14ac:dyDescent="0.3">
      <c r="A3559" s="2">
        <v>1000036329</v>
      </c>
      <c r="B3559" s="2" t="s">
        <v>22</v>
      </c>
      <c r="C3559" s="2" t="s">
        <v>9</v>
      </c>
      <c r="D3559" s="2">
        <v>29</v>
      </c>
      <c r="E3559" s="2" t="s">
        <v>10</v>
      </c>
      <c r="F3559" s="2">
        <v>1</v>
      </c>
      <c r="G3559" s="2">
        <v>44.76</v>
      </c>
      <c r="H3559" s="3" t="str">
        <f t="shared" si="55"/>
        <v>No</v>
      </c>
    </row>
    <row r="3560" spans="1:8" x14ac:dyDescent="0.3">
      <c r="A3560" s="2">
        <v>1000036330</v>
      </c>
      <c r="B3560" s="2" t="s">
        <v>22</v>
      </c>
      <c r="C3560" s="2" t="s">
        <v>16</v>
      </c>
      <c r="D3560" s="2">
        <v>28</v>
      </c>
      <c r="E3560" s="2" t="s">
        <v>24</v>
      </c>
      <c r="F3560" s="2">
        <v>3</v>
      </c>
      <c r="G3560" s="2">
        <v>107.52</v>
      </c>
      <c r="H3560" s="3" t="str">
        <f t="shared" si="55"/>
        <v>No</v>
      </c>
    </row>
    <row r="3561" spans="1:8" x14ac:dyDescent="0.3">
      <c r="A3561" s="2">
        <v>1000036331</v>
      </c>
      <c r="B3561" s="2" t="s">
        <v>15</v>
      </c>
      <c r="C3561" s="2" t="s">
        <v>16</v>
      </c>
      <c r="D3561" s="2">
        <v>49</v>
      </c>
      <c r="E3561" s="2" t="s">
        <v>24</v>
      </c>
      <c r="F3561" s="2">
        <v>3</v>
      </c>
      <c r="G3561" s="2">
        <v>112.53</v>
      </c>
      <c r="H3561" s="3" t="str">
        <f t="shared" si="55"/>
        <v>No</v>
      </c>
    </row>
    <row r="3562" spans="1:8" x14ac:dyDescent="0.3">
      <c r="A3562" s="2">
        <v>1000036332</v>
      </c>
      <c r="B3562" s="2" t="s">
        <v>21</v>
      </c>
      <c r="C3562" s="2" t="s">
        <v>16</v>
      </c>
      <c r="D3562" s="2">
        <v>64</v>
      </c>
      <c r="E3562" s="2" t="s">
        <v>24</v>
      </c>
      <c r="F3562" s="2">
        <v>1</v>
      </c>
      <c r="G3562" s="2">
        <v>34.96</v>
      </c>
      <c r="H3562" s="3" t="str">
        <f t="shared" si="55"/>
        <v>No</v>
      </c>
    </row>
    <row r="3563" spans="1:8" x14ac:dyDescent="0.3">
      <c r="A3563" s="2">
        <v>1000036333</v>
      </c>
      <c r="B3563" s="2" t="s">
        <v>18</v>
      </c>
      <c r="C3563" s="2" t="s">
        <v>9</v>
      </c>
      <c r="D3563" s="2">
        <v>72</v>
      </c>
      <c r="E3563" s="2" t="s">
        <v>12</v>
      </c>
      <c r="F3563" s="2">
        <v>1</v>
      </c>
      <c r="G3563" s="2">
        <v>52.53</v>
      </c>
      <c r="H3563" s="3" t="str">
        <f t="shared" si="55"/>
        <v>No</v>
      </c>
    </row>
    <row r="3564" spans="1:8" x14ac:dyDescent="0.3">
      <c r="A3564" s="2">
        <v>1000036334</v>
      </c>
      <c r="B3564" s="2" t="s">
        <v>13</v>
      </c>
      <c r="C3564" s="2" t="s">
        <v>9</v>
      </c>
      <c r="D3564" s="2">
        <v>49</v>
      </c>
      <c r="E3564" s="2" t="s">
        <v>24</v>
      </c>
      <c r="F3564" s="2">
        <v>1</v>
      </c>
      <c r="G3564" s="2">
        <v>238.38</v>
      </c>
      <c r="H3564" s="3" t="str">
        <f t="shared" si="55"/>
        <v>No</v>
      </c>
    </row>
    <row r="3565" spans="1:8" x14ac:dyDescent="0.3">
      <c r="A3565" s="2">
        <v>1000036335</v>
      </c>
      <c r="B3565" s="2" t="s">
        <v>15</v>
      </c>
      <c r="C3565" s="2" t="s">
        <v>16</v>
      </c>
      <c r="D3565" s="2">
        <v>41</v>
      </c>
      <c r="E3565" s="2" t="s">
        <v>24</v>
      </c>
      <c r="F3565" s="2">
        <v>4</v>
      </c>
      <c r="G3565" s="2">
        <v>589.96</v>
      </c>
      <c r="H3565" s="3" t="str">
        <f t="shared" si="55"/>
        <v>No</v>
      </c>
    </row>
    <row r="3566" spans="1:8" x14ac:dyDescent="0.3">
      <c r="A3566" s="2">
        <v>1000036336</v>
      </c>
      <c r="B3566" s="2" t="s">
        <v>23</v>
      </c>
      <c r="C3566" s="2" t="s">
        <v>16</v>
      </c>
      <c r="D3566" s="2">
        <v>69</v>
      </c>
      <c r="E3566" s="2" t="s">
        <v>24</v>
      </c>
      <c r="F3566" s="2">
        <v>3</v>
      </c>
      <c r="G3566" s="2">
        <v>176.34</v>
      </c>
      <c r="H3566" s="3" t="str">
        <f t="shared" si="55"/>
        <v>No</v>
      </c>
    </row>
    <row r="3567" spans="1:8" x14ac:dyDescent="0.3">
      <c r="A3567" s="2">
        <v>1000036337</v>
      </c>
      <c r="B3567" s="2" t="s">
        <v>8</v>
      </c>
      <c r="C3567" s="2" t="s">
        <v>26</v>
      </c>
      <c r="D3567" s="2">
        <v>44</v>
      </c>
      <c r="E3567" s="2" t="s">
        <v>17</v>
      </c>
      <c r="F3567" s="2">
        <v>10</v>
      </c>
      <c r="G3567" s="2">
        <v>1023.41</v>
      </c>
      <c r="H3567" s="3" t="str">
        <f t="shared" si="55"/>
        <v>No</v>
      </c>
    </row>
    <row r="3568" spans="1:8" x14ac:dyDescent="0.3">
      <c r="A3568" s="2">
        <v>1000036338</v>
      </c>
      <c r="B3568" s="2" t="s">
        <v>23</v>
      </c>
      <c r="C3568" s="2" t="s">
        <v>16</v>
      </c>
      <c r="D3568" s="2">
        <v>71</v>
      </c>
      <c r="E3568" s="2" t="s">
        <v>24</v>
      </c>
      <c r="F3568" s="2">
        <v>20</v>
      </c>
      <c r="G3568" s="2">
        <v>394.11</v>
      </c>
      <c r="H3568" s="3" t="str">
        <f t="shared" si="55"/>
        <v>No</v>
      </c>
    </row>
    <row r="3569" spans="1:8" x14ac:dyDescent="0.3">
      <c r="A3569" s="2">
        <v>1000036339</v>
      </c>
      <c r="B3569" s="2" t="s">
        <v>15</v>
      </c>
      <c r="C3569" s="2" t="s">
        <v>9</v>
      </c>
      <c r="D3569" s="2">
        <v>43</v>
      </c>
      <c r="E3569" s="2" t="s">
        <v>17</v>
      </c>
      <c r="F3569" s="2">
        <v>1</v>
      </c>
      <c r="G3569" s="2">
        <v>123.35</v>
      </c>
      <c r="H3569" s="3" t="str">
        <f t="shared" si="55"/>
        <v>No</v>
      </c>
    </row>
    <row r="3570" spans="1:8" x14ac:dyDescent="0.3">
      <c r="A3570" s="2">
        <v>1000036340</v>
      </c>
      <c r="B3570" s="2" t="s">
        <v>22</v>
      </c>
      <c r="C3570" s="2" t="s">
        <v>16</v>
      </c>
      <c r="D3570" s="2">
        <v>34</v>
      </c>
      <c r="E3570" s="2" t="s">
        <v>14</v>
      </c>
      <c r="F3570" s="2">
        <v>6</v>
      </c>
      <c r="G3570" s="2">
        <v>658.99</v>
      </c>
      <c r="H3570" s="3" t="str">
        <f t="shared" si="55"/>
        <v>No</v>
      </c>
    </row>
    <row r="3571" spans="1:8" x14ac:dyDescent="0.3">
      <c r="A3571" s="2">
        <v>1000036341</v>
      </c>
      <c r="B3571" s="2" t="s">
        <v>15</v>
      </c>
      <c r="C3571" s="2" t="s">
        <v>9</v>
      </c>
      <c r="D3571" s="2">
        <v>46</v>
      </c>
      <c r="E3571" s="2" t="s">
        <v>24</v>
      </c>
      <c r="F3571" s="2">
        <v>3</v>
      </c>
      <c r="G3571" s="2">
        <v>445.8</v>
      </c>
      <c r="H3571" s="3" t="str">
        <f t="shared" si="55"/>
        <v>No</v>
      </c>
    </row>
    <row r="3572" spans="1:8" x14ac:dyDescent="0.3">
      <c r="A3572" s="2">
        <v>1000036342</v>
      </c>
      <c r="B3572" s="2" t="s">
        <v>22</v>
      </c>
      <c r="C3572" s="2" t="s">
        <v>9</v>
      </c>
      <c r="D3572" s="2">
        <v>35</v>
      </c>
      <c r="E3572" s="2" t="s">
        <v>24</v>
      </c>
      <c r="F3572" s="2">
        <v>6</v>
      </c>
      <c r="G3572" s="2">
        <v>560.84</v>
      </c>
      <c r="H3572" s="3" t="str">
        <f t="shared" si="55"/>
        <v>No</v>
      </c>
    </row>
    <row r="3573" spans="1:8" x14ac:dyDescent="0.3">
      <c r="A3573" s="2">
        <v>1000036343</v>
      </c>
      <c r="B3573" s="2" t="s">
        <v>15</v>
      </c>
      <c r="C3573" s="2" t="s">
        <v>9</v>
      </c>
      <c r="D3573" s="2">
        <v>61</v>
      </c>
      <c r="E3573" s="2" t="s">
        <v>12</v>
      </c>
      <c r="F3573" s="2">
        <v>20</v>
      </c>
      <c r="G3573" s="2">
        <v>577.61</v>
      </c>
      <c r="H3573" s="3" t="str">
        <f t="shared" si="55"/>
        <v>No</v>
      </c>
    </row>
    <row r="3574" spans="1:8" x14ac:dyDescent="0.3">
      <c r="A3574" s="2">
        <v>1000036344</v>
      </c>
      <c r="B3574" s="2" t="s">
        <v>18</v>
      </c>
      <c r="C3574" s="2" t="s">
        <v>9</v>
      </c>
      <c r="D3574" s="2">
        <v>46</v>
      </c>
      <c r="E3574" s="2" t="s">
        <v>12</v>
      </c>
      <c r="F3574" s="2">
        <v>8</v>
      </c>
      <c r="G3574" s="2">
        <v>767.48</v>
      </c>
      <c r="H3574" s="3" t="str">
        <f t="shared" si="55"/>
        <v>No</v>
      </c>
    </row>
    <row r="3575" spans="1:8" x14ac:dyDescent="0.3">
      <c r="A3575" s="2">
        <v>1000036345</v>
      </c>
      <c r="B3575" s="2" t="s">
        <v>18</v>
      </c>
      <c r="C3575" s="2" t="s">
        <v>16</v>
      </c>
      <c r="D3575" s="2">
        <v>37</v>
      </c>
      <c r="E3575" s="2" t="s">
        <v>12</v>
      </c>
      <c r="F3575" s="2">
        <v>1</v>
      </c>
      <c r="G3575" s="2">
        <v>46.13</v>
      </c>
      <c r="H3575" s="3" t="str">
        <f t="shared" si="55"/>
        <v>No</v>
      </c>
    </row>
    <row r="3576" spans="1:8" x14ac:dyDescent="0.3">
      <c r="A3576" s="2">
        <v>1000036346</v>
      </c>
      <c r="B3576" s="2" t="s">
        <v>13</v>
      </c>
      <c r="C3576" s="2" t="s">
        <v>9</v>
      </c>
      <c r="D3576" s="2">
        <v>66</v>
      </c>
      <c r="E3576" s="2" t="s">
        <v>12</v>
      </c>
      <c r="F3576" s="2">
        <v>4</v>
      </c>
      <c r="G3576" s="2">
        <v>359.54</v>
      </c>
      <c r="H3576" s="3" t="str">
        <f t="shared" si="55"/>
        <v>No</v>
      </c>
    </row>
    <row r="3577" spans="1:8" x14ac:dyDescent="0.3">
      <c r="A3577" s="2">
        <v>1000036347</v>
      </c>
      <c r="B3577" s="2" t="s">
        <v>11</v>
      </c>
      <c r="C3577" s="2" t="s">
        <v>16</v>
      </c>
      <c r="D3577" s="2">
        <v>27</v>
      </c>
      <c r="E3577" s="2" t="s">
        <v>12</v>
      </c>
      <c r="F3577" s="2">
        <v>1</v>
      </c>
      <c r="G3577" s="2">
        <v>71.290000000000006</v>
      </c>
      <c r="H3577" s="3" t="str">
        <f t="shared" si="55"/>
        <v>No</v>
      </c>
    </row>
    <row r="3578" spans="1:8" x14ac:dyDescent="0.3">
      <c r="A3578" s="2">
        <v>1000036348</v>
      </c>
      <c r="B3578" s="2" t="s">
        <v>15</v>
      </c>
      <c r="C3578" s="2" t="s">
        <v>9</v>
      </c>
      <c r="D3578" s="2">
        <v>59</v>
      </c>
      <c r="E3578" s="2" t="s">
        <v>12</v>
      </c>
      <c r="F3578" s="2">
        <v>2</v>
      </c>
      <c r="G3578" s="2">
        <v>81.64</v>
      </c>
      <c r="H3578" s="3" t="str">
        <f t="shared" si="55"/>
        <v>No</v>
      </c>
    </row>
    <row r="3579" spans="1:8" x14ac:dyDescent="0.3">
      <c r="A3579" s="2">
        <v>1000036349</v>
      </c>
      <c r="B3579" s="2" t="s">
        <v>22</v>
      </c>
      <c r="C3579" s="2" t="s">
        <v>9</v>
      </c>
      <c r="D3579" s="2">
        <v>49</v>
      </c>
      <c r="E3579" s="2" t="s">
        <v>12</v>
      </c>
      <c r="F3579" s="2">
        <v>12</v>
      </c>
      <c r="G3579" s="2">
        <v>426.96</v>
      </c>
      <c r="H3579" s="3" t="str">
        <f t="shared" si="55"/>
        <v>No</v>
      </c>
    </row>
    <row r="3580" spans="1:8" x14ac:dyDescent="0.3">
      <c r="A3580" s="2">
        <v>1000036350</v>
      </c>
      <c r="B3580" s="2" t="s">
        <v>15</v>
      </c>
      <c r="C3580" s="2" t="s">
        <v>9</v>
      </c>
      <c r="D3580" s="2">
        <v>25</v>
      </c>
      <c r="E3580" s="2" t="s">
        <v>12</v>
      </c>
      <c r="F3580" s="2">
        <v>9</v>
      </c>
      <c r="G3580" s="2">
        <v>583.08000000000004</v>
      </c>
      <c r="H3580" s="3" t="str">
        <f t="shared" si="55"/>
        <v>No</v>
      </c>
    </row>
    <row r="3581" spans="1:8" x14ac:dyDescent="0.3">
      <c r="A3581" s="2">
        <v>1000036351</v>
      </c>
      <c r="B3581" s="2" t="s">
        <v>19</v>
      </c>
      <c r="C3581" s="2" t="s">
        <v>16</v>
      </c>
      <c r="D3581" s="2">
        <v>49</v>
      </c>
      <c r="E3581" s="2" t="s">
        <v>24</v>
      </c>
      <c r="F3581" s="2">
        <v>4</v>
      </c>
      <c r="G3581" s="2">
        <v>203.83</v>
      </c>
      <c r="H3581" s="3" t="str">
        <f t="shared" si="55"/>
        <v>No</v>
      </c>
    </row>
    <row r="3582" spans="1:8" x14ac:dyDescent="0.3">
      <c r="A3582" s="2">
        <v>1000036352</v>
      </c>
      <c r="B3582" s="2" t="s">
        <v>23</v>
      </c>
      <c r="C3582" s="2" t="s">
        <v>16</v>
      </c>
      <c r="D3582" s="2">
        <v>64</v>
      </c>
      <c r="E3582" s="2" t="s">
        <v>12</v>
      </c>
      <c r="F3582" s="2">
        <v>11</v>
      </c>
      <c r="G3582" s="2">
        <v>1612.59</v>
      </c>
      <c r="H3582" s="3" t="str">
        <f t="shared" si="55"/>
        <v>No</v>
      </c>
    </row>
    <row r="3583" spans="1:8" x14ac:dyDescent="0.3">
      <c r="A3583" s="2">
        <v>1000036353</v>
      </c>
      <c r="B3583" s="2" t="s">
        <v>15</v>
      </c>
      <c r="C3583" s="2" t="s">
        <v>16</v>
      </c>
      <c r="D3583" s="2">
        <v>47</v>
      </c>
      <c r="E3583" s="2" t="s">
        <v>12</v>
      </c>
      <c r="F3583" s="2">
        <v>4</v>
      </c>
      <c r="G3583" s="2">
        <v>120.96</v>
      </c>
      <c r="H3583" s="3" t="str">
        <f t="shared" si="55"/>
        <v>No</v>
      </c>
    </row>
    <row r="3584" spans="1:8" x14ac:dyDescent="0.3">
      <c r="A3584" s="2">
        <v>1000036354</v>
      </c>
      <c r="B3584" s="2" t="s">
        <v>15</v>
      </c>
      <c r="C3584" s="2" t="s">
        <v>9</v>
      </c>
      <c r="D3584" s="2">
        <v>47</v>
      </c>
      <c r="E3584" s="2" t="s">
        <v>17</v>
      </c>
      <c r="F3584" s="2">
        <v>1</v>
      </c>
      <c r="G3584" s="2">
        <v>25.43</v>
      </c>
      <c r="H3584" s="3" t="str">
        <f t="shared" si="55"/>
        <v>No</v>
      </c>
    </row>
    <row r="3585" spans="1:8" x14ac:dyDescent="0.3">
      <c r="A3585" s="2">
        <v>1000036355</v>
      </c>
      <c r="B3585" s="2" t="s">
        <v>13</v>
      </c>
      <c r="C3585" s="2" t="s">
        <v>16</v>
      </c>
      <c r="D3585" s="2">
        <v>47</v>
      </c>
      <c r="E3585" s="2" t="s">
        <v>12</v>
      </c>
      <c r="F3585" s="2">
        <v>2</v>
      </c>
      <c r="G3585" s="2">
        <v>203.27</v>
      </c>
      <c r="H3585" s="3" t="str">
        <f t="shared" si="55"/>
        <v>No</v>
      </c>
    </row>
    <row r="3586" spans="1:8" x14ac:dyDescent="0.3">
      <c r="A3586" s="2">
        <v>1000036356</v>
      </c>
      <c r="B3586" s="2" t="s">
        <v>8</v>
      </c>
      <c r="C3586" s="2" t="s">
        <v>9</v>
      </c>
      <c r="D3586" s="2">
        <v>51</v>
      </c>
      <c r="E3586" s="2" t="s">
        <v>12</v>
      </c>
      <c r="F3586" s="2">
        <v>3</v>
      </c>
      <c r="G3586" s="2">
        <v>524.95000000000005</v>
      </c>
      <c r="H3586" s="3" t="str">
        <f t="shared" si="55"/>
        <v>No</v>
      </c>
    </row>
    <row r="3587" spans="1:8" x14ac:dyDescent="0.3">
      <c r="A3587" s="2">
        <v>1000036357</v>
      </c>
      <c r="B3587" s="2" t="s">
        <v>8</v>
      </c>
      <c r="C3587" s="2" t="s">
        <v>9</v>
      </c>
      <c r="D3587" s="2">
        <v>62</v>
      </c>
      <c r="E3587" s="2" t="s">
        <v>12</v>
      </c>
      <c r="F3587" s="2">
        <v>1</v>
      </c>
      <c r="G3587" s="2">
        <v>8.9</v>
      </c>
      <c r="H3587" s="3" t="str">
        <f t="shared" ref="H3587:H3650" si="56">IF(AND(D3586&gt;=50, D3586&lt;=70, C3586="Female", E3586="QLD"), "Yes", "No")</f>
        <v>No</v>
      </c>
    </row>
    <row r="3588" spans="1:8" x14ac:dyDescent="0.3">
      <c r="A3588" s="2">
        <v>1000036358</v>
      </c>
      <c r="B3588" s="2" t="s">
        <v>21</v>
      </c>
      <c r="C3588" s="2" t="s">
        <v>9</v>
      </c>
      <c r="D3588" s="2">
        <v>76</v>
      </c>
      <c r="E3588" s="2" t="s">
        <v>12</v>
      </c>
      <c r="F3588" s="2">
        <v>5</v>
      </c>
      <c r="G3588" s="2">
        <v>159.38</v>
      </c>
      <c r="H3588" s="3" t="str">
        <f t="shared" si="56"/>
        <v>No</v>
      </c>
    </row>
    <row r="3589" spans="1:8" x14ac:dyDescent="0.3">
      <c r="A3589" s="2">
        <v>1000036359</v>
      </c>
      <c r="B3589" s="2" t="s">
        <v>22</v>
      </c>
      <c r="C3589" s="2" t="s">
        <v>16</v>
      </c>
      <c r="D3589" s="2">
        <v>47</v>
      </c>
      <c r="E3589" s="2" t="s">
        <v>12</v>
      </c>
      <c r="F3589" s="2">
        <v>5</v>
      </c>
      <c r="G3589" s="2">
        <v>355.88</v>
      </c>
      <c r="H3589" s="3" t="str">
        <f t="shared" si="56"/>
        <v>No</v>
      </c>
    </row>
    <row r="3590" spans="1:8" x14ac:dyDescent="0.3">
      <c r="A3590" s="2">
        <v>1000036360</v>
      </c>
      <c r="B3590" s="2" t="s">
        <v>11</v>
      </c>
      <c r="C3590" s="2" t="s">
        <v>9</v>
      </c>
      <c r="D3590" s="2">
        <v>61</v>
      </c>
      <c r="E3590" s="2" t="s">
        <v>12</v>
      </c>
      <c r="F3590" s="2">
        <v>1</v>
      </c>
      <c r="G3590" s="2">
        <v>126.62</v>
      </c>
      <c r="H3590" s="3" t="str">
        <f t="shared" si="56"/>
        <v>No</v>
      </c>
    </row>
    <row r="3591" spans="1:8" x14ac:dyDescent="0.3">
      <c r="A3591" s="2">
        <v>1000036361</v>
      </c>
      <c r="B3591" s="2" t="s">
        <v>21</v>
      </c>
      <c r="C3591" s="2" t="s">
        <v>9</v>
      </c>
      <c r="D3591" s="2">
        <v>70</v>
      </c>
      <c r="E3591" s="2" t="s">
        <v>12</v>
      </c>
      <c r="F3591" s="2">
        <v>3</v>
      </c>
      <c r="G3591" s="2">
        <v>171.06</v>
      </c>
      <c r="H3591" s="3" t="str">
        <f t="shared" si="56"/>
        <v>No</v>
      </c>
    </row>
    <row r="3592" spans="1:8" x14ac:dyDescent="0.3">
      <c r="A3592" s="2">
        <v>1000036362</v>
      </c>
      <c r="B3592" s="2" t="s">
        <v>11</v>
      </c>
      <c r="C3592" s="2" t="s">
        <v>9</v>
      </c>
      <c r="D3592" s="2">
        <v>48</v>
      </c>
      <c r="E3592" s="2" t="s">
        <v>12</v>
      </c>
      <c r="F3592" s="2">
        <v>3</v>
      </c>
      <c r="G3592" s="2">
        <v>207.92</v>
      </c>
      <c r="H3592" s="3" t="str">
        <f t="shared" si="56"/>
        <v>No</v>
      </c>
    </row>
    <row r="3593" spans="1:8" x14ac:dyDescent="0.3">
      <c r="A3593" s="2">
        <v>1000036363</v>
      </c>
      <c r="B3593" s="2" t="s">
        <v>15</v>
      </c>
      <c r="C3593" s="2" t="s">
        <v>9</v>
      </c>
      <c r="D3593" s="2">
        <v>68</v>
      </c>
      <c r="E3593" s="2" t="s">
        <v>12</v>
      </c>
      <c r="F3593" s="2">
        <v>2</v>
      </c>
      <c r="G3593" s="2">
        <v>135.18</v>
      </c>
      <c r="H3593" s="3" t="str">
        <f t="shared" si="56"/>
        <v>No</v>
      </c>
    </row>
    <row r="3594" spans="1:8" x14ac:dyDescent="0.3">
      <c r="A3594" s="2">
        <v>1000036364</v>
      </c>
      <c r="B3594" s="2" t="s">
        <v>15</v>
      </c>
      <c r="C3594" s="2" t="s">
        <v>16</v>
      </c>
      <c r="D3594" s="2">
        <v>52</v>
      </c>
      <c r="E3594" s="2" t="s">
        <v>24</v>
      </c>
      <c r="F3594" s="2">
        <v>3</v>
      </c>
      <c r="G3594" s="2">
        <v>90.92</v>
      </c>
      <c r="H3594" s="3" t="str">
        <f t="shared" si="56"/>
        <v>No</v>
      </c>
    </row>
    <row r="3595" spans="1:8" x14ac:dyDescent="0.3">
      <c r="A3595" s="2">
        <v>1000036365</v>
      </c>
      <c r="B3595" s="2" t="s">
        <v>19</v>
      </c>
      <c r="C3595" s="2" t="s">
        <v>9</v>
      </c>
      <c r="D3595" s="2">
        <v>53</v>
      </c>
      <c r="E3595" s="2" t="s">
        <v>12</v>
      </c>
      <c r="F3595" s="2">
        <v>1</v>
      </c>
      <c r="G3595" s="2">
        <v>37.340000000000003</v>
      </c>
      <c r="H3595" s="3" t="str">
        <f t="shared" si="56"/>
        <v>No</v>
      </c>
    </row>
    <row r="3596" spans="1:8" x14ac:dyDescent="0.3">
      <c r="A3596" s="2">
        <v>1000036366</v>
      </c>
      <c r="B3596" s="2" t="s">
        <v>22</v>
      </c>
      <c r="C3596" s="2" t="s">
        <v>9</v>
      </c>
      <c r="D3596" s="2">
        <v>51</v>
      </c>
      <c r="E3596" s="2" t="s">
        <v>12</v>
      </c>
      <c r="F3596" s="2">
        <v>8</v>
      </c>
      <c r="G3596" s="2">
        <v>596.84</v>
      </c>
      <c r="H3596" s="3" t="str">
        <f t="shared" si="56"/>
        <v>No</v>
      </c>
    </row>
    <row r="3597" spans="1:8" x14ac:dyDescent="0.3">
      <c r="A3597" s="2">
        <v>1000036367</v>
      </c>
      <c r="B3597" s="2" t="s">
        <v>11</v>
      </c>
      <c r="C3597" s="2" t="s">
        <v>9</v>
      </c>
      <c r="D3597" s="2">
        <v>60</v>
      </c>
      <c r="E3597" s="2" t="s">
        <v>12</v>
      </c>
      <c r="F3597" s="2">
        <v>8</v>
      </c>
      <c r="G3597" s="2">
        <v>889.41</v>
      </c>
      <c r="H3597" s="3" t="str">
        <f t="shared" si="56"/>
        <v>No</v>
      </c>
    </row>
    <row r="3598" spans="1:8" x14ac:dyDescent="0.3">
      <c r="A3598" s="2">
        <v>1000036368</v>
      </c>
      <c r="B3598" s="2" t="s">
        <v>22</v>
      </c>
      <c r="C3598" s="2" t="s">
        <v>16</v>
      </c>
      <c r="D3598" s="2">
        <v>57</v>
      </c>
      <c r="E3598" s="2" t="s">
        <v>12</v>
      </c>
      <c r="F3598" s="2">
        <v>3</v>
      </c>
      <c r="G3598" s="2">
        <v>187.42</v>
      </c>
      <c r="H3598" s="3" t="str">
        <f t="shared" si="56"/>
        <v>No</v>
      </c>
    </row>
    <row r="3599" spans="1:8" x14ac:dyDescent="0.3">
      <c r="A3599" s="2">
        <v>1000036369</v>
      </c>
      <c r="B3599" s="2" t="s">
        <v>11</v>
      </c>
      <c r="C3599" s="2" t="s">
        <v>16</v>
      </c>
      <c r="D3599" s="2">
        <v>52</v>
      </c>
      <c r="E3599" s="2" t="s">
        <v>12</v>
      </c>
      <c r="F3599" s="2">
        <v>1</v>
      </c>
      <c r="G3599" s="2">
        <v>253.6</v>
      </c>
      <c r="H3599" s="3" t="str">
        <f t="shared" si="56"/>
        <v>No</v>
      </c>
    </row>
    <row r="3600" spans="1:8" x14ac:dyDescent="0.3">
      <c r="A3600" s="2">
        <v>1000036370</v>
      </c>
      <c r="B3600" s="2" t="s">
        <v>22</v>
      </c>
      <c r="C3600" s="2" t="s">
        <v>9</v>
      </c>
      <c r="D3600" s="2">
        <v>75</v>
      </c>
      <c r="E3600" s="2" t="s">
        <v>12</v>
      </c>
      <c r="F3600" s="2">
        <v>8</v>
      </c>
      <c r="G3600" s="2">
        <v>454.57</v>
      </c>
      <c r="H3600" s="3" t="str">
        <f t="shared" si="56"/>
        <v>No</v>
      </c>
    </row>
    <row r="3601" spans="1:8" x14ac:dyDescent="0.3">
      <c r="A3601" s="2">
        <v>1000036371</v>
      </c>
      <c r="B3601" s="2" t="s">
        <v>23</v>
      </c>
      <c r="C3601" s="2" t="s">
        <v>16</v>
      </c>
      <c r="D3601" s="2">
        <v>32</v>
      </c>
      <c r="E3601" s="2" t="s">
        <v>12</v>
      </c>
      <c r="F3601" s="2">
        <v>3</v>
      </c>
      <c r="G3601" s="2">
        <v>317.37</v>
      </c>
      <c r="H3601" s="3" t="str">
        <f t="shared" si="56"/>
        <v>No</v>
      </c>
    </row>
    <row r="3602" spans="1:8" x14ac:dyDescent="0.3">
      <c r="A3602" s="2">
        <v>1000036372</v>
      </c>
      <c r="B3602" s="2" t="s">
        <v>8</v>
      </c>
      <c r="C3602" s="2" t="s">
        <v>16</v>
      </c>
      <c r="D3602" s="2">
        <v>76</v>
      </c>
      <c r="E3602" s="2" t="s">
        <v>12</v>
      </c>
      <c r="F3602" s="2">
        <v>2</v>
      </c>
      <c r="G3602" s="2">
        <v>175.54</v>
      </c>
      <c r="H3602" s="3" t="str">
        <f t="shared" si="56"/>
        <v>No</v>
      </c>
    </row>
    <row r="3603" spans="1:8" x14ac:dyDescent="0.3">
      <c r="A3603" s="2">
        <v>1000036373</v>
      </c>
      <c r="B3603" s="2" t="s">
        <v>13</v>
      </c>
      <c r="C3603" s="2" t="s">
        <v>9</v>
      </c>
      <c r="D3603" s="2">
        <v>35</v>
      </c>
      <c r="E3603" s="2" t="s">
        <v>12</v>
      </c>
      <c r="F3603" s="2">
        <v>7</v>
      </c>
      <c r="G3603" s="2">
        <v>115.21</v>
      </c>
      <c r="H3603" s="3" t="str">
        <f t="shared" si="56"/>
        <v>No</v>
      </c>
    </row>
    <row r="3604" spans="1:8" x14ac:dyDescent="0.3">
      <c r="A3604" s="2">
        <v>1000036374</v>
      </c>
      <c r="B3604" s="2" t="s">
        <v>13</v>
      </c>
      <c r="C3604" s="2" t="s">
        <v>9</v>
      </c>
      <c r="D3604" s="2">
        <v>46</v>
      </c>
      <c r="E3604" s="2" t="s">
        <v>10</v>
      </c>
      <c r="F3604" s="2">
        <v>2</v>
      </c>
      <c r="G3604" s="2">
        <v>90.16</v>
      </c>
      <c r="H3604" s="3" t="str">
        <f t="shared" si="56"/>
        <v>No</v>
      </c>
    </row>
    <row r="3605" spans="1:8" x14ac:dyDescent="0.3">
      <c r="A3605" s="2">
        <v>1000036375</v>
      </c>
      <c r="B3605" s="2" t="s">
        <v>8</v>
      </c>
      <c r="C3605" s="2" t="s">
        <v>9</v>
      </c>
      <c r="D3605" s="2">
        <v>42</v>
      </c>
      <c r="E3605" s="2" t="s">
        <v>12</v>
      </c>
      <c r="F3605" s="2">
        <v>4</v>
      </c>
      <c r="G3605" s="2">
        <v>539.72</v>
      </c>
      <c r="H3605" s="3" t="str">
        <f t="shared" si="56"/>
        <v>No</v>
      </c>
    </row>
    <row r="3606" spans="1:8" x14ac:dyDescent="0.3">
      <c r="A3606" s="2">
        <v>1000036376</v>
      </c>
      <c r="B3606" s="2" t="s">
        <v>18</v>
      </c>
      <c r="C3606" s="2" t="s">
        <v>9</v>
      </c>
      <c r="D3606" s="2">
        <v>45</v>
      </c>
      <c r="E3606" s="2" t="s">
        <v>12</v>
      </c>
      <c r="F3606" s="2">
        <v>8</v>
      </c>
      <c r="G3606" s="2">
        <v>1476.78</v>
      </c>
      <c r="H3606" s="3" t="str">
        <f t="shared" si="56"/>
        <v>No</v>
      </c>
    </row>
    <row r="3607" spans="1:8" x14ac:dyDescent="0.3">
      <c r="A3607" s="2">
        <v>1000036377</v>
      </c>
      <c r="B3607" s="2" t="s">
        <v>15</v>
      </c>
      <c r="C3607" s="2" t="s">
        <v>16</v>
      </c>
      <c r="D3607" s="2">
        <v>45</v>
      </c>
      <c r="E3607" s="2" t="s">
        <v>12</v>
      </c>
      <c r="F3607" s="2">
        <v>2</v>
      </c>
      <c r="G3607" s="2">
        <v>117.69</v>
      </c>
      <c r="H3607" s="3" t="str">
        <f t="shared" si="56"/>
        <v>No</v>
      </c>
    </row>
    <row r="3608" spans="1:8" x14ac:dyDescent="0.3">
      <c r="A3608" s="2">
        <v>1000036378</v>
      </c>
      <c r="B3608" s="2" t="s">
        <v>21</v>
      </c>
      <c r="C3608" s="2" t="s">
        <v>9</v>
      </c>
      <c r="D3608" s="2">
        <v>50</v>
      </c>
      <c r="E3608" s="2" t="s">
        <v>12</v>
      </c>
      <c r="F3608" s="2">
        <v>18</v>
      </c>
      <c r="G3608" s="2">
        <v>460.72</v>
      </c>
      <c r="H3608" s="3" t="str">
        <f t="shared" si="56"/>
        <v>No</v>
      </c>
    </row>
    <row r="3609" spans="1:8" x14ac:dyDescent="0.3">
      <c r="A3609" s="2">
        <v>1000036379</v>
      </c>
      <c r="B3609" s="2" t="s">
        <v>11</v>
      </c>
      <c r="C3609" s="2" t="s">
        <v>9</v>
      </c>
      <c r="D3609" s="2">
        <v>51</v>
      </c>
      <c r="E3609" s="2" t="s">
        <v>12</v>
      </c>
      <c r="F3609" s="2">
        <v>4</v>
      </c>
      <c r="G3609" s="2">
        <v>269.92</v>
      </c>
      <c r="H3609" s="3" t="str">
        <f t="shared" si="56"/>
        <v>No</v>
      </c>
    </row>
    <row r="3610" spans="1:8" x14ac:dyDescent="0.3">
      <c r="A3610" s="2">
        <v>1000036380</v>
      </c>
      <c r="B3610" s="2" t="s">
        <v>8</v>
      </c>
      <c r="C3610" s="2" t="s">
        <v>9</v>
      </c>
      <c r="D3610" s="2">
        <v>80</v>
      </c>
      <c r="E3610" s="2" t="s">
        <v>12</v>
      </c>
      <c r="F3610" s="2">
        <v>5</v>
      </c>
      <c r="G3610" s="2">
        <v>612.75</v>
      </c>
      <c r="H3610" s="3" t="str">
        <f t="shared" si="56"/>
        <v>No</v>
      </c>
    </row>
    <row r="3611" spans="1:8" x14ac:dyDescent="0.3">
      <c r="A3611" s="2">
        <v>1000036381</v>
      </c>
      <c r="B3611" s="2" t="s">
        <v>23</v>
      </c>
      <c r="C3611" s="2" t="s">
        <v>9</v>
      </c>
      <c r="D3611" s="2">
        <v>47</v>
      </c>
      <c r="E3611" s="2" t="s">
        <v>12</v>
      </c>
      <c r="F3611" s="2">
        <v>3</v>
      </c>
      <c r="G3611" s="2">
        <v>174.8</v>
      </c>
      <c r="H3611" s="3" t="str">
        <f t="shared" si="56"/>
        <v>No</v>
      </c>
    </row>
    <row r="3612" spans="1:8" x14ac:dyDescent="0.3">
      <c r="A3612" s="2">
        <v>1000036382</v>
      </c>
      <c r="B3612" s="2" t="s">
        <v>8</v>
      </c>
      <c r="C3612" s="2" t="s">
        <v>9</v>
      </c>
      <c r="D3612" s="2">
        <v>70</v>
      </c>
      <c r="E3612" s="2" t="s">
        <v>17</v>
      </c>
      <c r="F3612" s="2">
        <v>5</v>
      </c>
      <c r="G3612" s="2">
        <v>152.15</v>
      </c>
      <c r="H3612" s="3" t="str">
        <f t="shared" si="56"/>
        <v>No</v>
      </c>
    </row>
    <row r="3613" spans="1:8" x14ac:dyDescent="0.3">
      <c r="A3613" s="2">
        <v>1000036383</v>
      </c>
      <c r="B3613" s="2" t="s">
        <v>22</v>
      </c>
      <c r="C3613" s="2" t="s">
        <v>9</v>
      </c>
      <c r="D3613" s="2">
        <v>50</v>
      </c>
      <c r="E3613" s="2" t="s">
        <v>12</v>
      </c>
      <c r="F3613" s="2">
        <v>36</v>
      </c>
      <c r="G3613" s="2">
        <v>1566.62</v>
      </c>
      <c r="H3613" s="3" t="str">
        <f t="shared" si="56"/>
        <v>No</v>
      </c>
    </row>
    <row r="3614" spans="1:8" x14ac:dyDescent="0.3">
      <c r="A3614" s="2">
        <v>1000036384</v>
      </c>
      <c r="B3614" s="2" t="s">
        <v>22</v>
      </c>
      <c r="C3614" s="2" t="s">
        <v>16</v>
      </c>
      <c r="D3614" s="2">
        <v>33</v>
      </c>
      <c r="E3614" s="2" t="s">
        <v>12</v>
      </c>
      <c r="F3614" s="2">
        <v>7</v>
      </c>
      <c r="G3614" s="2">
        <v>307.04000000000002</v>
      </c>
      <c r="H3614" s="3" t="str">
        <f t="shared" si="56"/>
        <v>No</v>
      </c>
    </row>
    <row r="3615" spans="1:8" x14ac:dyDescent="0.3">
      <c r="A3615" s="2">
        <v>1000036385</v>
      </c>
      <c r="B3615" s="2" t="s">
        <v>13</v>
      </c>
      <c r="C3615" s="2" t="s">
        <v>16</v>
      </c>
      <c r="D3615" s="2">
        <v>42</v>
      </c>
      <c r="E3615" s="2" t="s">
        <v>12</v>
      </c>
      <c r="F3615" s="2">
        <v>13</v>
      </c>
      <c r="G3615" s="2">
        <v>349.22</v>
      </c>
      <c r="H3615" s="3" t="str">
        <f t="shared" si="56"/>
        <v>No</v>
      </c>
    </row>
    <row r="3616" spans="1:8" x14ac:dyDescent="0.3">
      <c r="A3616" s="2">
        <v>1000036386</v>
      </c>
      <c r="B3616" s="2" t="s">
        <v>8</v>
      </c>
      <c r="C3616" s="2" t="s">
        <v>9</v>
      </c>
      <c r="D3616" s="2">
        <v>52</v>
      </c>
      <c r="E3616" s="2" t="s">
        <v>12</v>
      </c>
      <c r="F3616" s="2">
        <v>4</v>
      </c>
      <c r="G3616" s="2">
        <v>133.38999999999999</v>
      </c>
      <c r="H3616" s="3" t="str">
        <f t="shared" si="56"/>
        <v>No</v>
      </c>
    </row>
    <row r="3617" spans="1:8" x14ac:dyDescent="0.3">
      <c r="A3617" s="2">
        <v>1000036387</v>
      </c>
      <c r="B3617" s="2" t="s">
        <v>23</v>
      </c>
      <c r="C3617" s="2" t="s">
        <v>9</v>
      </c>
      <c r="D3617" s="2">
        <v>43</v>
      </c>
      <c r="E3617" s="2" t="s">
        <v>10</v>
      </c>
      <c r="F3617" s="2">
        <v>4</v>
      </c>
      <c r="G3617" s="2">
        <v>252.77</v>
      </c>
      <c r="H3617" s="3" t="str">
        <f t="shared" si="56"/>
        <v>No</v>
      </c>
    </row>
    <row r="3618" spans="1:8" x14ac:dyDescent="0.3">
      <c r="A3618" s="2">
        <v>1000036388</v>
      </c>
      <c r="B3618" s="2" t="s">
        <v>21</v>
      </c>
      <c r="C3618" s="2" t="s">
        <v>9</v>
      </c>
      <c r="D3618" s="2">
        <v>56</v>
      </c>
      <c r="E3618" s="2" t="s">
        <v>24</v>
      </c>
      <c r="F3618" s="2">
        <v>5</v>
      </c>
      <c r="G3618" s="2">
        <v>484.5</v>
      </c>
      <c r="H3618" s="3" t="str">
        <f t="shared" si="56"/>
        <v>No</v>
      </c>
    </row>
    <row r="3619" spans="1:8" x14ac:dyDescent="0.3">
      <c r="A3619" s="2">
        <v>1000036389</v>
      </c>
      <c r="B3619" s="2" t="s">
        <v>8</v>
      </c>
      <c r="C3619" s="2" t="s">
        <v>16</v>
      </c>
      <c r="D3619" s="2">
        <v>59</v>
      </c>
      <c r="E3619" s="2" t="s">
        <v>12</v>
      </c>
      <c r="F3619" s="2">
        <v>67</v>
      </c>
      <c r="G3619" s="2">
        <v>11814.03</v>
      </c>
      <c r="H3619" s="3" t="str">
        <f t="shared" si="56"/>
        <v>No</v>
      </c>
    </row>
    <row r="3620" spans="1:8" x14ac:dyDescent="0.3">
      <c r="A3620" s="2">
        <v>1000036390</v>
      </c>
      <c r="B3620" s="2" t="s">
        <v>22</v>
      </c>
      <c r="C3620" s="2" t="s">
        <v>16</v>
      </c>
      <c r="D3620" s="2">
        <v>46</v>
      </c>
      <c r="E3620" s="2" t="s">
        <v>12</v>
      </c>
      <c r="F3620" s="2">
        <v>9</v>
      </c>
      <c r="G3620" s="2">
        <v>247.13</v>
      </c>
      <c r="H3620" s="3" t="str">
        <f t="shared" si="56"/>
        <v>No</v>
      </c>
    </row>
    <row r="3621" spans="1:8" x14ac:dyDescent="0.3">
      <c r="A3621" s="2">
        <v>1000036391</v>
      </c>
      <c r="B3621" s="2" t="s">
        <v>22</v>
      </c>
      <c r="C3621" s="2" t="s">
        <v>9</v>
      </c>
      <c r="D3621" s="2">
        <v>84</v>
      </c>
      <c r="E3621" s="2" t="s">
        <v>12</v>
      </c>
      <c r="F3621" s="2">
        <v>2</v>
      </c>
      <c r="G3621" s="2">
        <v>95.88</v>
      </c>
      <c r="H3621" s="3" t="str">
        <f t="shared" si="56"/>
        <v>No</v>
      </c>
    </row>
    <row r="3622" spans="1:8" x14ac:dyDescent="0.3">
      <c r="A3622" s="2">
        <v>1000036392</v>
      </c>
      <c r="B3622" s="2" t="s">
        <v>21</v>
      </c>
      <c r="C3622" s="2" t="s">
        <v>9</v>
      </c>
      <c r="D3622" s="2">
        <v>69</v>
      </c>
      <c r="E3622" s="2" t="s">
        <v>12</v>
      </c>
      <c r="F3622" s="2">
        <v>30</v>
      </c>
      <c r="G3622" s="2">
        <v>2946.12</v>
      </c>
      <c r="H3622" s="3" t="str">
        <f t="shared" si="56"/>
        <v>No</v>
      </c>
    </row>
    <row r="3623" spans="1:8" x14ac:dyDescent="0.3">
      <c r="A3623" s="2">
        <v>1000036393</v>
      </c>
      <c r="B3623" s="2" t="s">
        <v>21</v>
      </c>
      <c r="C3623" s="2" t="s">
        <v>9</v>
      </c>
      <c r="D3623" s="2">
        <v>66</v>
      </c>
      <c r="E3623" s="2" t="s">
        <v>12</v>
      </c>
      <c r="F3623" s="2">
        <v>7</v>
      </c>
      <c r="G3623" s="2">
        <v>369.85</v>
      </c>
      <c r="H3623" s="3" t="str">
        <f t="shared" si="56"/>
        <v>No</v>
      </c>
    </row>
    <row r="3624" spans="1:8" x14ac:dyDescent="0.3">
      <c r="A3624" s="2">
        <v>1000036394</v>
      </c>
      <c r="B3624" s="2" t="s">
        <v>23</v>
      </c>
      <c r="C3624" s="2" t="s">
        <v>9</v>
      </c>
      <c r="D3624" s="2">
        <v>46</v>
      </c>
      <c r="E3624" s="2" t="s">
        <v>12</v>
      </c>
      <c r="F3624" s="2">
        <v>3</v>
      </c>
      <c r="G3624" s="2">
        <v>408.86</v>
      </c>
      <c r="H3624" s="3" t="str">
        <f t="shared" si="56"/>
        <v>No</v>
      </c>
    </row>
    <row r="3625" spans="1:8" x14ac:dyDescent="0.3">
      <c r="A3625" s="2">
        <v>1000036395</v>
      </c>
      <c r="B3625" s="2" t="s">
        <v>11</v>
      </c>
      <c r="C3625" s="2" t="s">
        <v>16</v>
      </c>
      <c r="D3625" s="2">
        <v>31</v>
      </c>
      <c r="E3625" s="2" t="s">
        <v>12</v>
      </c>
      <c r="F3625" s="2">
        <v>30</v>
      </c>
      <c r="G3625" s="2">
        <v>359.87</v>
      </c>
      <c r="H3625" s="3" t="str">
        <f t="shared" si="56"/>
        <v>No</v>
      </c>
    </row>
    <row r="3626" spans="1:8" x14ac:dyDescent="0.3">
      <c r="A3626" s="2">
        <v>1000036396</v>
      </c>
      <c r="B3626" s="2" t="s">
        <v>23</v>
      </c>
      <c r="C3626" s="2" t="s">
        <v>9</v>
      </c>
      <c r="D3626" s="2">
        <v>76</v>
      </c>
      <c r="E3626" s="2" t="s">
        <v>12</v>
      </c>
      <c r="F3626" s="2">
        <v>3</v>
      </c>
      <c r="G3626" s="2">
        <v>135.16999999999999</v>
      </c>
      <c r="H3626" s="3" t="str">
        <f t="shared" si="56"/>
        <v>No</v>
      </c>
    </row>
    <row r="3627" spans="1:8" x14ac:dyDescent="0.3">
      <c r="A3627" s="2">
        <v>1000036397</v>
      </c>
      <c r="B3627" s="2" t="s">
        <v>8</v>
      </c>
      <c r="C3627" s="2" t="s">
        <v>9</v>
      </c>
      <c r="D3627" s="2">
        <v>26</v>
      </c>
      <c r="E3627" s="2" t="s">
        <v>12</v>
      </c>
      <c r="F3627" s="2">
        <v>8</v>
      </c>
      <c r="G3627" s="2">
        <v>104.87</v>
      </c>
      <c r="H3627" s="3" t="str">
        <f t="shared" si="56"/>
        <v>No</v>
      </c>
    </row>
    <row r="3628" spans="1:8" x14ac:dyDescent="0.3">
      <c r="A3628" s="2">
        <v>1000036398</v>
      </c>
      <c r="B3628" s="2" t="s">
        <v>11</v>
      </c>
      <c r="C3628" s="2" t="s">
        <v>9</v>
      </c>
      <c r="D3628" s="2">
        <v>62</v>
      </c>
      <c r="E3628" s="2" t="s">
        <v>12</v>
      </c>
      <c r="F3628" s="2">
        <v>11</v>
      </c>
      <c r="G3628" s="2">
        <v>698.44</v>
      </c>
      <c r="H3628" s="3" t="str">
        <f t="shared" si="56"/>
        <v>No</v>
      </c>
    </row>
    <row r="3629" spans="1:8" x14ac:dyDescent="0.3">
      <c r="A3629" s="2">
        <v>1000036399</v>
      </c>
      <c r="B3629" s="2" t="s">
        <v>15</v>
      </c>
      <c r="C3629" s="2" t="s">
        <v>9</v>
      </c>
      <c r="D3629" s="2">
        <v>37</v>
      </c>
      <c r="E3629" s="2" t="s">
        <v>12</v>
      </c>
      <c r="F3629" s="2">
        <v>78</v>
      </c>
      <c r="G3629" s="2">
        <v>4295.03</v>
      </c>
      <c r="H3629" s="3" t="str">
        <f t="shared" si="56"/>
        <v>No</v>
      </c>
    </row>
    <row r="3630" spans="1:8" x14ac:dyDescent="0.3">
      <c r="A3630" s="2">
        <v>1000036400</v>
      </c>
      <c r="B3630" s="2" t="s">
        <v>19</v>
      </c>
      <c r="C3630" s="2" t="s">
        <v>9</v>
      </c>
      <c r="D3630" s="2">
        <v>30</v>
      </c>
      <c r="E3630" s="2" t="s">
        <v>12</v>
      </c>
      <c r="F3630" s="2">
        <v>23</v>
      </c>
      <c r="G3630" s="2">
        <v>511.96</v>
      </c>
      <c r="H3630" s="3" t="str">
        <f t="shared" si="56"/>
        <v>No</v>
      </c>
    </row>
    <row r="3631" spans="1:8" x14ac:dyDescent="0.3">
      <c r="A3631" s="2">
        <v>1000036401</v>
      </c>
      <c r="B3631" s="2" t="s">
        <v>18</v>
      </c>
      <c r="C3631" s="2" t="s">
        <v>9</v>
      </c>
      <c r="D3631" s="2">
        <v>33</v>
      </c>
      <c r="E3631" s="2" t="s">
        <v>12</v>
      </c>
      <c r="F3631" s="2">
        <v>9</v>
      </c>
      <c r="G3631" s="2">
        <v>382.63</v>
      </c>
      <c r="H3631" s="3" t="str">
        <f t="shared" si="56"/>
        <v>No</v>
      </c>
    </row>
    <row r="3632" spans="1:8" x14ac:dyDescent="0.3">
      <c r="A3632" s="2">
        <v>1000036402</v>
      </c>
      <c r="B3632" s="2" t="s">
        <v>23</v>
      </c>
      <c r="C3632" s="2" t="s">
        <v>16</v>
      </c>
      <c r="D3632" s="2">
        <v>46</v>
      </c>
      <c r="E3632" s="2" t="s">
        <v>12</v>
      </c>
      <c r="F3632" s="2">
        <v>3</v>
      </c>
      <c r="G3632" s="2">
        <v>86.59</v>
      </c>
      <c r="H3632" s="3" t="str">
        <f t="shared" si="56"/>
        <v>No</v>
      </c>
    </row>
    <row r="3633" spans="1:8" x14ac:dyDescent="0.3">
      <c r="A3633" s="2">
        <v>1000036403</v>
      </c>
      <c r="B3633" s="2" t="s">
        <v>18</v>
      </c>
      <c r="C3633" s="2" t="s">
        <v>16</v>
      </c>
      <c r="D3633" s="2">
        <v>63</v>
      </c>
      <c r="E3633" s="2" t="s">
        <v>12</v>
      </c>
      <c r="F3633" s="2">
        <v>7</v>
      </c>
      <c r="G3633" s="2">
        <v>144.79</v>
      </c>
      <c r="H3633" s="3" t="str">
        <f t="shared" si="56"/>
        <v>No</v>
      </c>
    </row>
    <row r="3634" spans="1:8" x14ac:dyDescent="0.3">
      <c r="A3634" s="2">
        <v>1000036404</v>
      </c>
      <c r="B3634" s="2" t="s">
        <v>13</v>
      </c>
      <c r="C3634" s="2" t="s">
        <v>16</v>
      </c>
      <c r="D3634" s="2">
        <v>45</v>
      </c>
      <c r="E3634" s="2" t="s">
        <v>12</v>
      </c>
      <c r="F3634" s="2">
        <v>4</v>
      </c>
      <c r="G3634" s="2">
        <v>642.73</v>
      </c>
      <c r="H3634" s="3" t="str">
        <f t="shared" si="56"/>
        <v>No</v>
      </c>
    </row>
    <row r="3635" spans="1:8" x14ac:dyDescent="0.3">
      <c r="A3635" s="2">
        <v>1000036405</v>
      </c>
      <c r="B3635" s="2" t="s">
        <v>8</v>
      </c>
      <c r="C3635" s="2" t="s">
        <v>16</v>
      </c>
      <c r="D3635" s="2">
        <v>40</v>
      </c>
      <c r="E3635" s="2" t="s">
        <v>12</v>
      </c>
      <c r="F3635" s="2">
        <v>3</v>
      </c>
      <c r="G3635" s="2">
        <v>166.42</v>
      </c>
      <c r="H3635" s="3" t="str">
        <f t="shared" si="56"/>
        <v>No</v>
      </c>
    </row>
    <row r="3636" spans="1:8" x14ac:dyDescent="0.3">
      <c r="A3636" s="2">
        <v>1000036406</v>
      </c>
      <c r="B3636" s="2" t="s">
        <v>15</v>
      </c>
      <c r="C3636" s="2" t="s">
        <v>9</v>
      </c>
      <c r="D3636" s="2">
        <v>69</v>
      </c>
      <c r="E3636" s="2" t="s">
        <v>12</v>
      </c>
      <c r="F3636" s="2">
        <v>1</v>
      </c>
      <c r="G3636" s="2">
        <v>226.1</v>
      </c>
      <c r="H3636" s="3" t="str">
        <f t="shared" si="56"/>
        <v>No</v>
      </c>
    </row>
    <row r="3637" spans="1:8" x14ac:dyDescent="0.3">
      <c r="A3637" s="2">
        <v>1000036407</v>
      </c>
      <c r="B3637" s="2" t="s">
        <v>23</v>
      </c>
      <c r="C3637" s="2" t="s">
        <v>9</v>
      </c>
      <c r="D3637" s="2">
        <v>47</v>
      </c>
      <c r="E3637" s="2" t="s">
        <v>12</v>
      </c>
      <c r="F3637" s="2">
        <v>5</v>
      </c>
      <c r="G3637" s="2">
        <v>963.2</v>
      </c>
      <c r="H3637" s="3" t="str">
        <f t="shared" si="56"/>
        <v>No</v>
      </c>
    </row>
    <row r="3638" spans="1:8" x14ac:dyDescent="0.3">
      <c r="A3638" s="2">
        <v>1000036408</v>
      </c>
      <c r="B3638" s="2" t="s">
        <v>18</v>
      </c>
      <c r="C3638" s="2" t="s">
        <v>9</v>
      </c>
      <c r="D3638" s="2">
        <v>37</v>
      </c>
      <c r="E3638" s="2" t="s">
        <v>12</v>
      </c>
      <c r="F3638" s="2">
        <v>54</v>
      </c>
      <c r="G3638" s="2">
        <v>1872.27</v>
      </c>
      <c r="H3638" s="3" t="str">
        <f t="shared" si="56"/>
        <v>No</v>
      </c>
    </row>
    <row r="3639" spans="1:8" x14ac:dyDescent="0.3">
      <c r="A3639" s="2">
        <v>1000036409</v>
      </c>
      <c r="B3639" s="2" t="s">
        <v>19</v>
      </c>
      <c r="C3639" s="2" t="s">
        <v>9</v>
      </c>
      <c r="D3639" s="2">
        <v>39</v>
      </c>
      <c r="E3639" s="2" t="s">
        <v>10</v>
      </c>
      <c r="F3639" s="2">
        <v>7</v>
      </c>
      <c r="G3639" s="2">
        <v>860.32</v>
      </c>
      <c r="H3639" s="3" t="str">
        <f t="shared" si="56"/>
        <v>No</v>
      </c>
    </row>
    <row r="3640" spans="1:8" x14ac:dyDescent="0.3">
      <c r="A3640" s="2">
        <v>1000036410</v>
      </c>
      <c r="B3640" s="2" t="s">
        <v>13</v>
      </c>
      <c r="C3640" s="2" t="s">
        <v>9</v>
      </c>
      <c r="D3640" s="2">
        <v>42</v>
      </c>
      <c r="E3640" s="2" t="s">
        <v>24</v>
      </c>
      <c r="F3640" s="2">
        <v>24</v>
      </c>
      <c r="G3640" s="2">
        <v>806.01</v>
      </c>
      <c r="H3640" s="3" t="str">
        <f t="shared" si="56"/>
        <v>No</v>
      </c>
    </row>
    <row r="3641" spans="1:8" x14ac:dyDescent="0.3">
      <c r="A3641" s="2">
        <v>1000036411</v>
      </c>
      <c r="B3641" s="2" t="s">
        <v>8</v>
      </c>
      <c r="C3641" s="2" t="s">
        <v>16</v>
      </c>
      <c r="D3641" s="2">
        <v>35</v>
      </c>
      <c r="E3641" s="2" t="s">
        <v>24</v>
      </c>
      <c r="F3641" s="2">
        <v>36</v>
      </c>
      <c r="G3641" s="2">
        <v>950.93</v>
      </c>
      <c r="H3641" s="3" t="str">
        <f t="shared" si="56"/>
        <v>No</v>
      </c>
    </row>
    <row r="3642" spans="1:8" x14ac:dyDescent="0.3">
      <c r="A3642" s="2">
        <v>1000036412</v>
      </c>
      <c r="B3642" s="2" t="s">
        <v>8</v>
      </c>
      <c r="C3642" s="2" t="s">
        <v>16</v>
      </c>
      <c r="D3642" s="2">
        <v>54</v>
      </c>
      <c r="E3642" s="2" t="s">
        <v>24</v>
      </c>
      <c r="F3642" s="2">
        <v>20</v>
      </c>
      <c r="G3642" s="2">
        <v>1289.9100000000001</v>
      </c>
      <c r="H3642" s="3" t="str">
        <f t="shared" si="56"/>
        <v>No</v>
      </c>
    </row>
    <row r="3643" spans="1:8" x14ac:dyDescent="0.3">
      <c r="A3643" s="2">
        <v>1000036413</v>
      </c>
      <c r="B3643" s="2" t="s">
        <v>18</v>
      </c>
      <c r="C3643" s="2" t="s">
        <v>9</v>
      </c>
      <c r="D3643" s="2">
        <v>34</v>
      </c>
      <c r="E3643" s="2" t="s">
        <v>12</v>
      </c>
      <c r="F3643" s="2">
        <v>3</v>
      </c>
      <c r="G3643" s="2">
        <v>413.99</v>
      </c>
      <c r="H3643" s="3" t="str">
        <f t="shared" si="56"/>
        <v>No</v>
      </c>
    </row>
    <row r="3644" spans="1:8" x14ac:dyDescent="0.3">
      <c r="A3644" s="2">
        <v>1000036414</v>
      </c>
      <c r="B3644" s="2" t="s">
        <v>19</v>
      </c>
      <c r="C3644" s="2" t="s">
        <v>9</v>
      </c>
      <c r="D3644" s="2">
        <v>69</v>
      </c>
      <c r="E3644" s="2" t="s">
        <v>12</v>
      </c>
      <c r="F3644" s="2">
        <v>8</v>
      </c>
      <c r="G3644" s="2">
        <v>173</v>
      </c>
      <c r="H3644" s="3" t="str">
        <f t="shared" si="56"/>
        <v>No</v>
      </c>
    </row>
    <row r="3645" spans="1:8" x14ac:dyDescent="0.3">
      <c r="A3645" s="2">
        <v>1000036415</v>
      </c>
      <c r="B3645" s="2" t="s">
        <v>15</v>
      </c>
      <c r="C3645" s="2" t="s">
        <v>9</v>
      </c>
      <c r="D3645" s="2">
        <v>64</v>
      </c>
      <c r="E3645" s="2" t="s">
        <v>12</v>
      </c>
      <c r="F3645" s="2">
        <v>29</v>
      </c>
      <c r="G3645" s="2">
        <v>957.87</v>
      </c>
      <c r="H3645" s="3" t="str">
        <f t="shared" si="56"/>
        <v>No</v>
      </c>
    </row>
    <row r="3646" spans="1:8" x14ac:dyDescent="0.3">
      <c r="A3646" s="2">
        <v>1000036416</v>
      </c>
      <c r="B3646" s="2" t="s">
        <v>8</v>
      </c>
      <c r="C3646" s="2" t="s">
        <v>9</v>
      </c>
      <c r="D3646" s="2">
        <v>70</v>
      </c>
      <c r="E3646" s="2" t="s">
        <v>12</v>
      </c>
      <c r="F3646" s="2">
        <v>2</v>
      </c>
      <c r="G3646" s="2">
        <v>209.07</v>
      </c>
      <c r="H3646" s="3" t="str">
        <f t="shared" si="56"/>
        <v>No</v>
      </c>
    </row>
    <row r="3647" spans="1:8" x14ac:dyDescent="0.3">
      <c r="A3647" s="2">
        <v>1000036417</v>
      </c>
      <c r="B3647" s="2" t="s">
        <v>8</v>
      </c>
      <c r="C3647" s="2" t="s">
        <v>16</v>
      </c>
      <c r="D3647" s="2">
        <v>44</v>
      </c>
      <c r="E3647" s="2" t="s">
        <v>12</v>
      </c>
      <c r="F3647" s="2">
        <v>4</v>
      </c>
      <c r="G3647" s="2">
        <v>177.15</v>
      </c>
      <c r="H3647" s="3" t="str">
        <f t="shared" si="56"/>
        <v>No</v>
      </c>
    </row>
    <row r="3648" spans="1:8" x14ac:dyDescent="0.3">
      <c r="A3648" s="2">
        <v>1000036418</v>
      </c>
      <c r="B3648" s="2" t="s">
        <v>11</v>
      </c>
      <c r="C3648" s="2" t="s">
        <v>9</v>
      </c>
      <c r="D3648" s="2">
        <v>58</v>
      </c>
      <c r="E3648" s="2" t="s">
        <v>12</v>
      </c>
      <c r="F3648" s="2">
        <v>7</v>
      </c>
      <c r="G3648" s="2">
        <v>79.95</v>
      </c>
      <c r="H3648" s="3" t="str">
        <f t="shared" si="56"/>
        <v>No</v>
      </c>
    </row>
    <row r="3649" spans="1:8" x14ac:dyDescent="0.3">
      <c r="A3649" s="2">
        <v>1000036419</v>
      </c>
      <c r="B3649" s="2" t="s">
        <v>23</v>
      </c>
      <c r="C3649" s="2" t="s">
        <v>16</v>
      </c>
      <c r="D3649" s="2">
        <v>36</v>
      </c>
      <c r="E3649" s="2" t="s">
        <v>12</v>
      </c>
      <c r="F3649" s="2">
        <v>1</v>
      </c>
      <c r="G3649" s="2">
        <v>78.83</v>
      </c>
      <c r="H3649" s="3" t="str">
        <f t="shared" si="56"/>
        <v>No</v>
      </c>
    </row>
    <row r="3650" spans="1:8" x14ac:dyDescent="0.3">
      <c r="A3650" s="2">
        <v>1000036420</v>
      </c>
      <c r="B3650" s="2" t="s">
        <v>21</v>
      </c>
      <c r="C3650" s="2" t="s">
        <v>16</v>
      </c>
      <c r="D3650" s="2">
        <v>58</v>
      </c>
      <c r="E3650" s="2" t="s">
        <v>12</v>
      </c>
      <c r="F3650" s="2">
        <v>4</v>
      </c>
      <c r="G3650" s="2">
        <v>647.72</v>
      </c>
      <c r="H3650" s="3" t="str">
        <f t="shared" si="56"/>
        <v>No</v>
      </c>
    </row>
    <row r="3651" spans="1:8" x14ac:dyDescent="0.3">
      <c r="A3651" s="2">
        <v>1000036421</v>
      </c>
      <c r="B3651" s="2" t="s">
        <v>15</v>
      </c>
      <c r="C3651" s="2" t="s">
        <v>26</v>
      </c>
      <c r="D3651" s="2">
        <v>62</v>
      </c>
      <c r="E3651" s="2" t="s">
        <v>12</v>
      </c>
      <c r="F3651" s="2">
        <v>4</v>
      </c>
      <c r="G3651" s="2">
        <v>310.24</v>
      </c>
      <c r="H3651" s="3" t="str">
        <f t="shared" ref="H3651:H3714" si="57">IF(AND(D3650&gt;=50, D3650&lt;=70, C3650="Female", E3650="QLD"), "Yes", "No")</f>
        <v>No</v>
      </c>
    </row>
    <row r="3652" spans="1:8" x14ac:dyDescent="0.3">
      <c r="A3652" s="2">
        <v>1000036422</v>
      </c>
      <c r="B3652" s="2" t="s">
        <v>18</v>
      </c>
      <c r="C3652" s="2" t="s">
        <v>9</v>
      </c>
      <c r="D3652" s="2">
        <v>45</v>
      </c>
      <c r="E3652" s="2" t="s">
        <v>12</v>
      </c>
      <c r="F3652" s="2">
        <v>28</v>
      </c>
      <c r="G3652" s="2">
        <v>1189.8800000000001</v>
      </c>
      <c r="H3652" s="3" t="str">
        <f t="shared" si="57"/>
        <v>No</v>
      </c>
    </row>
    <row r="3653" spans="1:8" x14ac:dyDescent="0.3">
      <c r="A3653" s="2">
        <v>1000036423</v>
      </c>
      <c r="B3653" s="2" t="s">
        <v>13</v>
      </c>
      <c r="C3653" s="2" t="s">
        <v>16</v>
      </c>
      <c r="D3653" s="2">
        <v>53</v>
      </c>
      <c r="E3653" s="2" t="s">
        <v>12</v>
      </c>
      <c r="F3653" s="2">
        <v>3</v>
      </c>
      <c r="G3653" s="2">
        <v>151.06</v>
      </c>
      <c r="H3653" s="3" t="str">
        <f t="shared" si="57"/>
        <v>No</v>
      </c>
    </row>
    <row r="3654" spans="1:8" x14ac:dyDescent="0.3">
      <c r="A3654" s="2">
        <v>1000036424</v>
      </c>
      <c r="B3654" s="2" t="s">
        <v>22</v>
      </c>
      <c r="C3654" s="2" t="s">
        <v>9</v>
      </c>
      <c r="D3654" s="2">
        <v>64</v>
      </c>
      <c r="E3654" s="2" t="s">
        <v>24</v>
      </c>
      <c r="F3654" s="2">
        <v>2</v>
      </c>
      <c r="G3654" s="2">
        <v>325.74</v>
      </c>
      <c r="H3654" s="3" t="str">
        <f t="shared" si="57"/>
        <v>No</v>
      </c>
    </row>
    <row r="3655" spans="1:8" x14ac:dyDescent="0.3">
      <c r="A3655" s="2">
        <v>1000036425</v>
      </c>
      <c r="B3655" s="2" t="s">
        <v>23</v>
      </c>
      <c r="C3655" s="2" t="s">
        <v>16</v>
      </c>
      <c r="D3655" s="2">
        <v>43</v>
      </c>
      <c r="E3655" s="2" t="s">
        <v>24</v>
      </c>
      <c r="F3655" s="2">
        <v>2</v>
      </c>
      <c r="G3655" s="2">
        <v>132.38999999999999</v>
      </c>
      <c r="H3655" s="3" t="str">
        <f t="shared" si="57"/>
        <v>No</v>
      </c>
    </row>
    <row r="3656" spans="1:8" x14ac:dyDescent="0.3">
      <c r="A3656" s="2">
        <v>1000036426</v>
      </c>
      <c r="B3656" s="2" t="s">
        <v>19</v>
      </c>
      <c r="C3656" s="2" t="s">
        <v>9</v>
      </c>
      <c r="D3656" s="2">
        <v>68</v>
      </c>
      <c r="E3656" s="2" t="s">
        <v>24</v>
      </c>
      <c r="F3656" s="2">
        <v>3</v>
      </c>
      <c r="G3656" s="2">
        <v>383.78</v>
      </c>
      <c r="H3656" s="3" t="str">
        <f t="shared" si="57"/>
        <v>No</v>
      </c>
    </row>
    <row r="3657" spans="1:8" x14ac:dyDescent="0.3">
      <c r="A3657" s="2">
        <v>1000036427</v>
      </c>
      <c r="B3657" s="2" t="s">
        <v>13</v>
      </c>
      <c r="C3657" s="2" t="s">
        <v>9</v>
      </c>
      <c r="D3657" s="2">
        <v>43</v>
      </c>
      <c r="E3657" s="2" t="s">
        <v>24</v>
      </c>
      <c r="F3657" s="2">
        <v>10</v>
      </c>
      <c r="G3657" s="2">
        <v>433.58</v>
      </c>
      <c r="H3657" s="3" t="str">
        <f t="shared" si="57"/>
        <v>No</v>
      </c>
    </row>
    <row r="3658" spans="1:8" x14ac:dyDescent="0.3">
      <c r="A3658" s="2">
        <v>1000036428</v>
      </c>
      <c r="B3658" s="2" t="s">
        <v>11</v>
      </c>
      <c r="C3658" s="2" t="s">
        <v>9</v>
      </c>
      <c r="D3658" s="2">
        <v>84</v>
      </c>
      <c r="E3658" s="2" t="s">
        <v>24</v>
      </c>
      <c r="F3658" s="2">
        <v>11</v>
      </c>
      <c r="G3658" s="2">
        <v>442.2</v>
      </c>
      <c r="H3658" s="3" t="str">
        <f t="shared" si="57"/>
        <v>No</v>
      </c>
    </row>
    <row r="3659" spans="1:8" x14ac:dyDescent="0.3">
      <c r="A3659" s="2">
        <v>1000036429</v>
      </c>
      <c r="B3659" s="2" t="s">
        <v>13</v>
      </c>
      <c r="C3659" s="2" t="s">
        <v>16</v>
      </c>
      <c r="D3659" s="2">
        <v>34</v>
      </c>
      <c r="E3659" s="2" t="s">
        <v>24</v>
      </c>
      <c r="F3659" s="2">
        <v>31</v>
      </c>
      <c r="G3659" s="2">
        <v>1455.66</v>
      </c>
      <c r="H3659" s="3" t="str">
        <f t="shared" si="57"/>
        <v>No</v>
      </c>
    </row>
    <row r="3660" spans="1:8" x14ac:dyDescent="0.3">
      <c r="A3660" s="2">
        <v>1000036430</v>
      </c>
      <c r="B3660" s="2" t="s">
        <v>21</v>
      </c>
      <c r="C3660" s="2" t="s">
        <v>16</v>
      </c>
      <c r="D3660" s="2">
        <v>45</v>
      </c>
      <c r="E3660" s="2" t="s">
        <v>24</v>
      </c>
      <c r="F3660" s="2">
        <v>43</v>
      </c>
      <c r="G3660" s="2">
        <v>1657.53</v>
      </c>
      <c r="H3660" s="3" t="str">
        <f t="shared" si="57"/>
        <v>No</v>
      </c>
    </row>
    <row r="3661" spans="1:8" x14ac:dyDescent="0.3">
      <c r="A3661" s="2">
        <v>1000036431</v>
      </c>
      <c r="B3661" s="2" t="s">
        <v>21</v>
      </c>
      <c r="C3661" s="2" t="s">
        <v>16</v>
      </c>
      <c r="D3661" s="2">
        <v>50</v>
      </c>
      <c r="E3661" s="2" t="s">
        <v>24</v>
      </c>
      <c r="F3661" s="2">
        <v>1</v>
      </c>
      <c r="G3661" s="2">
        <v>34.979999999999997</v>
      </c>
      <c r="H3661" s="3" t="str">
        <f t="shared" si="57"/>
        <v>No</v>
      </c>
    </row>
    <row r="3662" spans="1:8" x14ac:dyDescent="0.3">
      <c r="A3662" s="2">
        <v>1000036432</v>
      </c>
      <c r="B3662" s="2" t="s">
        <v>13</v>
      </c>
      <c r="C3662" s="2" t="s">
        <v>9</v>
      </c>
      <c r="D3662" s="2">
        <v>54</v>
      </c>
      <c r="E3662" s="2" t="s">
        <v>24</v>
      </c>
      <c r="F3662" s="2">
        <v>1</v>
      </c>
      <c r="G3662" s="2">
        <v>13.08</v>
      </c>
      <c r="H3662" s="3" t="str">
        <f t="shared" si="57"/>
        <v>No</v>
      </c>
    </row>
    <row r="3663" spans="1:8" x14ac:dyDescent="0.3">
      <c r="A3663" s="2">
        <v>1000036433</v>
      </c>
      <c r="B3663" s="2" t="s">
        <v>23</v>
      </c>
      <c r="C3663" s="2" t="s">
        <v>16</v>
      </c>
      <c r="D3663" s="2">
        <v>59</v>
      </c>
      <c r="E3663" s="2" t="s">
        <v>24</v>
      </c>
      <c r="F3663" s="2">
        <v>6</v>
      </c>
      <c r="G3663" s="2">
        <v>1243.44</v>
      </c>
      <c r="H3663" s="3" t="str">
        <f t="shared" si="57"/>
        <v>No</v>
      </c>
    </row>
    <row r="3664" spans="1:8" x14ac:dyDescent="0.3">
      <c r="A3664" s="2">
        <v>1000036434</v>
      </c>
      <c r="B3664" s="2" t="s">
        <v>18</v>
      </c>
      <c r="C3664" s="2" t="s">
        <v>9</v>
      </c>
      <c r="D3664" s="2">
        <v>64</v>
      </c>
      <c r="E3664" s="2" t="s">
        <v>12</v>
      </c>
      <c r="F3664" s="2">
        <v>6</v>
      </c>
      <c r="G3664" s="2">
        <v>545.07000000000005</v>
      </c>
      <c r="H3664" s="3" t="str">
        <f t="shared" si="57"/>
        <v>No</v>
      </c>
    </row>
    <row r="3665" spans="1:8" x14ac:dyDescent="0.3">
      <c r="A3665" s="2">
        <v>1000036435</v>
      </c>
      <c r="B3665" s="2" t="s">
        <v>11</v>
      </c>
      <c r="C3665" s="2" t="s">
        <v>26</v>
      </c>
      <c r="D3665" s="2">
        <v>58</v>
      </c>
      <c r="E3665" s="2" t="s">
        <v>24</v>
      </c>
      <c r="F3665" s="2">
        <v>2</v>
      </c>
      <c r="G3665" s="2">
        <v>167.63</v>
      </c>
      <c r="H3665" s="3" t="str">
        <f t="shared" si="57"/>
        <v>No</v>
      </c>
    </row>
    <row r="3666" spans="1:8" x14ac:dyDescent="0.3">
      <c r="A3666" s="2">
        <v>1000036436</v>
      </c>
      <c r="B3666" s="2" t="s">
        <v>15</v>
      </c>
      <c r="C3666" s="2" t="s">
        <v>16</v>
      </c>
      <c r="D3666" s="2">
        <v>48</v>
      </c>
      <c r="E3666" s="2" t="s">
        <v>24</v>
      </c>
      <c r="F3666" s="2">
        <v>8</v>
      </c>
      <c r="G3666" s="2">
        <v>1089.78</v>
      </c>
      <c r="H3666" s="3" t="str">
        <f t="shared" si="57"/>
        <v>No</v>
      </c>
    </row>
    <row r="3667" spans="1:8" x14ac:dyDescent="0.3">
      <c r="A3667" s="2">
        <v>1000036437</v>
      </c>
      <c r="B3667" s="2" t="s">
        <v>11</v>
      </c>
      <c r="C3667" s="2" t="s">
        <v>9</v>
      </c>
      <c r="D3667" s="2">
        <v>30</v>
      </c>
      <c r="E3667" s="2" t="s">
        <v>12</v>
      </c>
      <c r="F3667" s="2">
        <v>14</v>
      </c>
      <c r="G3667" s="2">
        <v>1822.1</v>
      </c>
      <c r="H3667" s="3" t="str">
        <f t="shared" si="57"/>
        <v>No</v>
      </c>
    </row>
    <row r="3668" spans="1:8" x14ac:dyDescent="0.3">
      <c r="A3668" s="2">
        <v>1000036438</v>
      </c>
      <c r="B3668" s="2" t="s">
        <v>21</v>
      </c>
      <c r="C3668" s="2" t="s">
        <v>9</v>
      </c>
      <c r="D3668" s="2">
        <v>45</v>
      </c>
      <c r="E3668" s="2" t="s">
        <v>12</v>
      </c>
      <c r="F3668" s="2">
        <v>9</v>
      </c>
      <c r="G3668" s="2">
        <v>1016.05</v>
      </c>
      <c r="H3668" s="3" t="str">
        <f t="shared" si="57"/>
        <v>No</v>
      </c>
    </row>
    <row r="3669" spans="1:8" x14ac:dyDescent="0.3">
      <c r="A3669" s="2">
        <v>1000036439</v>
      </c>
      <c r="B3669" s="2" t="s">
        <v>8</v>
      </c>
      <c r="C3669" s="2" t="s">
        <v>9</v>
      </c>
      <c r="D3669" s="2">
        <v>38</v>
      </c>
      <c r="E3669" s="2" t="s">
        <v>12</v>
      </c>
      <c r="F3669" s="2">
        <v>4</v>
      </c>
      <c r="G3669" s="2">
        <v>454.08</v>
      </c>
      <c r="H3669" s="3" t="str">
        <f t="shared" si="57"/>
        <v>No</v>
      </c>
    </row>
    <row r="3670" spans="1:8" x14ac:dyDescent="0.3">
      <c r="A3670" s="2">
        <v>1000036440</v>
      </c>
      <c r="B3670" s="2" t="s">
        <v>19</v>
      </c>
      <c r="C3670" s="2" t="s">
        <v>16</v>
      </c>
      <c r="D3670" s="2">
        <v>53</v>
      </c>
      <c r="E3670" s="2" t="s">
        <v>12</v>
      </c>
      <c r="F3670" s="2">
        <v>5</v>
      </c>
      <c r="G3670" s="2">
        <v>524.76</v>
      </c>
      <c r="H3670" s="3" t="str">
        <f t="shared" si="57"/>
        <v>No</v>
      </c>
    </row>
    <row r="3671" spans="1:8" x14ac:dyDescent="0.3">
      <c r="A3671" s="2">
        <v>1000036441</v>
      </c>
      <c r="B3671" s="2" t="s">
        <v>11</v>
      </c>
      <c r="C3671" s="2" t="s">
        <v>9</v>
      </c>
      <c r="D3671" s="2">
        <v>42</v>
      </c>
      <c r="E3671" s="2" t="s">
        <v>12</v>
      </c>
      <c r="F3671" s="2">
        <v>5</v>
      </c>
      <c r="G3671" s="2">
        <v>96.82</v>
      </c>
      <c r="H3671" s="3" t="str">
        <f t="shared" si="57"/>
        <v>No</v>
      </c>
    </row>
    <row r="3672" spans="1:8" x14ac:dyDescent="0.3">
      <c r="A3672" s="2">
        <v>1000036442</v>
      </c>
      <c r="B3672" s="2" t="s">
        <v>22</v>
      </c>
      <c r="C3672" s="2" t="s">
        <v>16</v>
      </c>
      <c r="D3672" s="2">
        <v>36</v>
      </c>
      <c r="E3672" s="2" t="s">
        <v>12</v>
      </c>
      <c r="F3672" s="2">
        <v>1</v>
      </c>
      <c r="G3672" s="2">
        <v>75.599999999999994</v>
      </c>
      <c r="H3672" s="3" t="str">
        <f t="shared" si="57"/>
        <v>No</v>
      </c>
    </row>
    <row r="3673" spans="1:8" x14ac:dyDescent="0.3">
      <c r="A3673" s="2">
        <v>1000036443</v>
      </c>
      <c r="B3673" s="2" t="s">
        <v>22</v>
      </c>
      <c r="C3673" s="2" t="s">
        <v>9</v>
      </c>
      <c r="D3673" s="2">
        <v>31</v>
      </c>
      <c r="E3673" s="2" t="s">
        <v>12</v>
      </c>
      <c r="F3673" s="2">
        <v>3</v>
      </c>
      <c r="G3673" s="2">
        <v>117.77</v>
      </c>
      <c r="H3673" s="3" t="str">
        <f t="shared" si="57"/>
        <v>No</v>
      </c>
    </row>
    <row r="3674" spans="1:8" x14ac:dyDescent="0.3">
      <c r="A3674" s="2">
        <v>1000036444</v>
      </c>
      <c r="B3674" s="2" t="s">
        <v>19</v>
      </c>
      <c r="C3674" s="2" t="s">
        <v>16</v>
      </c>
      <c r="D3674" s="2">
        <v>65</v>
      </c>
      <c r="E3674" s="2" t="s">
        <v>24</v>
      </c>
      <c r="F3674" s="2">
        <v>3</v>
      </c>
      <c r="G3674" s="2">
        <v>161.27000000000001</v>
      </c>
      <c r="H3674" s="3" t="str">
        <f t="shared" si="57"/>
        <v>No</v>
      </c>
    </row>
    <row r="3675" spans="1:8" x14ac:dyDescent="0.3">
      <c r="A3675" s="2">
        <v>1000036445</v>
      </c>
      <c r="B3675" s="2" t="s">
        <v>18</v>
      </c>
      <c r="C3675" s="2" t="s">
        <v>9</v>
      </c>
      <c r="D3675" s="2">
        <v>44</v>
      </c>
      <c r="E3675" s="2" t="s">
        <v>24</v>
      </c>
      <c r="F3675" s="2">
        <v>10</v>
      </c>
      <c r="G3675" s="2">
        <v>835.46</v>
      </c>
      <c r="H3675" s="3" t="str">
        <f t="shared" si="57"/>
        <v>No</v>
      </c>
    </row>
    <row r="3676" spans="1:8" x14ac:dyDescent="0.3">
      <c r="A3676" s="2">
        <v>1000036446</v>
      </c>
      <c r="B3676" s="2" t="s">
        <v>18</v>
      </c>
      <c r="C3676" s="2" t="s">
        <v>16</v>
      </c>
      <c r="D3676" s="2">
        <v>38</v>
      </c>
      <c r="E3676" s="2" t="s">
        <v>17</v>
      </c>
      <c r="F3676" s="2">
        <v>2</v>
      </c>
      <c r="G3676" s="2">
        <v>309.72000000000003</v>
      </c>
      <c r="H3676" s="3" t="str">
        <f t="shared" si="57"/>
        <v>No</v>
      </c>
    </row>
    <row r="3677" spans="1:8" x14ac:dyDescent="0.3">
      <c r="A3677" s="2">
        <v>1000036447</v>
      </c>
      <c r="B3677" s="2" t="s">
        <v>19</v>
      </c>
      <c r="C3677" s="2" t="s">
        <v>16</v>
      </c>
      <c r="D3677" s="2">
        <v>33</v>
      </c>
      <c r="E3677" s="2" t="s">
        <v>24</v>
      </c>
      <c r="F3677" s="2">
        <v>1</v>
      </c>
      <c r="G3677" s="2">
        <v>19.899999999999999</v>
      </c>
      <c r="H3677" s="3" t="str">
        <f t="shared" si="57"/>
        <v>No</v>
      </c>
    </row>
    <row r="3678" spans="1:8" x14ac:dyDescent="0.3">
      <c r="A3678" s="2">
        <v>1000036448</v>
      </c>
      <c r="B3678" s="2" t="s">
        <v>11</v>
      </c>
      <c r="C3678" s="2" t="s">
        <v>9</v>
      </c>
      <c r="D3678" s="2">
        <v>73</v>
      </c>
      <c r="E3678" s="2" t="s">
        <v>24</v>
      </c>
      <c r="F3678" s="2">
        <v>6</v>
      </c>
      <c r="G3678" s="2">
        <v>840.75</v>
      </c>
      <c r="H3678" s="3" t="str">
        <f t="shared" si="57"/>
        <v>No</v>
      </c>
    </row>
    <row r="3679" spans="1:8" x14ac:dyDescent="0.3">
      <c r="A3679" s="2">
        <v>1000036449</v>
      </c>
      <c r="B3679" s="2" t="s">
        <v>13</v>
      </c>
      <c r="C3679" s="2" t="s">
        <v>9</v>
      </c>
      <c r="D3679" s="2">
        <v>60</v>
      </c>
      <c r="E3679" s="2" t="s">
        <v>17</v>
      </c>
      <c r="F3679" s="2">
        <v>2</v>
      </c>
      <c r="G3679" s="2">
        <v>103.1</v>
      </c>
      <c r="H3679" s="3" t="str">
        <f t="shared" si="57"/>
        <v>No</v>
      </c>
    </row>
    <row r="3680" spans="1:8" x14ac:dyDescent="0.3">
      <c r="A3680" s="2">
        <v>1000036450</v>
      </c>
      <c r="B3680" s="2" t="s">
        <v>22</v>
      </c>
      <c r="C3680" s="2" t="s">
        <v>9</v>
      </c>
      <c r="D3680" s="2">
        <v>42</v>
      </c>
      <c r="E3680" s="2" t="s">
        <v>24</v>
      </c>
      <c r="F3680" s="2">
        <v>12</v>
      </c>
      <c r="G3680" s="2">
        <v>441.25</v>
      </c>
      <c r="H3680" s="3" t="str">
        <f t="shared" si="57"/>
        <v>No</v>
      </c>
    </row>
    <row r="3681" spans="1:8" x14ac:dyDescent="0.3">
      <c r="A3681" s="2">
        <v>1000036451</v>
      </c>
      <c r="B3681" s="2" t="s">
        <v>8</v>
      </c>
      <c r="C3681" s="2" t="s">
        <v>16</v>
      </c>
      <c r="D3681" s="2">
        <v>56</v>
      </c>
      <c r="E3681" s="2" t="s">
        <v>24</v>
      </c>
      <c r="F3681" s="2">
        <v>4</v>
      </c>
      <c r="G3681" s="2">
        <v>633.16999999999996</v>
      </c>
      <c r="H3681" s="3" t="str">
        <f t="shared" si="57"/>
        <v>No</v>
      </c>
    </row>
    <row r="3682" spans="1:8" x14ac:dyDescent="0.3">
      <c r="A3682" s="2">
        <v>1000036452</v>
      </c>
      <c r="B3682" s="2" t="s">
        <v>19</v>
      </c>
      <c r="C3682" s="2" t="s">
        <v>9</v>
      </c>
      <c r="D3682" s="2">
        <v>51</v>
      </c>
      <c r="E3682" s="2" t="s">
        <v>24</v>
      </c>
      <c r="F3682" s="2">
        <v>1</v>
      </c>
      <c r="G3682" s="2">
        <v>48.21</v>
      </c>
      <c r="H3682" s="3" t="str">
        <f t="shared" si="57"/>
        <v>No</v>
      </c>
    </row>
    <row r="3683" spans="1:8" x14ac:dyDescent="0.3">
      <c r="A3683" s="2">
        <v>1000036453</v>
      </c>
      <c r="B3683" s="2" t="s">
        <v>19</v>
      </c>
      <c r="C3683" s="2" t="s">
        <v>9</v>
      </c>
      <c r="D3683" s="2">
        <v>61</v>
      </c>
      <c r="E3683" s="2" t="s">
        <v>12</v>
      </c>
      <c r="F3683" s="2">
        <v>13</v>
      </c>
      <c r="G3683" s="2">
        <v>531.70000000000005</v>
      </c>
      <c r="H3683" s="3" t="str">
        <f t="shared" si="57"/>
        <v>No</v>
      </c>
    </row>
    <row r="3684" spans="1:8" x14ac:dyDescent="0.3">
      <c r="A3684" s="2">
        <v>1000036454</v>
      </c>
      <c r="B3684" s="2" t="s">
        <v>23</v>
      </c>
      <c r="C3684" s="2" t="s">
        <v>16</v>
      </c>
      <c r="D3684" s="2">
        <v>44</v>
      </c>
      <c r="E3684" s="2" t="s">
        <v>12</v>
      </c>
      <c r="F3684" s="2">
        <v>14</v>
      </c>
      <c r="G3684" s="2">
        <v>698.58</v>
      </c>
      <c r="H3684" s="3" t="str">
        <f t="shared" si="57"/>
        <v>No</v>
      </c>
    </row>
    <row r="3685" spans="1:8" x14ac:dyDescent="0.3">
      <c r="A3685" s="2">
        <v>1000036455</v>
      </c>
      <c r="B3685" s="2" t="s">
        <v>22</v>
      </c>
      <c r="C3685" s="2" t="s">
        <v>9</v>
      </c>
      <c r="D3685" s="2">
        <v>69</v>
      </c>
      <c r="E3685" s="2" t="s">
        <v>12</v>
      </c>
      <c r="F3685" s="2">
        <v>7</v>
      </c>
      <c r="G3685" s="2">
        <v>280.64999999999998</v>
      </c>
      <c r="H3685" s="3" t="str">
        <f t="shared" si="57"/>
        <v>No</v>
      </c>
    </row>
    <row r="3686" spans="1:8" x14ac:dyDescent="0.3">
      <c r="A3686" s="2">
        <v>1000036456</v>
      </c>
      <c r="B3686" s="2" t="s">
        <v>13</v>
      </c>
      <c r="C3686" s="2" t="s">
        <v>16</v>
      </c>
      <c r="D3686" s="2">
        <v>38</v>
      </c>
      <c r="E3686" s="2" t="s">
        <v>12</v>
      </c>
      <c r="F3686" s="2">
        <v>4</v>
      </c>
      <c r="G3686" s="2">
        <v>368.51</v>
      </c>
      <c r="H3686" s="3" t="str">
        <f t="shared" si="57"/>
        <v>No</v>
      </c>
    </row>
    <row r="3687" spans="1:8" x14ac:dyDescent="0.3">
      <c r="A3687" s="2">
        <v>1000036457</v>
      </c>
      <c r="B3687" s="2" t="s">
        <v>23</v>
      </c>
      <c r="C3687" s="2" t="s">
        <v>16</v>
      </c>
      <c r="D3687" s="2">
        <v>69</v>
      </c>
      <c r="E3687" s="2" t="s">
        <v>12</v>
      </c>
      <c r="F3687" s="2">
        <v>7</v>
      </c>
      <c r="G3687" s="2">
        <v>717.91</v>
      </c>
      <c r="H3687" s="3" t="str">
        <f t="shared" si="57"/>
        <v>No</v>
      </c>
    </row>
    <row r="3688" spans="1:8" x14ac:dyDescent="0.3">
      <c r="A3688" s="2">
        <v>1000036458</v>
      </c>
      <c r="B3688" s="2" t="s">
        <v>19</v>
      </c>
      <c r="C3688" s="2" t="s">
        <v>9</v>
      </c>
      <c r="D3688" s="2">
        <v>66</v>
      </c>
      <c r="E3688" s="2" t="s">
        <v>12</v>
      </c>
      <c r="F3688" s="2">
        <v>7</v>
      </c>
      <c r="G3688" s="2">
        <v>600.25</v>
      </c>
      <c r="H3688" s="3" t="str">
        <f t="shared" si="57"/>
        <v>No</v>
      </c>
    </row>
    <row r="3689" spans="1:8" x14ac:dyDescent="0.3">
      <c r="A3689" s="2">
        <v>1000036459</v>
      </c>
      <c r="B3689" s="2" t="s">
        <v>23</v>
      </c>
      <c r="C3689" s="2" t="s">
        <v>9</v>
      </c>
      <c r="D3689" s="2">
        <v>53</v>
      </c>
      <c r="E3689" s="2" t="s">
        <v>24</v>
      </c>
      <c r="F3689" s="2">
        <v>3</v>
      </c>
      <c r="G3689" s="2">
        <v>96.83</v>
      </c>
      <c r="H3689" s="3" t="str">
        <f t="shared" si="57"/>
        <v>No</v>
      </c>
    </row>
    <row r="3690" spans="1:8" x14ac:dyDescent="0.3">
      <c r="A3690" s="2">
        <v>1000036460</v>
      </c>
      <c r="B3690" s="2" t="s">
        <v>15</v>
      </c>
      <c r="C3690" s="2" t="s">
        <v>9</v>
      </c>
      <c r="D3690" s="2">
        <v>53</v>
      </c>
      <c r="E3690" s="2" t="s">
        <v>12</v>
      </c>
      <c r="F3690" s="2">
        <v>5</v>
      </c>
      <c r="G3690" s="2">
        <v>90.02</v>
      </c>
      <c r="H3690" s="3" t="str">
        <f t="shared" si="57"/>
        <v>No</v>
      </c>
    </row>
    <row r="3691" spans="1:8" x14ac:dyDescent="0.3">
      <c r="A3691" s="2">
        <v>1000036461</v>
      </c>
      <c r="B3691" s="2" t="s">
        <v>13</v>
      </c>
      <c r="C3691" s="2" t="s">
        <v>9</v>
      </c>
      <c r="D3691" s="2">
        <v>42</v>
      </c>
      <c r="E3691" s="2" t="s">
        <v>12</v>
      </c>
      <c r="F3691" s="2">
        <v>1</v>
      </c>
      <c r="G3691" s="2">
        <v>124.69</v>
      </c>
      <c r="H3691" s="3" t="str">
        <f t="shared" si="57"/>
        <v>No</v>
      </c>
    </row>
    <row r="3692" spans="1:8" x14ac:dyDescent="0.3">
      <c r="A3692" s="2">
        <v>1000036462</v>
      </c>
      <c r="B3692" s="2" t="s">
        <v>18</v>
      </c>
      <c r="C3692" s="2" t="s">
        <v>9</v>
      </c>
      <c r="D3692" s="2">
        <v>43</v>
      </c>
      <c r="E3692" s="2" t="s">
        <v>12</v>
      </c>
      <c r="F3692" s="2">
        <v>7</v>
      </c>
      <c r="G3692" s="2">
        <v>500.53</v>
      </c>
      <c r="H3692" s="3" t="str">
        <f t="shared" si="57"/>
        <v>No</v>
      </c>
    </row>
    <row r="3693" spans="1:8" x14ac:dyDescent="0.3">
      <c r="A3693" s="2">
        <v>1000036463</v>
      </c>
      <c r="B3693" s="2" t="s">
        <v>15</v>
      </c>
      <c r="C3693" s="2" t="s">
        <v>9</v>
      </c>
      <c r="D3693" s="2">
        <v>40</v>
      </c>
      <c r="E3693" s="2" t="s">
        <v>12</v>
      </c>
      <c r="F3693" s="2">
        <v>4</v>
      </c>
      <c r="G3693" s="2">
        <v>513.21</v>
      </c>
      <c r="H3693" s="3" t="str">
        <f t="shared" si="57"/>
        <v>No</v>
      </c>
    </row>
    <row r="3694" spans="1:8" x14ac:dyDescent="0.3">
      <c r="A3694" s="2">
        <v>1000036464</v>
      </c>
      <c r="B3694" s="2" t="s">
        <v>18</v>
      </c>
      <c r="C3694" s="2" t="s">
        <v>9</v>
      </c>
      <c r="D3694" s="2">
        <v>36</v>
      </c>
      <c r="E3694" s="2" t="s">
        <v>12</v>
      </c>
      <c r="F3694" s="2">
        <v>3</v>
      </c>
      <c r="G3694" s="2">
        <v>116.56</v>
      </c>
      <c r="H3694" s="3" t="str">
        <f t="shared" si="57"/>
        <v>No</v>
      </c>
    </row>
    <row r="3695" spans="1:8" x14ac:dyDescent="0.3">
      <c r="A3695" s="2">
        <v>1000036465</v>
      </c>
      <c r="B3695" s="2" t="s">
        <v>11</v>
      </c>
      <c r="C3695" s="2" t="s">
        <v>9</v>
      </c>
      <c r="D3695" s="2">
        <v>24</v>
      </c>
      <c r="E3695" s="2" t="s">
        <v>12</v>
      </c>
      <c r="F3695" s="2">
        <v>6</v>
      </c>
      <c r="G3695" s="2">
        <v>554.75</v>
      </c>
      <c r="H3695" s="3" t="str">
        <f t="shared" si="57"/>
        <v>No</v>
      </c>
    </row>
    <row r="3696" spans="1:8" x14ac:dyDescent="0.3">
      <c r="A3696" s="2">
        <v>1000036466</v>
      </c>
      <c r="B3696" s="2" t="s">
        <v>21</v>
      </c>
      <c r="C3696" s="2" t="s">
        <v>9</v>
      </c>
      <c r="D3696" s="2">
        <v>62</v>
      </c>
      <c r="E3696" s="2" t="s">
        <v>12</v>
      </c>
      <c r="F3696" s="2">
        <v>7</v>
      </c>
      <c r="G3696" s="2">
        <v>883.76</v>
      </c>
      <c r="H3696" s="3" t="str">
        <f t="shared" si="57"/>
        <v>No</v>
      </c>
    </row>
    <row r="3697" spans="1:8" x14ac:dyDescent="0.3">
      <c r="A3697" s="2">
        <v>1000036467</v>
      </c>
      <c r="B3697" s="2" t="s">
        <v>13</v>
      </c>
      <c r="C3697" s="2" t="s">
        <v>9</v>
      </c>
      <c r="D3697" s="2">
        <v>31</v>
      </c>
      <c r="E3697" s="2" t="s">
        <v>12</v>
      </c>
      <c r="F3697" s="2">
        <v>6</v>
      </c>
      <c r="G3697" s="2">
        <v>485.4</v>
      </c>
      <c r="H3697" s="3" t="str">
        <f t="shared" si="57"/>
        <v>No</v>
      </c>
    </row>
    <row r="3698" spans="1:8" x14ac:dyDescent="0.3">
      <c r="A3698" s="2">
        <v>1000036468</v>
      </c>
      <c r="B3698" s="2" t="s">
        <v>11</v>
      </c>
      <c r="C3698" s="2" t="s">
        <v>16</v>
      </c>
      <c r="D3698" s="2">
        <v>28</v>
      </c>
      <c r="E3698" s="2" t="s">
        <v>12</v>
      </c>
      <c r="F3698" s="2">
        <v>15</v>
      </c>
      <c r="G3698" s="2">
        <v>382.3</v>
      </c>
      <c r="H3698" s="3" t="str">
        <f t="shared" si="57"/>
        <v>No</v>
      </c>
    </row>
    <row r="3699" spans="1:8" x14ac:dyDescent="0.3">
      <c r="A3699" s="2">
        <v>1000036469</v>
      </c>
      <c r="B3699" s="2" t="s">
        <v>18</v>
      </c>
      <c r="C3699" s="2" t="s">
        <v>16</v>
      </c>
      <c r="D3699" s="2">
        <v>56</v>
      </c>
      <c r="E3699" s="2" t="s">
        <v>24</v>
      </c>
      <c r="F3699" s="2">
        <v>3</v>
      </c>
      <c r="G3699" s="2">
        <v>329.76</v>
      </c>
      <c r="H3699" s="3" t="str">
        <f t="shared" si="57"/>
        <v>No</v>
      </c>
    </row>
    <row r="3700" spans="1:8" x14ac:dyDescent="0.3">
      <c r="A3700" s="2">
        <v>1000036470</v>
      </c>
      <c r="B3700" s="2" t="s">
        <v>18</v>
      </c>
      <c r="C3700" s="2" t="s">
        <v>16</v>
      </c>
      <c r="D3700" s="2">
        <v>81</v>
      </c>
      <c r="E3700" s="2" t="s">
        <v>12</v>
      </c>
      <c r="F3700" s="2">
        <v>16</v>
      </c>
      <c r="G3700" s="2">
        <v>1320.6</v>
      </c>
      <c r="H3700" s="3" t="str">
        <f t="shared" si="57"/>
        <v>No</v>
      </c>
    </row>
    <row r="3701" spans="1:8" x14ac:dyDescent="0.3">
      <c r="A3701" s="2">
        <v>1000036471</v>
      </c>
      <c r="B3701" s="2" t="s">
        <v>21</v>
      </c>
      <c r="C3701" s="2" t="s">
        <v>16</v>
      </c>
      <c r="D3701" s="2">
        <v>44</v>
      </c>
      <c r="E3701" s="2" t="s">
        <v>12</v>
      </c>
      <c r="F3701" s="2">
        <v>5</v>
      </c>
      <c r="G3701" s="2">
        <v>763.63</v>
      </c>
      <c r="H3701" s="3" t="str">
        <f t="shared" si="57"/>
        <v>No</v>
      </c>
    </row>
    <row r="3702" spans="1:8" x14ac:dyDescent="0.3">
      <c r="A3702" s="2">
        <v>1000036472</v>
      </c>
      <c r="B3702" s="2" t="s">
        <v>18</v>
      </c>
      <c r="C3702" s="2" t="s">
        <v>16</v>
      </c>
      <c r="D3702" s="2">
        <v>49</v>
      </c>
      <c r="E3702" s="2" t="s">
        <v>12</v>
      </c>
      <c r="F3702" s="2">
        <v>6</v>
      </c>
      <c r="G3702" s="2">
        <v>160.47999999999999</v>
      </c>
      <c r="H3702" s="3" t="str">
        <f t="shared" si="57"/>
        <v>No</v>
      </c>
    </row>
    <row r="3703" spans="1:8" x14ac:dyDescent="0.3">
      <c r="A3703" s="2">
        <v>1000036473</v>
      </c>
      <c r="B3703" s="2" t="s">
        <v>11</v>
      </c>
      <c r="C3703" s="2" t="s">
        <v>16</v>
      </c>
      <c r="D3703" s="2">
        <v>64</v>
      </c>
      <c r="E3703" s="2" t="s">
        <v>12</v>
      </c>
      <c r="F3703" s="2">
        <v>3</v>
      </c>
      <c r="G3703" s="2">
        <v>146.57</v>
      </c>
      <c r="H3703" s="3" t="str">
        <f t="shared" si="57"/>
        <v>No</v>
      </c>
    </row>
    <row r="3704" spans="1:8" x14ac:dyDescent="0.3">
      <c r="A3704" s="2">
        <v>1000036474</v>
      </c>
      <c r="B3704" s="2" t="s">
        <v>15</v>
      </c>
      <c r="C3704" s="2" t="s">
        <v>16</v>
      </c>
      <c r="D3704" s="2">
        <v>42</v>
      </c>
      <c r="E3704" s="2" t="s">
        <v>12</v>
      </c>
      <c r="F3704" s="2">
        <v>3</v>
      </c>
      <c r="G3704" s="2">
        <v>155.82</v>
      </c>
      <c r="H3704" s="3" t="str">
        <f t="shared" si="57"/>
        <v>No</v>
      </c>
    </row>
    <row r="3705" spans="1:8" x14ac:dyDescent="0.3">
      <c r="A3705" s="2">
        <v>1000036475</v>
      </c>
      <c r="B3705" s="2" t="s">
        <v>18</v>
      </c>
      <c r="C3705" s="2" t="s">
        <v>26</v>
      </c>
      <c r="D3705" s="2">
        <v>59</v>
      </c>
      <c r="E3705" s="2" t="s">
        <v>12</v>
      </c>
      <c r="F3705" s="2">
        <v>9</v>
      </c>
      <c r="G3705" s="2">
        <v>518.70000000000005</v>
      </c>
      <c r="H3705" s="3" t="str">
        <f t="shared" si="57"/>
        <v>No</v>
      </c>
    </row>
    <row r="3706" spans="1:8" x14ac:dyDescent="0.3">
      <c r="A3706" s="2">
        <v>1000036476</v>
      </c>
      <c r="B3706" s="2" t="s">
        <v>23</v>
      </c>
      <c r="C3706" s="2" t="s">
        <v>9</v>
      </c>
      <c r="D3706" s="2">
        <v>69</v>
      </c>
      <c r="E3706" s="2" t="s">
        <v>12</v>
      </c>
      <c r="F3706" s="2">
        <v>6</v>
      </c>
      <c r="G3706" s="2">
        <v>466.33</v>
      </c>
      <c r="H3706" s="3" t="str">
        <f t="shared" si="57"/>
        <v>No</v>
      </c>
    </row>
    <row r="3707" spans="1:8" x14ac:dyDescent="0.3">
      <c r="A3707" s="2">
        <v>1000036477</v>
      </c>
      <c r="B3707" s="2" t="s">
        <v>13</v>
      </c>
      <c r="C3707" s="2" t="s">
        <v>9</v>
      </c>
      <c r="D3707" s="2">
        <v>63</v>
      </c>
      <c r="E3707" s="2" t="s">
        <v>12</v>
      </c>
      <c r="F3707" s="2">
        <v>6</v>
      </c>
      <c r="G3707" s="2">
        <v>647.30999999999995</v>
      </c>
      <c r="H3707" s="3" t="str">
        <f t="shared" si="57"/>
        <v>No</v>
      </c>
    </row>
    <row r="3708" spans="1:8" x14ac:dyDescent="0.3">
      <c r="A3708" s="2">
        <v>1000036478</v>
      </c>
      <c r="B3708" s="2" t="s">
        <v>19</v>
      </c>
      <c r="C3708" s="2" t="s">
        <v>9</v>
      </c>
      <c r="D3708" s="2">
        <v>76</v>
      </c>
      <c r="E3708" s="2" t="s">
        <v>12</v>
      </c>
      <c r="F3708" s="2">
        <v>1</v>
      </c>
      <c r="G3708" s="2">
        <v>53.37</v>
      </c>
      <c r="H3708" s="3" t="str">
        <f t="shared" si="57"/>
        <v>No</v>
      </c>
    </row>
    <row r="3709" spans="1:8" x14ac:dyDescent="0.3">
      <c r="A3709" s="2">
        <v>1000036479</v>
      </c>
      <c r="B3709" s="2" t="s">
        <v>8</v>
      </c>
      <c r="C3709" s="2" t="s">
        <v>16</v>
      </c>
      <c r="D3709" s="2">
        <v>47</v>
      </c>
      <c r="E3709" s="2" t="s">
        <v>12</v>
      </c>
      <c r="F3709" s="2">
        <v>3</v>
      </c>
      <c r="G3709" s="2">
        <v>708.9</v>
      </c>
      <c r="H3709" s="3" t="str">
        <f t="shared" si="57"/>
        <v>No</v>
      </c>
    </row>
    <row r="3710" spans="1:8" x14ac:dyDescent="0.3">
      <c r="A3710" s="2">
        <v>1000036480</v>
      </c>
      <c r="B3710" s="2" t="s">
        <v>22</v>
      </c>
      <c r="C3710" s="2" t="s">
        <v>9</v>
      </c>
      <c r="D3710" s="2">
        <v>63</v>
      </c>
      <c r="E3710" s="2" t="s">
        <v>12</v>
      </c>
      <c r="F3710" s="2">
        <v>3</v>
      </c>
      <c r="G3710" s="2">
        <v>86.76</v>
      </c>
      <c r="H3710" s="3" t="str">
        <f t="shared" si="57"/>
        <v>No</v>
      </c>
    </row>
    <row r="3711" spans="1:8" x14ac:dyDescent="0.3">
      <c r="A3711" s="2">
        <v>1000036481</v>
      </c>
      <c r="B3711" s="2" t="s">
        <v>8</v>
      </c>
      <c r="C3711" s="2" t="s">
        <v>16</v>
      </c>
      <c r="D3711" s="2">
        <v>41</v>
      </c>
      <c r="E3711" s="2" t="s">
        <v>12</v>
      </c>
      <c r="F3711" s="2">
        <v>9</v>
      </c>
      <c r="G3711" s="2">
        <v>785.68</v>
      </c>
      <c r="H3711" s="3" t="str">
        <f t="shared" si="57"/>
        <v>No</v>
      </c>
    </row>
    <row r="3712" spans="1:8" x14ac:dyDescent="0.3">
      <c r="A3712" s="2">
        <v>1000036482</v>
      </c>
      <c r="B3712" s="2" t="s">
        <v>11</v>
      </c>
      <c r="C3712" s="2" t="s">
        <v>9</v>
      </c>
      <c r="D3712" s="2">
        <v>48</v>
      </c>
      <c r="E3712" s="2" t="s">
        <v>12</v>
      </c>
      <c r="F3712" s="2">
        <v>40</v>
      </c>
      <c r="G3712" s="2">
        <v>1582.65</v>
      </c>
      <c r="H3712" s="3" t="str">
        <f t="shared" si="57"/>
        <v>No</v>
      </c>
    </row>
    <row r="3713" spans="1:8" x14ac:dyDescent="0.3">
      <c r="A3713" s="2">
        <v>1000036483</v>
      </c>
      <c r="B3713" s="2" t="s">
        <v>13</v>
      </c>
      <c r="C3713" s="2" t="s">
        <v>9</v>
      </c>
      <c r="D3713" s="2">
        <v>31</v>
      </c>
      <c r="E3713" s="2" t="s">
        <v>12</v>
      </c>
      <c r="F3713" s="2">
        <v>5</v>
      </c>
      <c r="G3713" s="2">
        <v>182.78</v>
      </c>
      <c r="H3713" s="3" t="str">
        <f t="shared" si="57"/>
        <v>No</v>
      </c>
    </row>
    <row r="3714" spans="1:8" x14ac:dyDescent="0.3">
      <c r="A3714" s="2">
        <v>1000036484</v>
      </c>
      <c r="B3714" s="2" t="s">
        <v>15</v>
      </c>
      <c r="C3714" s="2" t="s">
        <v>9</v>
      </c>
      <c r="D3714" s="2">
        <v>33</v>
      </c>
      <c r="E3714" s="2" t="s">
        <v>12</v>
      </c>
      <c r="F3714" s="2">
        <v>5</v>
      </c>
      <c r="G3714" s="2">
        <v>69.64</v>
      </c>
      <c r="H3714" s="3" t="str">
        <f t="shared" si="57"/>
        <v>No</v>
      </c>
    </row>
    <row r="3715" spans="1:8" x14ac:dyDescent="0.3">
      <c r="A3715" s="2">
        <v>1000036485</v>
      </c>
      <c r="B3715" s="2" t="s">
        <v>21</v>
      </c>
      <c r="C3715" s="2" t="s">
        <v>16</v>
      </c>
      <c r="D3715" s="2">
        <v>63</v>
      </c>
      <c r="E3715" s="2" t="s">
        <v>12</v>
      </c>
      <c r="F3715" s="2">
        <v>3</v>
      </c>
      <c r="G3715" s="2">
        <v>161.53</v>
      </c>
      <c r="H3715" s="3" t="str">
        <f t="shared" ref="H3715:H3778" si="58">IF(AND(D3714&gt;=50, D3714&lt;=70, C3714="Female", E3714="QLD"), "Yes", "No")</f>
        <v>No</v>
      </c>
    </row>
    <row r="3716" spans="1:8" x14ac:dyDescent="0.3">
      <c r="A3716" s="2">
        <v>1000036486</v>
      </c>
      <c r="B3716" s="2" t="s">
        <v>13</v>
      </c>
      <c r="C3716" s="2" t="s">
        <v>9</v>
      </c>
      <c r="D3716" s="2">
        <v>50</v>
      </c>
      <c r="E3716" s="2" t="s">
        <v>12</v>
      </c>
      <c r="F3716" s="2">
        <v>2</v>
      </c>
      <c r="G3716" s="2">
        <v>224.85</v>
      </c>
      <c r="H3716" s="3" t="str">
        <f t="shared" si="58"/>
        <v>No</v>
      </c>
    </row>
    <row r="3717" spans="1:8" x14ac:dyDescent="0.3">
      <c r="A3717" s="2">
        <v>1000036487</v>
      </c>
      <c r="B3717" s="2" t="s">
        <v>13</v>
      </c>
      <c r="C3717" s="2" t="s">
        <v>9</v>
      </c>
      <c r="D3717" s="2">
        <v>35</v>
      </c>
      <c r="E3717" s="2" t="s">
        <v>10</v>
      </c>
      <c r="F3717" s="2">
        <v>4</v>
      </c>
      <c r="G3717" s="2">
        <v>141.22</v>
      </c>
      <c r="H3717" s="3" t="str">
        <f t="shared" si="58"/>
        <v>No</v>
      </c>
    </row>
    <row r="3718" spans="1:8" x14ac:dyDescent="0.3">
      <c r="A3718" s="2">
        <v>1000036488</v>
      </c>
      <c r="B3718" s="2" t="s">
        <v>8</v>
      </c>
      <c r="C3718" s="2" t="s">
        <v>9</v>
      </c>
      <c r="D3718" s="2">
        <v>43</v>
      </c>
      <c r="E3718" s="2" t="s">
        <v>10</v>
      </c>
      <c r="F3718" s="2">
        <v>1</v>
      </c>
      <c r="G3718" s="2">
        <v>15.96</v>
      </c>
      <c r="H3718" s="3" t="str">
        <f t="shared" si="58"/>
        <v>No</v>
      </c>
    </row>
    <row r="3719" spans="1:8" x14ac:dyDescent="0.3">
      <c r="A3719" s="2">
        <v>1000036489</v>
      </c>
      <c r="B3719" s="2" t="s">
        <v>11</v>
      </c>
      <c r="C3719" s="2" t="s">
        <v>16</v>
      </c>
      <c r="D3719" s="2">
        <v>36</v>
      </c>
      <c r="E3719" s="2" t="s">
        <v>17</v>
      </c>
      <c r="F3719" s="2">
        <v>16</v>
      </c>
      <c r="G3719" s="2">
        <v>611.82000000000005</v>
      </c>
      <c r="H3719" s="3" t="str">
        <f t="shared" si="58"/>
        <v>No</v>
      </c>
    </row>
    <row r="3720" spans="1:8" x14ac:dyDescent="0.3">
      <c r="A3720" s="2">
        <v>1000036490</v>
      </c>
      <c r="B3720" s="2" t="s">
        <v>22</v>
      </c>
      <c r="C3720" s="2" t="s">
        <v>16</v>
      </c>
      <c r="D3720" s="2">
        <v>42</v>
      </c>
      <c r="E3720" s="2" t="s">
        <v>12</v>
      </c>
      <c r="F3720" s="2">
        <v>50</v>
      </c>
      <c r="G3720" s="2">
        <v>1795.15</v>
      </c>
      <c r="H3720" s="3" t="str">
        <f t="shared" si="58"/>
        <v>No</v>
      </c>
    </row>
    <row r="3721" spans="1:8" x14ac:dyDescent="0.3">
      <c r="A3721" s="2">
        <v>1000036491</v>
      </c>
      <c r="B3721" s="2" t="s">
        <v>19</v>
      </c>
      <c r="C3721" s="2" t="s">
        <v>9</v>
      </c>
      <c r="D3721" s="2">
        <v>67</v>
      </c>
      <c r="E3721" s="2" t="s">
        <v>12</v>
      </c>
      <c r="F3721" s="2">
        <v>3</v>
      </c>
      <c r="G3721" s="2">
        <v>44.01</v>
      </c>
      <c r="H3721" s="3" t="str">
        <f t="shared" si="58"/>
        <v>No</v>
      </c>
    </row>
    <row r="3722" spans="1:8" x14ac:dyDescent="0.3">
      <c r="A3722" s="2">
        <v>1000036492</v>
      </c>
      <c r="B3722" s="2" t="s">
        <v>22</v>
      </c>
      <c r="C3722" s="2" t="s">
        <v>9</v>
      </c>
      <c r="D3722" s="2">
        <v>36</v>
      </c>
      <c r="E3722" s="2" t="s">
        <v>12</v>
      </c>
      <c r="F3722" s="2">
        <v>33</v>
      </c>
      <c r="G3722" s="2">
        <v>686.8</v>
      </c>
      <c r="H3722" s="3" t="str">
        <f t="shared" si="58"/>
        <v>No</v>
      </c>
    </row>
    <row r="3723" spans="1:8" x14ac:dyDescent="0.3">
      <c r="A3723" s="2">
        <v>1000036493</v>
      </c>
      <c r="B3723" s="2" t="s">
        <v>11</v>
      </c>
      <c r="C3723" s="2" t="s">
        <v>16</v>
      </c>
      <c r="D3723" s="2">
        <v>44</v>
      </c>
      <c r="E3723" s="2" t="s">
        <v>12</v>
      </c>
      <c r="F3723" s="2">
        <v>20</v>
      </c>
      <c r="G3723" s="2">
        <v>702.16</v>
      </c>
      <c r="H3723" s="3" t="str">
        <f t="shared" si="58"/>
        <v>No</v>
      </c>
    </row>
    <row r="3724" spans="1:8" x14ac:dyDescent="0.3">
      <c r="A3724" s="2">
        <v>1000036494</v>
      </c>
      <c r="B3724" s="2" t="s">
        <v>21</v>
      </c>
      <c r="C3724" s="2" t="s">
        <v>16</v>
      </c>
      <c r="D3724" s="2">
        <v>21</v>
      </c>
      <c r="E3724" s="2" t="s">
        <v>12</v>
      </c>
      <c r="F3724" s="2">
        <v>7</v>
      </c>
      <c r="G3724" s="2">
        <v>240.08</v>
      </c>
      <c r="H3724" s="3" t="str">
        <f t="shared" si="58"/>
        <v>No</v>
      </c>
    </row>
    <row r="3725" spans="1:8" x14ac:dyDescent="0.3">
      <c r="A3725" s="2">
        <v>1000036495</v>
      </c>
      <c r="B3725" s="2" t="s">
        <v>19</v>
      </c>
      <c r="C3725" s="2" t="s">
        <v>9</v>
      </c>
      <c r="D3725" s="2">
        <v>44</v>
      </c>
      <c r="E3725" s="2" t="s">
        <v>12</v>
      </c>
      <c r="F3725" s="2">
        <v>9</v>
      </c>
      <c r="G3725" s="2">
        <v>565.75</v>
      </c>
      <c r="H3725" s="3" t="str">
        <f t="shared" si="58"/>
        <v>No</v>
      </c>
    </row>
    <row r="3726" spans="1:8" x14ac:dyDescent="0.3">
      <c r="A3726" s="2">
        <v>1000036496</v>
      </c>
      <c r="B3726" s="2" t="s">
        <v>21</v>
      </c>
      <c r="C3726" s="2" t="s">
        <v>16</v>
      </c>
      <c r="D3726" s="2">
        <v>46</v>
      </c>
      <c r="E3726" s="2" t="s">
        <v>12</v>
      </c>
      <c r="F3726" s="2">
        <v>1</v>
      </c>
      <c r="G3726" s="2">
        <v>32.979999999999997</v>
      </c>
      <c r="H3726" s="3" t="str">
        <f t="shared" si="58"/>
        <v>No</v>
      </c>
    </row>
    <row r="3727" spans="1:8" x14ac:dyDescent="0.3">
      <c r="A3727" s="2">
        <v>1000036497</v>
      </c>
      <c r="B3727" s="2" t="s">
        <v>21</v>
      </c>
      <c r="C3727" s="2" t="s">
        <v>9</v>
      </c>
      <c r="D3727" s="2">
        <v>32</v>
      </c>
      <c r="E3727" s="2" t="s">
        <v>12</v>
      </c>
      <c r="F3727" s="2">
        <v>7</v>
      </c>
      <c r="G3727" s="2">
        <v>381.07</v>
      </c>
      <c r="H3727" s="3" t="str">
        <f t="shared" si="58"/>
        <v>No</v>
      </c>
    </row>
    <row r="3728" spans="1:8" x14ac:dyDescent="0.3">
      <c r="A3728" s="2">
        <v>1000036498</v>
      </c>
      <c r="B3728" s="2" t="s">
        <v>19</v>
      </c>
      <c r="C3728" s="2" t="s">
        <v>9</v>
      </c>
      <c r="D3728" s="2">
        <v>55</v>
      </c>
      <c r="E3728" s="2" t="s">
        <v>12</v>
      </c>
      <c r="F3728" s="2">
        <v>2</v>
      </c>
      <c r="G3728" s="2">
        <v>237.44</v>
      </c>
      <c r="H3728" s="3" t="str">
        <f t="shared" si="58"/>
        <v>No</v>
      </c>
    </row>
    <row r="3729" spans="1:8" x14ac:dyDescent="0.3">
      <c r="A3729" s="2">
        <v>1000036499</v>
      </c>
      <c r="B3729" s="2" t="s">
        <v>8</v>
      </c>
      <c r="C3729" s="2" t="s">
        <v>9</v>
      </c>
      <c r="D3729" s="2">
        <v>42</v>
      </c>
      <c r="E3729" s="2" t="s">
        <v>12</v>
      </c>
      <c r="F3729" s="2">
        <v>4</v>
      </c>
      <c r="G3729" s="2">
        <v>249.52</v>
      </c>
      <c r="H3729" s="3" t="str">
        <f t="shared" si="58"/>
        <v>No</v>
      </c>
    </row>
    <row r="3730" spans="1:8" x14ac:dyDescent="0.3">
      <c r="A3730" s="2">
        <v>1000036500</v>
      </c>
      <c r="B3730" s="2" t="s">
        <v>19</v>
      </c>
      <c r="C3730" s="2" t="s">
        <v>16</v>
      </c>
      <c r="D3730" s="2">
        <v>32</v>
      </c>
      <c r="E3730" s="2" t="s">
        <v>12</v>
      </c>
      <c r="F3730" s="2">
        <v>3</v>
      </c>
      <c r="G3730" s="2">
        <v>455.57</v>
      </c>
      <c r="H3730" s="3" t="str">
        <f t="shared" si="58"/>
        <v>No</v>
      </c>
    </row>
    <row r="3731" spans="1:8" x14ac:dyDescent="0.3">
      <c r="A3731" s="2">
        <v>1000036501</v>
      </c>
      <c r="B3731" s="2" t="s">
        <v>8</v>
      </c>
      <c r="C3731" s="2" t="s">
        <v>9</v>
      </c>
      <c r="D3731" s="2">
        <v>61</v>
      </c>
      <c r="E3731" s="2" t="s">
        <v>12</v>
      </c>
      <c r="F3731" s="2">
        <v>11</v>
      </c>
      <c r="G3731" s="2">
        <v>562.65</v>
      </c>
      <c r="H3731" s="3" t="str">
        <f t="shared" si="58"/>
        <v>No</v>
      </c>
    </row>
    <row r="3732" spans="1:8" x14ac:dyDescent="0.3">
      <c r="A3732" s="2">
        <v>1000036502</v>
      </c>
      <c r="B3732" s="2" t="s">
        <v>8</v>
      </c>
      <c r="C3732" s="2" t="s">
        <v>9</v>
      </c>
      <c r="D3732" s="2">
        <v>38</v>
      </c>
      <c r="E3732" s="2" t="s">
        <v>12</v>
      </c>
      <c r="F3732" s="2">
        <v>18</v>
      </c>
      <c r="G3732" s="2">
        <v>1081.44</v>
      </c>
      <c r="H3732" s="3" t="str">
        <f t="shared" si="58"/>
        <v>No</v>
      </c>
    </row>
    <row r="3733" spans="1:8" x14ac:dyDescent="0.3">
      <c r="A3733" s="2">
        <v>1000036503</v>
      </c>
      <c r="B3733" s="2" t="s">
        <v>15</v>
      </c>
      <c r="C3733" s="2" t="s">
        <v>9</v>
      </c>
      <c r="D3733" s="2">
        <v>44</v>
      </c>
      <c r="E3733" s="2" t="s">
        <v>12</v>
      </c>
      <c r="F3733" s="2">
        <v>9</v>
      </c>
      <c r="G3733" s="2">
        <v>1026.3</v>
      </c>
      <c r="H3733" s="3" t="str">
        <f t="shared" si="58"/>
        <v>No</v>
      </c>
    </row>
    <row r="3734" spans="1:8" x14ac:dyDescent="0.3">
      <c r="A3734" s="2">
        <v>1000036504</v>
      </c>
      <c r="B3734" s="2" t="s">
        <v>15</v>
      </c>
      <c r="C3734" s="2" t="s">
        <v>16</v>
      </c>
      <c r="D3734" s="2">
        <v>49</v>
      </c>
      <c r="E3734" s="2" t="s">
        <v>12</v>
      </c>
      <c r="F3734" s="2">
        <v>7</v>
      </c>
      <c r="G3734" s="2">
        <v>242.47</v>
      </c>
      <c r="H3734" s="3" t="str">
        <f t="shared" si="58"/>
        <v>No</v>
      </c>
    </row>
    <row r="3735" spans="1:8" x14ac:dyDescent="0.3">
      <c r="A3735" s="2">
        <v>1000036505</v>
      </c>
      <c r="B3735" s="2" t="s">
        <v>21</v>
      </c>
      <c r="C3735" s="2" t="s">
        <v>9</v>
      </c>
      <c r="D3735" s="2">
        <v>29</v>
      </c>
      <c r="E3735" s="2" t="s">
        <v>12</v>
      </c>
      <c r="F3735" s="2">
        <v>3</v>
      </c>
      <c r="G3735" s="2">
        <v>143.03</v>
      </c>
      <c r="H3735" s="3" t="str">
        <f t="shared" si="58"/>
        <v>No</v>
      </c>
    </row>
    <row r="3736" spans="1:8" x14ac:dyDescent="0.3">
      <c r="A3736" s="2">
        <v>1000036506</v>
      </c>
      <c r="B3736" s="2" t="s">
        <v>18</v>
      </c>
      <c r="C3736" s="2" t="s">
        <v>9</v>
      </c>
      <c r="D3736" s="2">
        <v>23</v>
      </c>
      <c r="E3736" s="2" t="s">
        <v>12</v>
      </c>
      <c r="F3736" s="2">
        <v>6</v>
      </c>
      <c r="G3736" s="2">
        <v>1459.68</v>
      </c>
      <c r="H3736" s="3" t="str">
        <f t="shared" si="58"/>
        <v>No</v>
      </c>
    </row>
    <row r="3737" spans="1:8" x14ac:dyDescent="0.3">
      <c r="A3737" s="2">
        <v>1000036507</v>
      </c>
      <c r="B3737" s="2" t="s">
        <v>11</v>
      </c>
      <c r="C3737" s="2" t="s">
        <v>9</v>
      </c>
      <c r="D3737" s="2">
        <v>50</v>
      </c>
      <c r="E3737" s="2" t="s">
        <v>12</v>
      </c>
      <c r="F3737" s="2">
        <v>2</v>
      </c>
      <c r="G3737" s="2">
        <v>122.9</v>
      </c>
      <c r="H3737" s="3" t="str">
        <f t="shared" si="58"/>
        <v>No</v>
      </c>
    </row>
    <row r="3738" spans="1:8" x14ac:dyDescent="0.3">
      <c r="A3738" s="2">
        <v>1000036508</v>
      </c>
      <c r="B3738" s="2" t="s">
        <v>18</v>
      </c>
      <c r="C3738" s="2" t="s">
        <v>9</v>
      </c>
      <c r="D3738" s="2">
        <v>80</v>
      </c>
      <c r="E3738" s="2" t="s">
        <v>12</v>
      </c>
      <c r="F3738" s="2">
        <v>27</v>
      </c>
      <c r="G3738" s="2">
        <v>625.67999999999995</v>
      </c>
      <c r="H3738" s="3" t="str">
        <f t="shared" si="58"/>
        <v>No</v>
      </c>
    </row>
    <row r="3739" spans="1:8" x14ac:dyDescent="0.3">
      <c r="A3739" s="2">
        <v>1000036509</v>
      </c>
      <c r="B3739" s="2" t="s">
        <v>21</v>
      </c>
      <c r="C3739" s="2" t="s">
        <v>9</v>
      </c>
      <c r="D3739" s="2">
        <v>63</v>
      </c>
      <c r="E3739" s="2" t="s">
        <v>12</v>
      </c>
      <c r="F3739" s="2">
        <v>1</v>
      </c>
      <c r="G3739" s="2">
        <v>9.5399999999999991</v>
      </c>
      <c r="H3739" s="3" t="str">
        <f t="shared" si="58"/>
        <v>No</v>
      </c>
    </row>
    <row r="3740" spans="1:8" x14ac:dyDescent="0.3">
      <c r="A3740" s="2">
        <v>1000036510</v>
      </c>
      <c r="B3740" s="2" t="s">
        <v>21</v>
      </c>
      <c r="C3740" s="2" t="s">
        <v>9</v>
      </c>
      <c r="D3740" s="2">
        <v>64</v>
      </c>
      <c r="E3740" s="2" t="s">
        <v>12</v>
      </c>
      <c r="F3740" s="2">
        <v>11</v>
      </c>
      <c r="G3740" s="2">
        <v>949.32</v>
      </c>
      <c r="H3740" s="3" t="str">
        <f t="shared" si="58"/>
        <v>No</v>
      </c>
    </row>
    <row r="3741" spans="1:8" x14ac:dyDescent="0.3">
      <c r="A3741" s="2">
        <v>1000036511</v>
      </c>
      <c r="B3741" s="2" t="s">
        <v>11</v>
      </c>
      <c r="C3741" s="2" t="s">
        <v>16</v>
      </c>
      <c r="D3741" s="2">
        <v>45</v>
      </c>
      <c r="E3741" s="2" t="s">
        <v>12</v>
      </c>
      <c r="F3741" s="2">
        <v>15</v>
      </c>
      <c r="G3741" s="2">
        <v>825.13</v>
      </c>
      <c r="H3741" s="3" t="str">
        <f t="shared" si="58"/>
        <v>No</v>
      </c>
    </row>
    <row r="3742" spans="1:8" x14ac:dyDescent="0.3">
      <c r="A3742" s="2">
        <v>1000036512</v>
      </c>
      <c r="B3742" s="2" t="s">
        <v>21</v>
      </c>
      <c r="C3742" s="2" t="s">
        <v>16</v>
      </c>
      <c r="D3742" s="2">
        <v>27</v>
      </c>
      <c r="E3742" s="2" t="s">
        <v>12</v>
      </c>
      <c r="F3742" s="2">
        <v>5</v>
      </c>
      <c r="G3742" s="2">
        <v>327.57</v>
      </c>
      <c r="H3742" s="3" t="str">
        <f t="shared" si="58"/>
        <v>No</v>
      </c>
    </row>
    <row r="3743" spans="1:8" x14ac:dyDescent="0.3">
      <c r="A3743" s="2">
        <v>1000036513</v>
      </c>
      <c r="B3743" s="2" t="s">
        <v>19</v>
      </c>
      <c r="C3743" s="2" t="s">
        <v>9</v>
      </c>
      <c r="D3743" s="2">
        <v>73</v>
      </c>
      <c r="E3743" s="2" t="s">
        <v>12</v>
      </c>
      <c r="F3743" s="2">
        <v>15</v>
      </c>
      <c r="G3743" s="2">
        <v>369.16</v>
      </c>
      <c r="H3743" s="3" t="str">
        <f t="shared" si="58"/>
        <v>No</v>
      </c>
    </row>
    <row r="3744" spans="1:8" x14ac:dyDescent="0.3">
      <c r="A3744" s="2">
        <v>1000036514</v>
      </c>
      <c r="B3744" s="2" t="s">
        <v>13</v>
      </c>
      <c r="C3744" s="2" t="s">
        <v>9</v>
      </c>
      <c r="D3744" s="2">
        <v>51</v>
      </c>
      <c r="E3744" s="2" t="s">
        <v>12</v>
      </c>
      <c r="F3744" s="2">
        <v>5</v>
      </c>
      <c r="G3744" s="2">
        <v>162.66999999999999</v>
      </c>
      <c r="H3744" s="3" t="str">
        <f t="shared" si="58"/>
        <v>No</v>
      </c>
    </row>
    <row r="3745" spans="1:8" x14ac:dyDescent="0.3">
      <c r="A3745" s="2">
        <v>1000036515</v>
      </c>
      <c r="B3745" s="2" t="s">
        <v>15</v>
      </c>
      <c r="C3745" s="2" t="s">
        <v>9</v>
      </c>
      <c r="D3745" s="2">
        <v>51</v>
      </c>
      <c r="E3745" s="2" t="s">
        <v>12</v>
      </c>
      <c r="F3745" s="2">
        <v>68</v>
      </c>
      <c r="G3745" s="2">
        <v>2676.08</v>
      </c>
      <c r="H3745" s="3" t="str">
        <f t="shared" si="58"/>
        <v>No</v>
      </c>
    </row>
    <row r="3746" spans="1:8" x14ac:dyDescent="0.3">
      <c r="A3746" s="2">
        <v>1000036516</v>
      </c>
      <c r="B3746" s="2" t="s">
        <v>21</v>
      </c>
      <c r="C3746" s="2" t="s">
        <v>9</v>
      </c>
      <c r="D3746" s="2">
        <v>49</v>
      </c>
      <c r="E3746" s="2" t="s">
        <v>12</v>
      </c>
      <c r="F3746" s="2">
        <v>4</v>
      </c>
      <c r="G3746" s="2">
        <v>215.55</v>
      </c>
      <c r="H3746" s="3" t="str">
        <f t="shared" si="58"/>
        <v>No</v>
      </c>
    </row>
    <row r="3747" spans="1:8" x14ac:dyDescent="0.3">
      <c r="A3747" s="2">
        <v>1000036517</v>
      </c>
      <c r="B3747" s="2" t="s">
        <v>11</v>
      </c>
      <c r="C3747" s="2" t="s">
        <v>9</v>
      </c>
      <c r="D3747" s="2">
        <v>44</v>
      </c>
      <c r="E3747" s="2" t="s">
        <v>12</v>
      </c>
      <c r="F3747" s="2">
        <v>8</v>
      </c>
      <c r="G3747" s="2">
        <v>372.99</v>
      </c>
      <c r="H3747" s="3" t="str">
        <f t="shared" si="58"/>
        <v>No</v>
      </c>
    </row>
    <row r="3748" spans="1:8" x14ac:dyDescent="0.3">
      <c r="A3748" s="2">
        <v>1000036518</v>
      </c>
      <c r="B3748" s="2" t="s">
        <v>18</v>
      </c>
      <c r="C3748" s="2" t="s">
        <v>16</v>
      </c>
      <c r="D3748" s="2">
        <v>42</v>
      </c>
      <c r="E3748" s="2" t="s">
        <v>12</v>
      </c>
      <c r="F3748" s="2">
        <v>14</v>
      </c>
      <c r="G3748" s="2">
        <v>283.79000000000002</v>
      </c>
      <c r="H3748" s="3" t="str">
        <f t="shared" si="58"/>
        <v>No</v>
      </c>
    </row>
    <row r="3749" spans="1:8" x14ac:dyDescent="0.3">
      <c r="A3749" s="2">
        <v>1000036519</v>
      </c>
      <c r="B3749" s="2" t="s">
        <v>13</v>
      </c>
      <c r="C3749" s="2" t="s">
        <v>9</v>
      </c>
      <c r="D3749" s="2">
        <v>23</v>
      </c>
      <c r="E3749" s="2" t="s">
        <v>12</v>
      </c>
      <c r="F3749" s="2">
        <v>1</v>
      </c>
      <c r="G3749" s="2">
        <v>61.56</v>
      </c>
      <c r="H3749" s="3" t="str">
        <f t="shared" si="58"/>
        <v>No</v>
      </c>
    </row>
    <row r="3750" spans="1:8" x14ac:dyDescent="0.3">
      <c r="A3750" s="2">
        <v>1000036520</v>
      </c>
      <c r="B3750" s="2" t="s">
        <v>22</v>
      </c>
      <c r="C3750" s="2" t="s">
        <v>9</v>
      </c>
      <c r="D3750" s="2">
        <v>70</v>
      </c>
      <c r="E3750" s="2" t="s">
        <v>12</v>
      </c>
      <c r="F3750" s="2">
        <v>2</v>
      </c>
      <c r="G3750" s="2">
        <v>481.95</v>
      </c>
      <c r="H3750" s="3" t="str">
        <f t="shared" si="58"/>
        <v>No</v>
      </c>
    </row>
    <row r="3751" spans="1:8" x14ac:dyDescent="0.3">
      <c r="A3751" s="2">
        <v>1000036521</v>
      </c>
      <c r="B3751" s="2" t="s">
        <v>13</v>
      </c>
      <c r="C3751" s="2" t="s">
        <v>16</v>
      </c>
      <c r="D3751" s="2">
        <v>28</v>
      </c>
      <c r="E3751" s="2" t="s">
        <v>12</v>
      </c>
      <c r="F3751" s="2">
        <v>1</v>
      </c>
      <c r="G3751" s="2">
        <v>6.68</v>
      </c>
      <c r="H3751" s="3" t="str">
        <f t="shared" si="58"/>
        <v>No</v>
      </c>
    </row>
    <row r="3752" spans="1:8" x14ac:dyDescent="0.3">
      <c r="A3752" s="2">
        <v>1000036522</v>
      </c>
      <c r="B3752" s="2" t="s">
        <v>13</v>
      </c>
      <c r="C3752" s="2" t="s">
        <v>9</v>
      </c>
      <c r="D3752" s="2">
        <v>35</v>
      </c>
      <c r="E3752" s="2" t="s">
        <v>12</v>
      </c>
      <c r="F3752" s="2">
        <v>31</v>
      </c>
      <c r="G3752" s="2">
        <v>469.36</v>
      </c>
      <c r="H3752" s="3" t="str">
        <f t="shared" si="58"/>
        <v>No</v>
      </c>
    </row>
    <row r="3753" spans="1:8" x14ac:dyDescent="0.3">
      <c r="A3753" s="2">
        <v>1000036523</v>
      </c>
      <c r="B3753" s="2" t="s">
        <v>15</v>
      </c>
      <c r="C3753" s="2" t="s">
        <v>16</v>
      </c>
      <c r="D3753" s="2">
        <v>55</v>
      </c>
      <c r="E3753" s="2" t="s">
        <v>12</v>
      </c>
      <c r="F3753" s="2">
        <v>18</v>
      </c>
      <c r="G3753" s="2">
        <v>1288.1300000000001</v>
      </c>
      <c r="H3753" s="3" t="str">
        <f t="shared" si="58"/>
        <v>No</v>
      </c>
    </row>
    <row r="3754" spans="1:8" x14ac:dyDescent="0.3">
      <c r="A3754" s="2">
        <v>1000036524</v>
      </c>
      <c r="B3754" s="2" t="s">
        <v>18</v>
      </c>
      <c r="C3754" s="2" t="s">
        <v>9</v>
      </c>
      <c r="D3754" s="2">
        <v>43</v>
      </c>
      <c r="E3754" s="2" t="s">
        <v>12</v>
      </c>
      <c r="F3754" s="2">
        <v>7</v>
      </c>
      <c r="G3754" s="2">
        <v>514.41999999999996</v>
      </c>
      <c r="H3754" s="3" t="str">
        <f t="shared" si="58"/>
        <v>No</v>
      </c>
    </row>
    <row r="3755" spans="1:8" x14ac:dyDescent="0.3">
      <c r="A3755" s="2">
        <v>1000036525</v>
      </c>
      <c r="B3755" s="2" t="s">
        <v>21</v>
      </c>
      <c r="C3755" s="2" t="s">
        <v>16</v>
      </c>
      <c r="D3755" s="2">
        <v>62</v>
      </c>
      <c r="E3755" s="2" t="s">
        <v>12</v>
      </c>
      <c r="F3755" s="2">
        <v>1</v>
      </c>
      <c r="G3755" s="2">
        <v>51.82</v>
      </c>
      <c r="H3755" s="3" t="str">
        <f t="shared" si="58"/>
        <v>No</v>
      </c>
    </row>
    <row r="3756" spans="1:8" x14ac:dyDescent="0.3">
      <c r="A3756" s="2">
        <v>1000036526</v>
      </c>
      <c r="B3756" s="2" t="s">
        <v>19</v>
      </c>
      <c r="C3756" s="2" t="s">
        <v>9</v>
      </c>
      <c r="D3756" s="2">
        <v>75</v>
      </c>
      <c r="E3756" s="2" t="s">
        <v>12</v>
      </c>
      <c r="F3756" s="2">
        <v>9</v>
      </c>
      <c r="G3756" s="2">
        <v>383.36</v>
      </c>
      <c r="H3756" s="3" t="str">
        <f t="shared" si="58"/>
        <v>No</v>
      </c>
    </row>
    <row r="3757" spans="1:8" x14ac:dyDescent="0.3">
      <c r="A3757" s="2">
        <v>1000036527</v>
      </c>
      <c r="B3757" s="2" t="s">
        <v>13</v>
      </c>
      <c r="C3757" s="2" t="s">
        <v>16</v>
      </c>
      <c r="D3757" s="2">
        <v>33</v>
      </c>
      <c r="E3757" s="2" t="s">
        <v>12</v>
      </c>
      <c r="F3757" s="2">
        <v>7</v>
      </c>
      <c r="G3757" s="2">
        <v>315.38</v>
      </c>
      <c r="H3757" s="3" t="str">
        <f t="shared" si="58"/>
        <v>No</v>
      </c>
    </row>
    <row r="3758" spans="1:8" x14ac:dyDescent="0.3">
      <c r="A3758" s="2">
        <v>1000036528</v>
      </c>
      <c r="B3758" s="2" t="s">
        <v>13</v>
      </c>
      <c r="C3758" s="2" t="s">
        <v>9</v>
      </c>
      <c r="D3758" s="2">
        <v>32</v>
      </c>
      <c r="E3758" s="2" t="s">
        <v>12</v>
      </c>
      <c r="F3758" s="2">
        <v>1</v>
      </c>
      <c r="G3758" s="2">
        <v>128.05000000000001</v>
      </c>
      <c r="H3758" s="3" t="str">
        <f t="shared" si="58"/>
        <v>No</v>
      </c>
    </row>
    <row r="3759" spans="1:8" x14ac:dyDescent="0.3">
      <c r="A3759" s="2">
        <v>1000036529</v>
      </c>
      <c r="B3759" s="2" t="s">
        <v>15</v>
      </c>
      <c r="C3759" s="2" t="s">
        <v>16</v>
      </c>
      <c r="D3759" s="2">
        <v>59</v>
      </c>
      <c r="E3759" s="2" t="s">
        <v>12</v>
      </c>
      <c r="F3759" s="2">
        <v>7</v>
      </c>
      <c r="G3759" s="2">
        <v>581.25</v>
      </c>
      <c r="H3759" s="3" t="str">
        <f t="shared" si="58"/>
        <v>No</v>
      </c>
    </row>
    <row r="3760" spans="1:8" x14ac:dyDescent="0.3">
      <c r="A3760" s="2">
        <v>1000036530</v>
      </c>
      <c r="B3760" s="2" t="s">
        <v>22</v>
      </c>
      <c r="C3760" s="2" t="s">
        <v>9</v>
      </c>
      <c r="D3760" s="2">
        <v>77</v>
      </c>
      <c r="E3760" s="2" t="s">
        <v>12</v>
      </c>
      <c r="F3760" s="2">
        <v>28</v>
      </c>
      <c r="G3760" s="2">
        <v>658.41</v>
      </c>
      <c r="H3760" s="3" t="str">
        <f t="shared" si="58"/>
        <v>No</v>
      </c>
    </row>
    <row r="3761" spans="1:8" x14ac:dyDescent="0.3">
      <c r="A3761" s="2">
        <v>1000036531</v>
      </c>
      <c r="B3761" s="2" t="s">
        <v>23</v>
      </c>
      <c r="C3761" s="2" t="s">
        <v>9</v>
      </c>
      <c r="D3761" s="2">
        <v>62</v>
      </c>
      <c r="E3761" s="2" t="s">
        <v>12</v>
      </c>
      <c r="F3761" s="2">
        <v>37</v>
      </c>
      <c r="G3761" s="2">
        <v>2255.25</v>
      </c>
      <c r="H3761" s="3" t="str">
        <f t="shared" si="58"/>
        <v>No</v>
      </c>
    </row>
    <row r="3762" spans="1:8" x14ac:dyDescent="0.3">
      <c r="A3762" s="2">
        <v>1000036532</v>
      </c>
      <c r="B3762" s="2" t="s">
        <v>11</v>
      </c>
      <c r="C3762" s="2" t="s">
        <v>9</v>
      </c>
      <c r="D3762" s="2">
        <v>73</v>
      </c>
      <c r="E3762" s="2" t="s">
        <v>12</v>
      </c>
      <c r="F3762" s="2">
        <v>6</v>
      </c>
      <c r="G3762" s="2">
        <v>151.84</v>
      </c>
      <c r="H3762" s="3" t="str">
        <f t="shared" si="58"/>
        <v>No</v>
      </c>
    </row>
    <row r="3763" spans="1:8" x14ac:dyDescent="0.3">
      <c r="A3763" s="2">
        <v>1000036533</v>
      </c>
      <c r="B3763" s="2" t="s">
        <v>21</v>
      </c>
      <c r="C3763" s="2" t="s">
        <v>16</v>
      </c>
      <c r="D3763" s="2">
        <v>44</v>
      </c>
      <c r="E3763" s="2" t="s">
        <v>12</v>
      </c>
      <c r="F3763" s="2">
        <v>9</v>
      </c>
      <c r="G3763" s="2">
        <v>954.07</v>
      </c>
      <c r="H3763" s="3" t="str">
        <f t="shared" si="58"/>
        <v>No</v>
      </c>
    </row>
    <row r="3764" spans="1:8" x14ac:dyDescent="0.3">
      <c r="A3764" s="2">
        <v>1000036534</v>
      </c>
      <c r="B3764" s="2" t="s">
        <v>11</v>
      </c>
      <c r="C3764" s="2" t="s">
        <v>16</v>
      </c>
      <c r="D3764" s="2">
        <v>44</v>
      </c>
      <c r="E3764" s="2" t="s">
        <v>12</v>
      </c>
      <c r="F3764" s="2">
        <v>22</v>
      </c>
      <c r="G3764" s="2">
        <v>297.27</v>
      </c>
      <c r="H3764" s="3" t="str">
        <f t="shared" si="58"/>
        <v>No</v>
      </c>
    </row>
    <row r="3765" spans="1:8" x14ac:dyDescent="0.3">
      <c r="A3765" s="2">
        <v>1000036535</v>
      </c>
      <c r="B3765" s="2" t="s">
        <v>11</v>
      </c>
      <c r="C3765" s="2" t="s">
        <v>16</v>
      </c>
      <c r="D3765" s="2">
        <v>72</v>
      </c>
      <c r="E3765" s="2" t="s">
        <v>12</v>
      </c>
      <c r="F3765" s="2">
        <v>2</v>
      </c>
      <c r="G3765" s="2">
        <v>110.71</v>
      </c>
      <c r="H3765" s="3" t="str">
        <f t="shared" si="58"/>
        <v>No</v>
      </c>
    </row>
    <row r="3766" spans="1:8" x14ac:dyDescent="0.3">
      <c r="A3766" s="2">
        <v>1000036536</v>
      </c>
      <c r="B3766" s="2" t="s">
        <v>11</v>
      </c>
      <c r="C3766" s="2" t="s">
        <v>16</v>
      </c>
      <c r="D3766" s="2">
        <v>54</v>
      </c>
      <c r="E3766" s="2" t="s">
        <v>12</v>
      </c>
      <c r="F3766" s="2">
        <v>9</v>
      </c>
      <c r="G3766" s="2">
        <v>353.23</v>
      </c>
      <c r="H3766" s="3" t="str">
        <f t="shared" si="58"/>
        <v>No</v>
      </c>
    </row>
    <row r="3767" spans="1:8" x14ac:dyDescent="0.3">
      <c r="A3767" s="2">
        <v>1000036537</v>
      </c>
      <c r="B3767" s="2" t="s">
        <v>13</v>
      </c>
      <c r="C3767" s="2" t="s">
        <v>9</v>
      </c>
      <c r="D3767" s="2">
        <v>42</v>
      </c>
      <c r="E3767" s="2" t="s">
        <v>12</v>
      </c>
      <c r="F3767" s="2">
        <v>7</v>
      </c>
      <c r="G3767" s="2">
        <v>240.12</v>
      </c>
      <c r="H3767" s="3" t="str">
        <f t="shared" si="58"/>
        <v>No</v>
      </c>
    </row>
    <row r="3768" spans="1:8" x14ac:dyDescent="0.3">
      <c r="A3768" s="2">
        <v>1000036538</v>
      </c>
      <c r="B3768" s="2" t="s">
        <v>8</v>
      </c>
      <c r="C3768" s="2" t="s">
        <v>9</v>
      </c>
      <c r="D3768" s="2">
        <v>49</v>
      </c>
      <c r="E3768" s="2" t="s">
        <v>12</v>
      </c>
      <c r="F3768" s="2">
        <v>3</v>
      </c>
      <c r="G3768" s="2">
        <v>62.32</v>
      </c>
      <c r="H3768" s="3" t="str">
        <f t="shared" si="58"/>
        <v>No</v>
      </c>
    </row>
    <row r="3769" spans="1:8" x14ac:dyDescent="0.3">
      <c r="A3769" s="2">
        <v>1000036539</v>
      </c>
      <c r="B3769" s="2" t="s">
        <v>21</v>
      </c>
      <c r="C3769" s="2" t="s">
        <v>9</v>
      </c>
      <c r="D3769" s="2">
        <v>32</v>
      </c>
      <c r="E3769" s="2" t="s">
        <v>12</v>
      </c>
      <c r="F3769" s="2">
        <v>1</v>
      </c>
      <c r="G3769" s="2">
        <v>168.87</v>
      </c>
      <c r="H3769" s="3" t="str">
        <f t="shared" si="58"/>
        <v>No</v>
      </c>
    </row>
    <row r="3770" spans="1:8" x14ac:dyDescent="0.3">
      <c r="A3770" s="2">
        <v>1000036540</v>
      </c>
      <c r="B3770" s="2" t="s">
        <v>21</v>
      </c>
      <c r="C3770" s="2" t="s">
        <v>16</v>
      </c>
      <c r="D3770" s="2">
        <v>65</v>
      </c>
      <c r="E3770" s="2" t="s">
        <v>12</v>
      </c>
      <c r="F3770" s="2">
        <v>7</v>
      </c>
      <c r="G3770" s="2">
        <v>127.19</v>
      </c>
      <c r="H3770" s="3" t="str">
        <f t="shared" si="58"/>
        <v>No</v>
      </c>
    </row>
    <row r="3771" spans="1:8" x14ac:dyDescent="0.3">
      <c r="A3771" s="2">
        <v>1000036541</v>
      </c>
      <c r="B3771" s="2" t="s">
        <v>8</v>
      </c>
      <c r="C3771" s="2" t="s">
        <v>9</v>
      </c>
      <c r="D3771" s="2">
        <v>25</v>
      </c>
      <c r="E3771" s="2" t="s">
        <v>12</v>
      </c>
      <c r="F3771" s="2">
        <v>20</v>
      </c>
      <c r="G3771" s="2">
        <v>594.72</v>
      </c>
      <c r="H3771" s="3" t="str">
        <f t="shared" si="58"/>
        <v>No</v>
      </c>
    </row>
    <row r="3772" spans="1:8" x14ac:dyDescent="0.3">
      <c r="A3772" s="2">
        <v>1000036542</v>
      </c>
      <c r="B3772" s="2" t="s">
        <v>11</v>
      </c>
      <c r="C3772" s="2" t="s">
        <v>9</v>
      </c>
      <c r="D3772" s="2">
        <v>49</v>
      </c>
      <c r="E3772" s="2" t="s">
        <v>12</v>
      </c>
      <c r="F3772" s="2">
        <v>3</v>
      </c>
      <c r="G3772" s="2">
        <v>200.27</v>
      </c>
      <c r="H3772" s="3" t="str">
        <f t="shared" si="58"/>
        <v>No</v>
      </c>
    </row>
    <row r="3773" spans="1:8" x14ac:dyDescent="0.3">
      <c r="A3773" s="2">
        <v>1000036543</v>
      </c>
      <c r="B3773" s="2" t="s">
        <v>19</v>
      </c>
      <c r="C3773" s="2" t="s">
        <v>16</v>
      </c>
      <c r="D3773" s="2">
        <v>62</v>
      </c>
      <c r="E3773" s="2" t="s">
        <v>12</v>
      </c>
      <c r="F3773" s="2">
        <v>2</v>
      </c>
      <c r="G3773" s="2">
        <v>30.48</v>
      </c>
      <c r="H3773" s="3" t="str">
        <f t="shared" si="58"/>
        <v>No</v>
      </c>
    </row>
    <row r="3774" spans="1:8" x14ac:dyDescent="0.3">
      <c r="A3774" s="2">
        <v>1000036544</v>
      </c>
      <c r="B3774" s="2" t="s">
        <v>8</v>
      </c>
      <c r="C3774" s="2" t="s">
        <v>16</v>
      </c>
      <c r="D3774" s="2">
        <v>50</v>
      </c>
      <c r="E3774" s="2" t="s">
        <v>12</v>
      </c>
      <c r="F3774" s="2">
        <v>7</v>
      </c>
      <c r="G3774" s="2">
        <v>399.38</v>
      </c>
      <c r="H3774" s="3" t="str">
        <f t="shared" si="58"/>
        <v>No</v>
      </c>
    </row>
    <row r="3775" spans="1:8" x14ac:dyDescent="0.3">
      <c r="A3775" s="2">
        <v>1000036545</v>
      </c>
      <c r="B3775" s="2" t="s">
        <v>15</v>
      </c>
      <c r="C3775" s="2" t="s">
        <v>16</v>
      </c>
      <c r="D3775" s="2">
        <v>60</v>
      </c>
      <c r="E3775" s="2" t="s">
        <v>12</v>
      </c>
      <c r="F3775" s="2">
        <v>5</v>
      </c>
      <c r="G3775" s="2">
        <v>141.41999999999999</v>
      </c>
      <c r="H3775" s="3" t="str">
        <f t="shared" si="58"/>
        <v>No</v>
      </c>
    </row>
    <row r="3776" spans="1:8" x14ac:dyDescent="0.3">
      <c r="A3776" s="2">
        <v>1000036546</v>
      </c>
      <c r="B3776" s="2" t="s">
        <v>15</v>
      </c>
      <c r="C3776" s="2" t="s">
        <v>9</v>
      </c>
      <c r="D3776" s="2">
        <v>62</v>
      </c>
      <c r="E3776" s="2" t="s">
        <v>12</v>
      </c>
      <c r="F3776" s="2">
        <v>2</v>
      </c>
      <c r="G3776" s="2">
        <v>171.31</v>
      </c>
      <c r="H3776" s="3" t="str">
        <f t="shared" si="58"/>
        <v>No</v>
      </c>
    </row>
    <row r="3777" spans="1:8" x14ac:dyDescent="0.3">
      <c r="A3777" s="2">
        <v>1000036547</v>
      </c>
      <c r="B3777" s="2" t="s">
        <v>11</v>
      </c>
      <c r="C3777" s="2" t="s">
        <v>16</v>
      </c>
      <c r="D3777" s="2">
        <v>54</v>
      </c>
      <c r="E3777" s="2" t="s">
        <v>12</v>
      </c>
      <c r="F3777" s="2">
        <v>6</v>
      </c>
      <c r="G3777" s="2">
        <v>190.46</v>
      </c>
      <c r="H3777" s="3" t="str">
        <f t="shared" si="58"/>
        <v>No</v>
      </c>
    </row>
    <row r="3778" spans="1:8" x14ac:dyDescent="0.3">
      <c r="A3778" s="2">
        <v>1000036548</v>
      </c>
      <c r="B3778" s="2" t="s">
        <v>15</v>
      </c>
      <c r="C3778" s="2" t="s">
        <v>16</v>
      </c>
      <c r="D3778" s="2">
        <v>43</v>
      </c>
      <c r="E3778" s="2" t="s">
        <v>12</v>
      </c>
      <c r="F3778" s="2">
        <v>36</v>
      </c>
      <c r="G3778" s="2">
        <v>1221.4000000000001</v>
      </c>
      <c r="H3778" s="3" t="str">
        <f t="shared" si="58"/>
        <v>No</v>
      </c>
    </row>
    <row r="3779" spans="1:8" x14ac:dyDescent="0.3">
      <c r="A3779" s="2">
        <v>1000036549</v>
      </c>
      <c r="B3779" s="2" t="s">
        <v>13</v>
      </c>
      <c r="C3779" s="2" t="s">
        <v>16</v>
      </c>
      <c r="D3779" s="2">
        <v>60</v>
      </c>
      <c r="E3779" s="2" t="s">
        <v>12</v>
      </c>
      <c r="F3779" s="2">
        <v>16</v>
      </c>
      <c r="G3779" s="2">
        <v>1600.32</v>
      </c>
      <c r="H3779" s="3" t="str">
        <f t="shared" ref="H3779:H3842" si="59">IF(AND(D3778&gt;=50, D3778&lt;=70, C3778="Female", E3778="QLD"), "Yes", "No")</f>
        <v>No</v>
      </c>
    </row>
    <row r="3780" spans="1:8" x14ac:dyDescent="0.3">
      <c r="A3780" s="2">
        <v>1000036550</v>
      </c>
      <c r="B3780" s="2" t="s">
        <v>21</v>
      </c>
      <c r="C3780" s="2" t="s">
        <v>9</v>
      </c>
      <c r="D3780" s="2">
        <v>77</v>
      </c>
      <c r="E3780" s="2" t="s">
        <v>12</v>
      </c>
      <c r="F3780" s="2">
        <v>7</v>
      </c>
      <c r="G3780" s="2">
        <v>407.02</v>
      </c>
      <c r="H3780" s="3" t="str">
        <f t="shared" si="59"/>
        <v>No</v>
      </c>
    </row>
    <row r="3781" spans="1:8" x14ac:dyDescent="0.3">
      <c r="A3781" s="2">
        <v>1000036551</v>
      </c>
      <c r="B3781" s="2" t="s">
        <v>15</v>
      </c>
      <c r="C3781" s="2" t="s">
        <v>16</v>
      </c>
      <c r="D3781" s="2">
        <v>65</v>
      </c>
      <c r="E3781" s="2" t="s">
        <v>12</v>
      </c>
      <c r="F3781" s="2">
        <v>50</v>
      </c>
      <c r="G3781" s="2">
        <v>1872.91</v>
      </c>
      <c r="H3781" s="3" t="str">
        <f t="shared" si="59"/>
        <v>No</v>
      </c>
    </row>
    <row r="3782" spans="1:8" x14ac:dyDescent="0.3">
      <c r="A3782" s="2">
        <v>1000036552</v>
      </c>
      <c r="B3782" s="2" t="s">
        <v>23</v>
      </c>
      <c r="C3782" s="2" t="s">
        <v>9</v>
      </c>
      <c r="D3782" s="2">
        <v>50</v>
      </c>
      <c r="E3782" s="2" t="s">
        <v>12</v>
      </c>
      <c r="F3782" s="2">
        <v>12</v>
      </c>
      <c r="G3782" s="2">
        <v>1755.64</v>
      </c>
      <c r="H3782" s="3" t="str">
        <f t="shared" si="59"/>
        <v>No</v>
      </c>
    </row>
    <row r="3783" spans="1:8" x14ac:dyDescent="0.3">
      <c r="A3783" s="2">
        <v>1000036553</v>
      </c>
      <c r="B3783" s="2" t="s">
        <v>21</v>
      </c>
      <c r="C3783" s="2" t="s">
        <v>9</v>
      </c>
      <c r="D3783" s="2">
        <v>77</v>
      </c>
      <c r="E3783" s="2" t="s">
        <v>12</v>
      </c>
      <c r="F3783" s="2">
        <v>1</v>
      </c>
      <c r="G3783" s="2">
        <v>104.16</v>
      </c>
      <c r="H3783" s="3" t="str">
        <f t="shared" si="59"/>
        <v>No</v>
      </c>
    </row>
    <row r="3784" spans="1:8" x14ac:dyDescent="0.3">
      <c r="A3784" s="2">
        <v>1000036554</v>
      </c>
      <c r="B3784" s="2" t="s">
        <v>15</v>
      </c>
      <c r="C3784" s="2" t="s">
        <v>9</v>
      </c>
      <c r="D3784" s="2">
        <v>40</v>
      </c>
      <c r="E3784" s="2" t="s">
        <v>12</v>
      </c>
      <c r="F3784" s="2">
        <v>7</v>
      </c>
      <c r="G3784" s="2">
        <v>1075.3599999999999</v>
      </c>
      <c r="H3784" s="3" t="str">
        <f t="shared" si="59"/>
        <v>No</v>
      </c>
    </row>
    <row r="3785" spans="1:8" x14ac:dyDescent="0.3">
      <c r="A3785" s="2">
        <v>1000036555</v>
      </c>
      <c r="B3785" s="2" t="s">
        <v>21</v>
      </c>
      <c r="C3785" s="2" t="s">
        <v>9</v>
      </c>
      <c r="D3785" s="2">
        <v>58</v>
      </c>
      <c r="E3785" s="2" t="s">
        <v>12</v>
      </c>
      <c r="F3785" s="2">
        <v>5</v>
      </c>
      <c r="G3785" s="2">
        <v>415.32</v>
      </c>
      <c r="H3785" s="3" t="str">
        <f t="shared" si="59"/>
        <v>No</v>
      </c>
    </row>
    <row r="3786" spans="1:8" x14ac:dyDescent="0.3">
      <c r="A3786" s="2">
        <v>1000036556</v>
      </c>
      <c r="B3786" s="2" t="s">
        <v>15</v>
      </c>
      <c r="C3786" s="2" t="s">
        <v>16</v>
      </c>
      <c r="D3786" s="2">
        <v>51</v>
      </c>
      <c r="E3786" s="2" t="s">
        <v>12</v>
      </c>
      <c r="F3786" s="2">
        <v>12</v>
      </c>
      <c r="G3786" s="2">
        <v>438.72</v>
      </c>
      <c r="H3786" s="3" t="str">
        <f t="shared" si="59"/>
        <v>No</v>
      </c>
    </row>
    <row r="3787" spans="1:8" x14ac:dyDescent="0.3">
      <c r="A3787" s="2">
        <v>1000036557</v>
      </c>
      <c r="B3787" s="2" t="s">
        <v>15</v>
      </c>
      <c r="C3787" s="2" t="s">
        <v>9</v>
      </c>
      <c r="D3787" s="2">
        <v>56</v>
      </c>
      <c r="E3787" s="2" t="s">
        <v>12</v>
      </c>
      <c r="F3787" s="2">
        <v>18</v>
      </c>
      <c r="G3787" s="2">
        <v>1113.69</v>
      </c>
      <c r="H3787" s="3" t="str">
        <f t="shared" si="59"/>
        <v>No</v>
      </c>
    </row>
    <row r="3788" spans="1:8" x14ac:dyDescent="0.3">
      <c r="A3788" s="2">
        <v>1000036558</v>
      </c>
      <c r="B3788" s="2" t="s">
        <v>11</v>
      </c>
      <c r="C3788" s="2" t="s">
        <v>16</v>
      </c>
      <c r="D3788" s="2">
        <v>45</v>
      </c>
      <c r="E3788" s="2" t="s">
        <v>12</v>
      </c>
      <c r="F3788" s="2">
        <v>3</v>
      </c>
      <c r="G3788" s="2">
        <v>302.87</v>
      </c>
      <c r="H3788" s="3" t="str">
        <f t="shared" si="59"/>
        <v>No</v>
      </c>
    </row>
    <row r="3789" spans="1:8" x14ac:dyDescent="0.3">
      <c r="A3789" s="2">
        <v>1000036559</v>
      </c>
      <c r="B3789" s="2" t="s">
        <v>13</v>
      </c>
      <c r="C3789" s="2" t="s">
        <v>9</v>
      </c>
      <c r="D3789" s="2">
        <v>58</v>
      </c>
      <c r="E3789" s="2" t="s">
        <v>12</v>
      </c>
      <c r="F3789" s="2">
        <v>4</v>
      </c>
      <c r="G3789" s="2">
        <v>80.8</v>
      </c>
      <c r="H3789" s="3" t="str">
        <f t="shared" si="59"/>
        <v>No</v>
      </c>
    </row>
    <row r="3790" spans="1:8" x14ac:dyDescent="0.3">
      <c r="A3790" s="2">
        <v>1000036560</v>
      </c>
      <c r="B3790" s="2" t="s">
        <v>23</v>
      </c>
      <c r="C3790" s="2" t="s">
        <v>16</v>
      </c>
      <c r="D3790" s="2">
        <v>71</v>
      </c>
      <c r="E3790" s="2" t="s">
        <v>14</v>
      </c>
      <c r="F3790" s="2">
        <v>3</v>
      </c>
      <c r="G3790" s="2">
        <v>277.39999999999998</v>
      </c>
      <c r="H3790" s="3" t="str">
        <f t="shared" si="59"/>
        <v>No</v>
      </c>
    </row>
    <row r="3791" spans="1:8" x14ac:dyDescent="0.3">
      <c r="A3791" s="2">
        <v>1000036561</v>
      </c>
      <c r="B3791" s="2" t="s">
        <v>15</v>
      </c>
      <c r="C3791" s="2" t="s">
        <v>16</v>
      </c>
      <c r="D3791" s="2">
        <v>72</v>
      </c>
      <c r="E3791" s="2" t="s">
        <v>10</v>
      </c>
      <c r="F3791" s="2">
        <v>22</v>
      </c>
      <c r="G3791" s="2">
        <v>268.83999999999997</v>
      </c>
      <c r="H3791" s="3" t="str">
        <f t="shared" si="59"/>
        <v>No</v>
      </c>
    </row>
    <row r="3792" spans="1:8" x14ac:dyDescent="0.3">
      <c r="A3792" s="2">
        <v>1000036562</v>
      </c>
      <c r="B3792" s="2" t="s">
        <v>8</v>
      </c>
      <c r="C3792" s="2" t="s">
        <v>9</v>
      </c>
      <c r="D3792" s="2">
        <v>29</v>
      </c>
      <c r="E3792" s="2" t="s">
        <v>12</v>
      </c>
      <c r="F3792" s="2">
        <v>8</v>
      </c>
      <c r="G3792" s="2">
        <v>977.52</v>
      </c>
      <c r="H3792" s="3" t="str">
        <f t="shared" si="59"/>
        <v>No</v>
      </c>
    </row>
    <row r="3793" spans="1:8" x14ac:dyDescent="0.3">
      <c r="A3793" s="2">
        <v>1000036563</v>
      </c>
      <c r="B3793" s="2" t="s">
        <v>19</v>
      </c>
      <c r="C3793" s="2" t="s">
        <v>9</v>
      </c>
      <c r="D3793" s="2">
        <v>53</v>
      </c>
      <c r="E3793" s="2" t="s">
        <v>12</v>
      </c>
      <c r="F3793" s="2">
        <v>2</v>
      </c>
      <c r="G3793" s="2">
        <v>33.4</v>
      </c>
      <c r="H3793" s="3" t="str">
        <f t="shared" si="59"/>
        <v>No</v>
      </c>
    </row>
    <row r="3794" spans="1:8" x14ac:dyDescent="0.3">
      <c r="A3794" s="2">
        <v>1000036564</v>
      </c>
      <c r="B3794" s="2" t="s">
        <v>21</v>
      </c>
      <c r="C3794" s="2" t="s">
        <v>16</v>
      </c>
      <c r="D3794" s="2">
        <v>33</v>
      </c>
      <c r="E3794" s="2" t="s">
        <v>12</v>
      </c>
      <c r="F3794" s="2">
        <v>5</v>
      </c>
      <c r="G3794" s="2">
        <v>109.87</v>
      </c>
      <c r="H3794" s="3" t="str">
        <f t="shared" si="59"/>
        <v>No</v>
      </c>
    </row>
    <row r="3795" spans="1:8" x14ac:dyDescent="0.3">
      <c r="A3795" s="2">
        <v>1000036565</v>
      </c>
      <c r="B3795" s="2" t="s">
        <v>18</v>
      </c>
      <c r="C3795" s="2" t="s">
        <v>16</v>
      </c>
      <c r="D3795" s="2">
        <v>34</v>
      </c>
      <c r="E3795" s="2" t="s">
        <v>12</v>
      </c>
      <c r="F3795" s="2">
        <v>9</v>
      </c>
      <c r="G3795" s="2">
        <v>539.89</v>
      </c>
      <c r="H3795" s="3" t="str">
        <f t="shared" si="59"/>
        <v>No</v>
      </c>
    </row>
    <row r="3796" spans="1:8" x14ac:dyDescent="0.3">
      <c r="A3796" s="2">
        <v>1000036566</v>
      </c>
      <c r="B3796" s="2" t="s">
        <v>13</v>
      </c>
      <c r="C3796" s="2" t="s">
        <v>9</v>
      </c>
      <c r="D3796" s="2">
        <v>34</v>
      </c>
      <c r="E3796" s="2" t="s">
        <v>12</v>
      </c>
      <c r="F3796" s="2">
        <v>1</v>
      </c>
      <c r="G3796" s="2">
        <v>122.49</v>
      </c>
      <c r="H3796" s="3" t="str">
        <f t="shared" si="59"/>
        <v>No</v>
      </c>
    </row>
    <row r="3797" spans="1:8" x14ac:dyDescent="0.3">
      <c r="A3797" s="2">
        <v>1000036567</v>
      </c>
      <c r="B3797" s="2" t="s">
        <v>22</v>
      </c>
      <c r="C3797" s="2" t="s">
        <v>9</v>
      </c>
      <c r="D3797" s="2">
        <v>42</v>
      </c>
      <c r="E3797" s="2" t="s">
        <v>12</v>
      </c>
      <c r="F3797" s="2">
        <v>5</v>
      </c>
      <c r="G3797" s="2">
        <v>583.74</v>
      </c>
      <c r="H3797" s="3" t="str">
        <f t="shared" si="59"/>
        <v>No</v>
      </c>
    </row>
    <row r="3798" spans="1:8" x14ac:dyDescent="0.3">
      <c r="A3798" s="2">
        <v>1000036568</v>
      </c>
      <c r="B3798" s="2" t="s">
        <v>18</v>
      </c>
      <c r="C3798" s="2" t="s">
        <v>9</v>
      </c>
      <c r="D3798" s="2">
        <v>39</v>
      </c>
      <c r="E3798" s="2" t="s">
        <v>12</v>
      </c>
      <c r="F3798" s="2">
        <v>4</v>
      </c>
      <c r="G3798" s="2">
        <v>190.47</v>
      </c>
      <c r="H3798" s="3" t="str">
        <f t="shared" si="59"/>
        <v>No</v>
      </c>
    </row>
    <row r="3799" spans="1:8" x14ac:dyDescent="0.3">
      <c r="A3799" s="2">
        <v>1000036569</v>
      </c>
      <c r="B3799" s="2" t="s">
        <v>8</v>
      </c>
      <c r="C3799" s="2" t="s">
        <v>16</v>
      </c>
      <c r="D3799" s="2">
        <v>61</v>
      </c>
      <c r="E3799" s="2" t="s">
        <v>12</v>
      </c>
      <c r="F3799" s="2">
        <v>33</v>
      </c>
      <c r="G3799" s="2">
        <v>2154.7600000000002</v>
      </c>
      <c r="H3799" s="3" t="str">
        <f t="shared" si="59"/>
        <v>No</v>
      </c>
    </row>
    <row r="3800" spans="1:8" x14ac:dyDescent="0.3">
      <c r="A3800" s="2">
        <v>1000036570</v>
      </c>
      <c r="B3800" s="2" t="s">
        <v>22</v>
      </c>
      <c r="C3800" s="2" t="s">
        <v>9</v>
      </c>
      <c r="D3800" s="2">
        <v>64</v>
      </c>
      <c r="E3800" s="2" t="s">
        <v>12</v>
      </c>
      <c r="F3800" s="2">
        <v>6</v>
      </c>
      <c r="G3800" s="2">
        <v>647.80999999999995</v>
      </c>
      <c r="H3800" s="3" t="str">
        <f t="shared" si="59"/>
        <v>No</v>
      </c>
    </row>
    <row r="3801" spans="1:8" x14ac:dyDescent="0.3">
      <c r="A3801" s="2">
        <v>1000036571</v>
      </c>
      <c r="B3801" s="2" t="s">
        <v>8</v>
      </c>
      <c r="C3801" s="2" t="s">
        <v>9</v>
      </c>
      <c r="D3801" s="2">
        <v>36</v>
      </c>
      <c r="E3801" s="2" t="s">
        <v>12</v>
      </c>
      <c r="F3801" s="2">
        <v>1</v>
      </c>
      <c r="G3801" s="2">
        <v>52.45</v>
      </c>
      <c r="H3801" s="3" t="str">
        <f t="shared" si="59"/>
        <v>No</v>
      </c>
    </row>
    <row r="3802" spans="1:8" x14ac:dyDescent="0.3">
      <c r="A3802" s="2">
        <v>1000036572</v>
      </c>
      <c r="B3802" s="2" t="s">
        <v>19</v>
      </c>
      <c r="C3802" s="2" t="s">
        <v>16</v>
      </c>
      <c r="D3802" s="2">
        <v>59</v>
      </c>
      <c r="E3802" s="2" t="s">
        <v>12</v>
      </c>
      <c r="F3802" s="2">
        <v>36</v>
      </c>
      <c r="G3802" s="2">
        <v>1712.06</v>
      </c>
      <c r="H3802" s="3" t="str">
        <f t="shared" si="59"/>
        <v>No</v>
      </c>
    </row>
    <row r="3803" spans="1:8" x14ac:dyDescent="0.3">
      <c r="A3803" s="2">
        <v>1000036573</v>
      </c>
      <c r="B3803" s="2" t="s">
        <v>8</v>
      </c>
      <c r="C3803" s="2" t="s">
        <v>9</v>
      </c>
      <c r="D3803" s="2">
        <v>66</v>
      </c>
      <c r="E3803" s="2" t="s">
        <v>12</v>
      </c>
      <c r="F3803" s="2">
        <v>14</v>
      </c>
      <c r="G3803" s="2">
        <v>421.09</v>
      </c>
      <c r="H3803" s="3" t="str">
        <f t="shared" si="59"/>
        <v>No</v>
      </c>
    </row>
    <row r="3804" spans="1:8" x14ac:dyDescent="0.3">
      <c r="A3804" s="2">
        <v>1000036574</v>
      </c>
      <c r="B3804" s="2" t="s">
        <v>19</v>
      </c>
      <c r="C3804" s="2" t="s">
        <v>9</v>
      </c>
      <c r="D3804" s="2">
        <v>47</v>
      </c>
      <c r="E3804" s="2" t="s">
        <v>12</v>
      </c>
      <c r="F3804" s="2">
        <v>1</v>
      </c>
      <c r="G3804" s="2">
        <v>245.18</v>
      </c>
      <c r="H3804" s="3" t="str">
        <f t="shared" si="59"/>
        <v>No</v>
      </c>
    </row>
    <row r="3805" spans="1:8" x14ac:dyDescent="0.3">
      <c r="A3805" s="2">
        <v>1000036575</v>
      </c>
      <c r="B3805" s="2" t="s">
        <v>22</v>
      </c>
      <c r="C3805" s="2" t="s">
        <v>9</v>
      </c>
      <c r="D3805" s="2">
        <v>27</v>
      </c>
      <c r="E3805" s="2" t="s">
        <v>12</v>
      </c>
      <c r="F3805" s="2">
        <v>10</v>
      </c>
      <c r="G3805" s="2">
        <v>311.72000000000003</v>
      </c>
      <c r="H3805" s="3" t="str">
        <f t="shared" si="59"/>
        <v>No</v>
      </c>
    </row>
    <row r="3806" spans="1:8" x14ac:dyDescent="0.3">
      <c r="A3806" s="2">
        <v>1000036576</v>
      </c>
      <c r="B3806" s="2" t="s">
        <v>23</v>
      </c>
      <c r="C3806" s="2" t="s">
        <v>16</v>
      </c>
      <c r="D3806" s="2">
        <v>57</v>
      </c>
      <c r="E3806" s="2" t="s">
        <v>12</v>
      </c>
      <c r="F3806" s="2">
        <v>28</v>
      </c>
      <c r="G3806" s="2">
        <v>824.22</v>
      </c>
      <c r="H3806" s="3" t="str">
        <f t="shared" si="59"/>
        <v>No</v>
      </c>
    </row>
    <row r="3807" spans="1:8" x14ac:dyDescent="0.3">
      <c r="A3807" s="2">
        <v>1000036577</v>
      </c>
      <c r="B3807" s="2" t="s">
        <v>15</v>
      </c>
      <c r="C3807" s="2" t="s">
        <v>9</v>
      </c>
      <c r="D3807" s="2">
        <v>64</v>
      </c>
      <c r="E3807" s="2" t="s">
        <v>12</v>
      </c>
      <c r="F3807" s="2">
        <v>66</v>
      </c>
      <c r="G3807" s="2">
        <v>3029.52</v>
      </c>
      <c r="H3807" s="3" t="str">
        <f t="shared" si="59"/>
        <v>No</v>
      </c>
    </row>
    <row r="3808" spans="1:8" x14ac:dyDescent="0.3">
      <c r="A3808" s="2">
        <v>1000036578</v>
      </c>
      <c r="B3808" s="2" t="s">
        <v>13</v>
      </c>
      <c r="C3808" s="2" t="s">
        <v>16</v>
      </c>
      <c r="D3808" s="2">
        <v>71</v>
      </c>
      <c r="E3808" s="2" t="s">
        <v>12</v>
      </c>
      <c r="F3808" s="2">
        <v>5</v>
      </c>
      <c r="G3808" s="2">
        <v>716.59</v>
      </c>
      <c r="H3808" s="3" t="str">
        <f t="shared" si="59"/>
        <v>No</v>
      </c>
    </row>
    <row r="3809" spans="1:8" x14ac:dyDescent="0.3">
      <c r="A3809" s="2">
        <v>1000036579</v>
      </c>
      <c r="B3809" s="2" t="s">
        <v>18</v>
      </c>
      <c r="C3809" s="2" t="s">
        <v>9</v>
      </c>
      <c r="D3809" s="2">
        <v>57</v>
      </c>
      <c r="E3809" s="2" t="s">
        <v>12</v>
      </c>
      <c r="F3809" s="2">
        <v>52</v>
      </c>
      <c r="G3809" s="2">
        <v>1350.82</v>
      </c>
      <c r="H3809" s="3" t="str">
        <f t="shared" si="59"/>
        <v>No</v>
      </c>
    </row>
    <row r="3810" spans="1:8" x14ac:dyDescent="0.3">
      <c r="A3810" s="2">
        <v>1000036580</v>
      </c>
      <c r="B3810" s="2" t="s">
        <v>21</v>
      </c>
      <c r="C3810" s="2" t="s">
        <v>16</v>
      </c>
      <c r="D3810" s="2">
        <v>56</v>
      </c>
      <c r="E3810" s="2" t="s">
        <v>12</v>
      </c>
      <c r="F3810" s="2">
        <v>4</v>
      </c>
      <c r="G3810" s="2">
        <v>186.97</v>
      </c>
      <c r="H3810" s="3" t="str">
        <f t="shared" si="59"/>
        <v>No</v>
      </c>
    </row>
    <row r="3811" spans="1:8" x14ac:dyDescent="0.3">
      <c r="A3811" s="2">
        <v>1000036581</v>
      </c>
      <c r="B3811" s="2" t="s">
        <v>23</v>
      </c>
      <c r="C3811" s="2" t="s">
        <v>16</v>
      </c>
      <c r="D3811" s="2">
        <v>55</v>
      </c>
      <c r="E3811" s="2" t="s">
        <v>12</v>
      </c>
      <c r="F3811" s="2">
        <v>2</v>
      </c>
      <c r="G3811" s="2">
        <v>289.17</v>
      </c>
      <c r="H3811" s="3" t="str">
        <f t="shared" si="59"/>
        <v>No</v>
      </c>
    </row>
    <row r="3812" spans="1:8" x14ac:dyDescent="0.3">
      <c r="A3812" s="2">
        <v>1000036582</v>
      </c>
      <c r="B3812" s="2" t="s">
        <v>8</v>
      </c>
      <c r="C3812" s="2" t="s">
        <v>9</v>
      </c>
      <c r="D3812" s="2">
        <v>41</v>
      </c>
      <c r="E3812" s="2" t="s">
        <v>12</v>
      </c>
      <c r="F3812" s="2">
        <v>2</v>
      </c>
      <c r="G3812" s="2">
        <v>72.45</v>
      </c>
      <c r="H3812" s="3" t="str">
        <f t="shared" si="59"/>
        <v>No</v>
      </c>
    </row>
    <row r="3813" spans="1:8" x14ac:dyDescent="0.3">
      <c r="A3813" s="2">
        <v>1000036583</v>
      </c>
      <c r="B3813" s="2" t="s">
        <v>8</v>
      </c>
      <c r="C3813" s="2" t="s">
        <v>9</v>
      </c>
      <c r="D3813" s="2">
        <v>49</v>
      </c>
      <c r="E3813" s="2" t="s">
        <v>12</v>
      </c>
      <c r="F3813" s="2">
        <v>3</v>
      </c>
      <c r="G3813" s="2">
        <v>271.39999999999998</v>
      </c>
      <c r="H3813" s="3" t="str">
        <f t="shared" si="59"/>
        <v>No</v>
      </c>
    </row>
    <row r="3814" spans="1:8" x14ac:dyDescent="0.3">
      <c r="A3814" s="2">
        <v>1000036584</v>
      </c>
      <c r="B3814" s="2" t="s">
        <v>15</v>
      </c>
      <c r="C3814" s="2" t="s">
        <v>16</v>
      </c>
      <c r="D3814" s="2">
        <v>52</v>
      </c>
      <c r="E3814" s="2" t="s">
        <v>12</v>
      </c>
      <c r="F3814" s="2">
        <v>11</v>
      </c>
      <c r="G3814" s="2">
        <v>108.9</v>
      </c>
      <c r="H3814" s="3" t="str">
        <f t="shared" si="59"/>
        <v>No</v>
      </c>
    </row>
    <row r="3815" spans="1:8" x14ac:dyDescent="0.3">
      <c r="A3815" s="2">
        <v>1000036585</v>
      </c>
      <c r="B3815" s="2" t="s">
        <v>11</v>
      </c>
      <c r="C3815" s="2" t="s">
        <v>9</v>
      </c>
      <c r="D3815" s="2">
        <v>40</v>
      </c>
      <c r="E3815" s="2" t="s">
        <v>12</v>
      </c>
      <c r="F3815" s="2">
        <v>11</v>
      </c>
      <c r="G3815" s="2">
        <v>1390</v>
      </c>
      <c r="H3815" s="3" t="str">
        <f t="shared" si="59"/>
        <v>No</v>
      </c>
    </row>
    <row r="3816" spans="1:8" x14ac:dyDescent="0.3">
      <c r="A3816" s="2">
        <v>1000036586</v>
      </c>
      <c r="B3816" s="2" t="s">
        <v>11</v>
      </c>
      <c r="C3816" s="2" t="s">
        <v>16</v>
      </c>
      <c r="D3816" s="2">
        <v>42</v>
      </c>
      <c r="E3816" s="2" t="s">
        <v>12</v>
      </c>
      <c r="F3816" s="2">
        <v>35</v>
      </c>
      <c r="G3816" s="2">
        <v>2093.94</v>
      </c>
      <c r="H3816" s="3" t="str">
        <f t="shared" si="59"/>
        <v>No</v>
      </c>
    </row>
    <row r="3817" spans="1:8" x14ac:dyDescent="0.3">
      <c r="A3817" s="2">
        <v>1000036587</v>
      </c>
      <c r="B3817" s="2" t="s">
        <v>8</v>
      </c>
      <c r="C3817" s="2" t="s">
        <v>9</v>
      </c>
      <c r="D3817" s="2">
        <v>55</v>
      </c>
      <c r="E3817" s="2" t="s">
        <v>12</v>
      </c>
      <c r="F3817" s="2">
        <v>13</v>
      </c>
      <c r="G3817" s="2">
        <v>309.42</v>
      </c>
      <c r="H3817" s="3" t="str">
        <f t="shared" si="59"/>
        <v>No</v>
      </c>
    </row>
    <row r="3818" spans="1:8" x14ac:dyDescent="0.3">
      <c r="A3818" s="2">
        <v>1000036588</v>
      </c>
      <c r="B3818" s="2" t="s">
        <v>8</v>
      </c>
      <c r="C3818" s="2" t="s">
        <v>9</v>
      </c>
      <c r="D3818" s="2">
        <v>36</v>
      </c>
      <c r="E3818" s="2" t="s">
        <v>12</v>
      </c>
      <c r="F3818" s="2">
        <v>5</v>
      </c>
      <c r="G3818" s="2">
        <v>859.49</v>
      </c>
      <c r="H3818" s="3" t="str">
        <f t="shared" si="59"/>
        <v>No</v>
      </c>
    </row>
    <row r="3819" spans="1:8" x14ac:dyDescent="0.3">
      <c r="A3819" s="2">
        <v>1000036589</v>
      </c>
      <c r="B3819" s="2" t="s">
        <v>19</v>
      </c>
      <c r="C3819" s="2" t="s">
        <v>9</v>
      </c>
      <c r="D3819" s="2">
        <v>51</v>
      </c>
      <c r="E3819" s="2" t="s">
        <v>12</v>
      </c>
      <c r="F3819" s="2">
        <v>2</v>
      </c>
      <c r="G3819" s="2">
        <v>204.96</v>
      </c>
      <c r="H3819" s="3" t="str">
        <f t="shared" si="59"/>
        <v>No</v>
      </c>
    </row>
    <row r="3820" spans="1:8" x14ac:dyDescent="0.3">
      <c r="A3820" s="2">
        <v>1000036590</v>
      </c>
      <c r="B3820" s="2" t="s">
        <v>21</v>
      </c>
      <c r="C3820" s="2" t="s">
        <v>9</v>
      </c>
      <c r="D3820" s="2">
        <v>70</v>
      </c>
      <c r="E3820" s="2" t="s">
        <v>12</v>
      </c>
      <c r="F3820" s="2">
        <v>3</v>
      </c>
      <c r="G3820" s="2">
        <v>60.62</v>
      </c>
      <c r="H3820" s="3" t="str">
        <f t="shared" si="59"/>
        <v>No</v>
      </c>
    </row>
    <row r="3821" spans="1:8" x14ac:dyDescent="0.3">
      <c r="A3821" s="2">
        <v>1000036591</v>
      </c>
      <c r="B3821" s="2" t="s">
        <v>19</v>
      </c>
      <c r="C3821" s="2" t="s">
        <v>9</v>
      </c>
      <c r="D3821" s="2">
        <v>51</v>
      </c>
      <c r="E3821" s="2" t="s">
        <v>12</v>
      </c>
      <c r="F3821" s="2">
        <v>1</v>
      </c>
      <c r="G3821" s="2">
        <v>9.7200000000000006</v>
      </c>
      <c r="H3821" s="3" t="str">
        <f t="shared" si="59"/>
        <v>No</v>
      </c>
    </row>
    <row r="3822" spans="1:8" x14ac:dyDescent="0.3">
      <c r="A3822" s="2">
        <v>1000036592</v>
      </c>
      <c r="B3822" s="2" t="s">
        <v>13</v>
      </c>
      <c r="C3822" s="2" t="s">
        <v>9</v>
      </c>
      <c r="D3822" s="2">
        <v>56</v>
      </c>
      <c r="E3822" s="2" t="s">
        <v>12</v>
      </c>
      <c r="F3822" s="2">
        <v>34</v>
      </c>
      <c r="G3822" s="2">
        <v>1032.98</v>
      </c>
      <c r="H3822" s="3" t="str">
        <f t="shared" si="59"/>
        <v>No</v>
      </c>
    </row>
    <row r="3823" spans="1:8" x14ac:dyDescent="0.3">
      <c r="A3823" s="2">
        <v>1000036593</v>
      </c>
      <c r="B3823" s="2" t="s">
        <v>18</v>
      </c>
      <c r="C3823" s="2" t="s">
        <v>9</v>
      </c>
      <c r="D3823" s="2">
        <v>77</v>
      </c>
      <c r="E3823" s="2" t="s">
        <v>12</v>
      </c>
      <c r="F3823" s="2">
        <v>27</v>
      </c>
      <c r="G3823" s="2">
        <v>556.94000000000005</v>
      </c>
      <c r="H3823" s="3" t="str">
        <f t="shared" si="59"/>
        <v>No</v>
      </c>
    </row>
    <row r="3824" spans="1:8" x14ac:dyDescent="0.3">
      <c r="A3824" s="2">
        <v>1000036594</v>
      </c>
      <c r="B3824" s="2" t="s">
        <v>19</v>
      </c>
      <c r="C3824" s="2" t="s">
        <v>16</v>
      </c>
      <c r="D3824" s="2">
        <v>25</v>
      </c>
      <c r="E3824" s="2" t="s">
        <v>12</v>
      </c>
      <c r="F3824" s="2">
        <v>26</v>
      </c>
      <c r="G3824" s="2">
        <v>898.77</v>
      </c>
      <c r="H3824" s="3" t="str">
        <f t="shared" si="59"/>
        <v>No</v>
      </c>
    </row>
    <row r="3825" spans="1:8" x14ac:dyDescent="0.3">
      <c r="A3825" s="2">
        <v>1000036595</v>
      </c>
      <c r="B3825" s="2" t="s">
        <v>19</v>
      </c>
      <c r="C3825" s="2" t="s">
        <v>9</v>
      </c>
      <c r="D3825" s="2">
        <v>55</v>
      </c>
      <c r="E3825" s="2" t="s">
        <v>12</v>
      </c>
      <c r="F3825" s="2">
        <v>1</v>
      </c>
      <c r="G3825" s="2">
        <v>7.18</v>
      </c>
      <c r="H3825" s="3" t="str">
        <f t="shared" si="59"/>
        <v>No</v>
      </c>
    </row>
    <row r="3826" spans="1:8" x14ac:dyDescent="0.3">
      <c r="A3826" s="2">
        <v>1000036596</v>
      </c>
      <c r="B3826" s="2" t="s">
        <v>23</v>
      </c>
      <c r="C3826" s="2" t="s">
        <v>9</v>
      </c>
      <c r="D3826" s="2">
        <v>51</v>
      </c>
      <c r="E3826" s="2" t="s">
        <v>12</v>
      </c>
      <c r="F3826" s="2">
        <v>23</v>
      </c>
      <c r="G3826" s="2">
        <v>823.82</v>
      </c>
      <c r="H3826" s="3" t="str">
        <f t="shared" si="59"/>
        <v>No</v>
      </c>
    </row>
    <row r="3827" spans="1:8" x14ac:dyDescent="0.3">
      <c r="A3827" s="2">
        <v>1000036597</v>
      </c>
      <c r="B3827" s="2" t="s">
        <v>23</v>
      </c>
      <c r="C3827" s="2" t="s">
        <v>16</v>
      </c>
      <c r="D3827" s="2">
        <v>52</v>
      </c>
      <c r="E3827" s="2" t="s">
        <v>12</v>
      </c>
      <c r="F3827" s="2">
        <v>24</v>
      </c>
      <c r="G3827" s="2">
        <v>839.84</v>
      </c>
      <c r="H3827" s="3" t="str">
        <f t="shared" si="59"/>
        <v>No</v>
      </c>
    </row>
    <row r="3828" spans="1:8" x14ac:dyDescent="0.3">
      <c r="A3828" s="2">
        <v>1000036598</v>
      </c>
      <c r="B3828" s="2" t="s">
        <v>8</v>
      </c>
      <c r="C3828" s="2" t="s">
        <v>9</v>
      </c>
      <c r="D3828" s="2">
        <v>56</v>
      </c>
      <c r="E3828" s="2" t="s">
        <v>17</v>
      </c>
      <c r="F3828" s="2">
        <v>6</v>
      </c>
      <c r="G3828" s="2">
        <v>455.59</v>
      </c>
      <c r="H3828" s="3" t="str">
        <f t="shared" si="59"/>
        <v>No</v>
      </c>
    </row>
    <row r="3829" spans="1:8" x14ac:dyDescent="0.3">
      <c r="A3829" s="2">
        <v>1000036599</v>
      </c>
      <c r="B3829" s="2" t="s">
        <v>8</v>
      </c>
      <c r="C3829" s="2" t="s">
        <v>9</v>
      </c>
      <c r="D3829" s="2">
        <v>49</v>
      </c>
      <c r="E3829" s="2" t="s">
        <v>17</v>
      </c>
      <c r="F3829" s="2">
        <v>5</v>
      </c>
      <c r="G3829" s="2">
        <v>840.1</v>
      </c>
      <c r="H3829" s="3" t="str">
        <f t="shared" si="59"/>
        <v>No</v>
      </c>
    </row>
    <row r="3830" spans="1:8" x14ac:dyDescent="0.3">
      <c r="A3830" s="2">
        <v>1000036600</v>
      </c>
      <c r="B3830" s="2" t="s">
        <v>19</v>
      </c>
      <c r="C3830" s="2" t="s">
        <v>9</v>
      </c>
      <c r="D3830" s="2">
        <v>57</v>
      </c>
      <c r="E3830" s="2" t="s">
        <v>17</v>
      </c>
      <c r="F3830" s="2">
        <v>51</v>
      </c>
      <c r="G3830" s="2">
        <v>1749.91</v>
      </c>
      <c r="H3830" s="3" t="str">
        <f t="shared" si="59"/>
        <v>No</v>
      </c>
    </row>
    <row r="3831" spans="1:8" x14ac:dyDescent="0.3">
      <c r="A3831" s="2">
        <v>1000036601</v>
      </c>
      <c r="B3831" s="2" t="s">
        <v>18</v>
      </c>
      <c r="C3831" s="2" t="s">
        <v>16</v>
      </c>
      <c r="D3831" s="2">
        <v>73</v>
      </c>
      <c r="E3831" s="2" t="s">
        <v>17</v>
      </c>
      <c r="F3831" s="2">
        <v>3</v>
      </c>
      <c r="G3831" s="2">
        <v>238.72</v>
      </c>
      <c r="H3831" s="3" t="str">
        <f t="shared" si="59"/>
        <v>No</v>
      </c>
    </row>
    <row r="3832" spans="1:8" x14ac:dyDescent="0.3">
      <c r="A3832" s="2">
        <v>1000036602</v>
      </c>
      <c r="B3832" s="2" t="s">
        <v>21</v>
      </c>
      <c r="C3832" s="2" t="s">
        <v>9</v>
      </c>
      <c r="D3832" s="2">
        <v>55</v>
      </c>
      <c r="E3832" s="2" t="s">
        <v>12</v>
      </c>
      <c r="F3832" s="2">
        <v>6</v>
      </c>
      <c r="G3832" s="2">
        <v>767.94</v>
      </c>
      <c r="H3832" s="3" t="str">
        <f t="shared" si="59"/>
        <v>No</v>
      </c>
    </row>
    <row r="3833" spans="1:8" x14ac:dyDescent="0.3">
      <c r="A3833" s="2">
        <v>1000036603</v>
      </c>
      <c r="B3833" s="2" t="s">
        <v>23</v>
      </c>
      <c r="C3833" s="2" t="s">
        <v>9</v>
      </c>
      <c r="D3833" s="2">
        <v>48</v>
      </c>
      <c r="E3833" s="2" t="s">
        <v>17</v>
      </c>
      <c r="F3833" s="2">
        <v>31</v>
      </c>
      <c r="G3833" s="2">
        <v>549.33000000000004</v>
      </c>
      <c r="H3833" s="3" t="str">
        <f t="shared" si="59"/>
        <v>No</v>
      </c>
    </row>
    <row r="3834" spans="1:8" x14ac:dyDescent="0.3">
      <c r="A3834" s="2">
        <v>1000036604</v>
      </c>
      <c r="B3834" s="2" t="s">
        <v>23</v>
      </c>
      <c r="C3834" s="2" t="s">
        <v>9</v>
      </c>
      <c r="D3834" s="2">
        <v>47</v>
      </c>
      <c r="E3834" s="2" t="s">
        <v>12</v>
      </c>
      <c r="F3834" s="2">
        <v>4</v>
      </c>
      <c r="G3834" s="2">
        <v>416.87</v>
      </c>
      <c r="H3834" s="3" t="str">
        <f t="shared" si="59"/>
        <v>No</v>
      </c>
    </row>
    <row r="3835" spans="1:8" x14ac:dyDescent="0.3">
      <c r="A3835" s="2">
        <v>1000036605</v>
      </c>
      <c r="B3835" s="2" t="s">
        <v>21</v>
      </c>
      <c r="C3835" s="2" t="s">
        <v>9</v>
      </c>
      <c r="D3835" s="2">
        <v>69</v>
      </c>
      <c r="E3835" s="2" t="s">
        <v>17</v>
      </c>
      <c r="F3835" s="2">
        <v>4</v>
      </c>
      <c r="G3835" s="2">
        <v>336.96</v>
      </c>
      <c r="H3835" s="3" t="str">
        <f t="shared" si="59"/>
        <v>No</v>
      </c>
    </row>
    <row r="3836" spans="1:8" x14ac:dyDescent="0.3">
      <c r="A3836" s="2">
        <v>1000036606</v>
      </c>
      <c r="B3836" s="2" t="s">
        <v>18</v>
      </c>
      <c r="C3836" s="2" t="s">
        <v>16</v>
      </c>
      <c r="D3836" s="2">
        <v>46</v>
      </c>
      <c r="E3836" s="2" t="s">
        <v>17</v>
      </c>
      <c r="F3836" s="2">
        <v>17</v>
      </c>
      <c r="G3836" s="2">
        <v>532.77</v>
      </c>
      <c r="H3836" s="3" t="str">
        <f t="shared" si="59"/>
        <v>No</v>
      </c>
    </row>
    <row r="3837" spans="1:8" x14ac:dyDescent="0.3">
      <c r="A3837" s="2">
        <v>1000036607</v>
      </c>
      <c r="B3837" s="2" t="s">
        <v>21</v>
      </c>
      <c r="C3837" s="2" t="s">
        <v>16</v>
      </c>
      <c r="D3837" s="2">
        <v>50</v>
      </c>
      <c r="E3837" s="2" t="s">
        <v>12</v>
      </c>
      <c r="F3837" s="2">
        <v>8</v>
      </c>
      <c r="G3837" s="2">
        <v>269.77999999999997</v>
      </c>
      <c r="H3837" s="3" t="str">
        <f t="shared" si="59"/>
        <v>No</v>
      </c>
    </row>
    <row r="3838" spans="1:8" x14ac:dyDescent="0.3">
      <c r="A3838" s="2">
        <v>1000036608</v>
      </c>
      <c r="B3838" s="2" t="s">
        <v>15</v>
      </c>
      <c r="C3838" s="2" t="s">
        <v>9</v>
      </c>
      <c r="D3838" s="2">
        <v>50</v>
      </c>
      <c r="E3838" s="2" t="s">
        <v>12</v>
      </c>
      <c r="F3838" s="2">
        <v>5</v>
      </c>
      <c r="G3838" s="2">
        <v>646.05999999999995</v>
      </c>
      <c r="H3838" s="3" t="str">
        <f t="shared" si="59"/>
        <v>No</v>
      </c>
    </row>
    <row r="3839" spans="1:8" x14ac:dyDescent="0.3">
      <c r="A3839" s="2">
        <v>1000036609</v>
      </c>
      <c r="B3839" s="2" t="s">
        <v>18</v>
      </c>
      <c r="C3839" s="2" t="s">
        <v>16</v>
      </c>
      <c r="D3839" s="2">
        <v>53</v>
      </c>
      <c r="E3839" s="2" t="s">
        <v>12</v>
      </c>
      <c r="F3839" s="2">
        <v>15</v>
      </c>
      <c r="G3839" s="2">
        <v>360.8</v>
      </c>
      <c r="H3839" s="3" t="str">
        <f t="shared" si="59"/>
        <v>No</v>
      </c>
    </row>
    <row r="3840" spans="1:8" x14ac:dyDescent="0.3">
      <c r="A3840" s="2">
        <v>1000036610</v>
      </c>
      <c r="B3840" s="2" t="s">
        <v>11</v>
      </c>
      <c r="C3840" s="2" t="s">
        <v>16</v>
      </c>
      <c r="D3840" s="2">
        <v>53</v>
      </c>
      <c r="E3840" s="2" t="s">
        <v>17</v>
      </c>
      <c r="F3840" s="2">
        <v>39</v>
      </c>
      <c r="G3840" s="2">
        <v>1449.09</v>
      </c>
      <c r="H3840" s="3" t="str">
        <f t="shared" si="59"/>
        <v>No</v>
      </c>
    </row>
    <row r="3841" spans="1:8" x14ac:dyDescent="0.3">
      <c r="A3841" s="2">
        <v>1000036611</v>
      </c>
      <c r="B3841" s="2" t="s">
        <v>11</v>
      </c>
      <c r="C3841" s="2" t="s">
        <v>16</v>
      </c>
      <c r="D3841" s="2">
        <v>58</v>
      </c>
      <c r="E3841" s="2" t="s">
        <v>17</v>
      </c>
      <c r="F3841" s="2">
        <v>2</v>
      </c>
      <c r="G3841" s="2">
        <v>139.71</v>
      </c>
      <c r="H3841" s="3" t="str">
        <f t="shared" si="59"/>
        <v>No</v>
      </c>
    </row>
    <row r="3842" spans="1:8" x14ac:dyDescent="0.3">
      <c r="A3842" s="2">
        <v>1000036612</v>
      </c>
      <c r="B3842" s="2" t="s">
        <v>15</v>
      </c>
      <c r="C3842" s="2" t="s">
        <v>9</v>
      </c>
      <c r="D3842" s="2">
        <v>72</v>
      </c>
      <c r="E3842" s="2" t="s">
        <v>17</v>
      </c>
      <c r="F3842" s="2">
        <v>1</v>
      </c>
      <c r="G3842" s="2">
        <v>99.9</v>
      </c>
      <c r="H3842" s="3" t="str">
        <f t="shared" si="59"/>
        <v>No</v>
      </c>
    </row>
    <row r="3843" spans="1:8" x14ac:dyDescent="0.3">
      <c r="A3843" s="2">
        <v>1000036613</v>
      </c>
      <c r="B3843" s="2" t="s">
        <v>22</v>
      </c>
      <c r="C3843" s="2" t="s">
        <v>9</v>
      </c>
      <c r="D3843" s="2">
        <v>26</v>
      </c>
      <c r="E3843" s="2" t="s">
        <v>17</v>
      </c>
      <c r="F3843" s="2">
        <v>29</v>
      </c>
      <c r="G3843" s="2">
        <v>2190.15</v>
      </c>
      <c r="H3843" s="3" t="str">
        <f t="shared" ref="H3843:H3906" si="60">IF(AND(D3842&gt;=50, D3842&lt;=70, C3842="Female", E3842="QLD"), "Yes", "No")</f>
        <v>No</v>
      </c>
    </row>
    <row r="3844" spans="1:8" x14ac:dyDescent="0.3">
      <c r="A3844" s="2">
        <v>1000036614</v>
      </c>
      <c r="B3844" s="2" t="s">
        <v>19</v>
      </c>
      <c r="C3844" s="2" t="s">
        <v>9</v>
      </c>
      <c r="D3844" s="2">
        <v>40</v>
      </c>
      <c r="E3844" s="2" t="s">
        <v>17</v>
      </c>
      <c r="F3844" s="2">
        <v>6</v>
      </c>
      <c r="G3844" s="2">
        <v>600.20000000000005</v>
      </c>
      <c r="H3844" s="3" t="str">
        <f t="shared" si="60"/>
        <v>No</v>
      </c>
    </row>
    <row r="3845" spans="1:8" x14ac:dyDescent="0.3">
      <c r="A3845" s="2">
        <v>1000036615</v>
      </c>
      <c r="B3845" s="2" t="s">
        <v>18</v>
      </c>
      <c r="C3845" s="2" t="s">
        <v>9</v>
      </c>
      <c r="D3845" s="2">
        <v>29</v>
      </c>
      <c r="E3845" s="2" t="s">
        <v>12</v>
      </c>
      <c r="F3845" s="2">
        <v>1</v>
      </c>
      <c r="G3845" s="2">
        <v>100.49</v>
      </c>
      <c r="H3845" s="3" t="str">
        <f t="shared" si="60"/>
        <v>No</v>
      </c>
    </row>
    <row r="3846" spans="1:8" x14ac:dyDescent="0.3">
      <c r="A3846" s="2">
        <v>1000036616</v>
      </c>
      <c r="B3846" s="2" t="s">
        <v>15</v>
      </c>
      <c r="C3846" s="2" t="s">
        <v>16</v>
      </c>
      <c r="D3846" s="2">
        <v>56</v>
      </c>
      <c r="E3846" s="2" t="s">
        <v>10</v>
      </c>
      <c r="F3846" s="2">
        <v>1</v>
      </c>
      <c r="G3846" s="2">
        <v>72.989999999999995</v>
      </c>
      <c r="H3846" s="3" t="str">
        <f t="shared" si="60"/>
        <v>No</v>
      </c>
    </row>
    <row r="3847" spans="1:8" x14ac:dyDescent="0.3">
      <c r="A3847" s="2">
        <v>1000036617</v>
      </c>
      <c r="B3847" s="2" t="s">
        <v>18</v>
      </c>
      <c r="C3847" s="2" t="s">
        <v>9</v>
      </c>
      <c r="D3847" s="2">
        <v>44</v>
      </c>
      <c r="E3847" s="2" t="s">
        <v>10</v>
      </c>
      <c r="F3847" s="2">
        <v>3</v>
      </c>
      <c r="G3847" s="2">
        <v>81.06</v>
      </c>
      <c r="H3847" s="3" t="str">
        <f t="shared" si="60"/>
        <v>No</v>
      </c>
    </row>
    <row r="3848" spans="1:8" x14ac:dyDescent="0.3">
      <c r="A3848" s="2">
        <v>1000036618</v>
      </c>
      <c r="B3848" s="2" t="s">
        <v>13</v>
      </c>
      <c r="C3848" s="2" t="s">
        <v>16</v>
      </c>
      <c r="D3848" s="2">
        <v>53</v>
      </c>
      <c r="E3848" s="2" t="s">
        <v>10</v>
      </c>
      <c r="F3848" s="2">
        <v>2</v>
      </c>
      <c r="G3848" s="2">
        <v>164.71</v>
      </c>
      <c r="H3848" s="3" t="str">
        <f t="shared" si="60"/>
        <v>No</v>
      </c>
    </row>
    <row r="3849" spans="1:8" x14ac:dyDescent="0.3">
      <c r="A3849" s="2">
        <v>1000036619</v>
      </c>
      <c r="B3849" s="2" t="s">
        <v>11</v>
      </c>
      <c r="C3849" s="2" t="s">
        <v>16</v>
      </c>
      <c r="D3849" s="2">
        <v>77</v>
      </c>
      <c r="E3849" s="2" t="s">
        <v>10</v>
      </c>
      <c r="F3849" s="2">
        <v>1</v>
      </c>
      <c r="G3849" s="2">
        <v>95.56</v>
      </c>
      <c r="H3849" s="3" t="str">
        <f t="shared" si="60"/>
        <v>No</v>
      </c>
    </row>
    <row r="3850" spans="1:8" x14ac:dyDescent="0.3">
      <c r="A3850" s="2">
        <v>1000036620</v>
      </c>
      <c r="B3850" s="2" t="s">
        <v>18</v>
      </c>
      <c r="C3850" s="2" t="s">
        <v>9</v>
      </c>
      <c r="D3850" s="2">
        <v>32</v>
      </c>
      <c r="E3850" s="2" t="s">
        <v>10</v>
      </c>
      <c r="F3850" s="2">
        <v>1</v>
      </c>
      <c r="G3850" s="2">
        <v>142.38</v>
      </c>
      <c r="H3850" s="3" t="str">
        <f t="shared" si="60"/>
        <v>No</v>
      </c>
    </row>
    <row r="3851" spans="1:8" x14ac:dyDescent="0.3">
      <c r="A3851" s="2">
        <v>1000036621</v>
      </c>
      <c r="B3851" s="2" t="s">
        <v>18</v>
      </c>
      <c r="C3851" s="2" t="s">
        <v>16</v>
      </c>
      <c r="D3851" s="2">
        <v>56</v>
      </c>
      <c r="E3851" s="2" t="s">
        <v>10</v>
      </c>
      <c r="F3851" s="2">
        <v>2</v>
      </c>
      <c r="G3851" s="2">
        <v>72.62</v>
      </c>
      <c r="H3851" s="3" t="str">
        <f t="shared" si="60"/>
        <v>No</v>
      </c>
    </row>
    <row r="3852" spans="1:8" x14ac:dyDescent="0.3">
      <c r="A3852" s="2">
        <v>1000036622</v>
      </c>
      <c r="B3852" s="2" t="s">
        <v>23</v>
      </c>
      <c r="C3852" s="2" t="s">
        <v>9</v>
      </c>
      <c r="D3852" s="2">
        <v>58</v>
      </c>
      <c r="E3852" s="2" t="s">
        <v>10</v>
      </c>
      <c r="F3852" s="2">
        <v>5</v>
      </c>
      <c r="G3852" s="2">
        <v>373.17</v>
      </c>
      <c r="H3852" s="3" t="str">
        <f t="shared" si="60"/>
        <v>No</v>
      </c>
    </row>
    <row r="3853" spans="1:8" x14ac:dyDescent="0.3">
      <c r="A3853" s="2">
        <v>1000036623</v>
      </c>
      <c r="B3853" s="2" t="s">
        <v>15</v>
      </c>
      <c r="C3853" s="2" t="s">
        <v>9</v>
      </c>
      <c r="D3853" s="2">
        <v>38</v>
      </c>
      <c r="E3853" s="2" t="s">
        <v>10</v>
      </c>
      <c r="F3853" s="2">
        <v>23</v>
      </c>
      <c r="G3853" s="2">
        <v>1459.29</v>
      </c>
      <c r="H3853" s="3" t="str">
        <f t="shared" si="60"/>
        <v>Yes</v>
      </c>
    </row>
    <row r="3854" spans="1:8" x14ac:dyDescent="0.3">
      <c r="A3854" s="2">
        <v>1000036624</v>
      </c>
      <c r="B3854" s="2" t="s">
        <v>23</v>
      </c>
      <c r="C3854" s="2" t="s">
        <v>9</v>
      </c>
      <c r="D3854" s="2">
        <v>32</v>
      </c>
      <c r="E3854" s="2" t="s">
        <v>10</v>
      </c>
      <c r="F3854" s="2">
        <v>19</v>
      </c>
      <c r="G3854" s="2">
        <v>987.68</v>
      </c>
      <c r="H3854" s="3" t="str">
        <f t="shared" si="60"/>
        <v>No</v>
      </c>
    </row>
    <row r="3855" spans="1:8" x14ac:dyDescent="0.3">
      <c r="A3855" s="2">
        <v>1000036625</v>
      </c>
      <c r="B3855" s="2" t="s">
        <v>11</v>
      </c>
      <c r="C3855" s="2" t="s">
        <v>16</v>
      </c>
      <c r="D3855" s="2">
        <v>37</v>
      </c>
      <c r="E3855" s="2" t="s">
        <v>10</v>
      </c>
      <c r="F3855" s="2">
        <v>5</v>
      </c>
      <c r="G3855" s="2">
        <v>180.75</v>
      </c>
      <c r="H3855" s="3" t="str">
        <f t="shared" si="60"/>
        <v>No</v>
      </c>
    </row>
    <row r="3856" spans="1:8" x14ac:dyDescent="0.3">
      <c r="A3856" s="2">
        <v>1000036626</v>
      </c>
      <c r="B3856" s="2" t="s">
        <v>19</v>
      </c>
      <c r="C3856" s="2" t="s">
        <v>9</v>
      </c>
      <c r="D3856" s="2">
        <v>46</v>
      </c>
      <c r="E3856" s="2" t="s">
        <v>10</v>
      </c>
      <c r="F3856" s="2">
        <v>1</v>
      </c>
      <c r="G3856" s="2">
        <v>82.02</v>
      </c>
      <c r="H3856" s="3" t="str">
        <f t="shared" si="60"/>
        <v>No</v>
      </c>
    </row>
    <row r="3857" spans="1:8" x14ac:dyDescent="0.3">
      <c r="A3857" s="2">
        <v>1000036627</v>
      </c>
      <c r="B3857" s="2" t="s">
        <v>23</v>
      </c>
      <c r="C3857" s="2" t="s">
        <v>9</v>
      </c>
      <c r="D3857" s="2">
        <v>65</v>
      </c>
      <c r="E3857" s="2" t="s">
        <v>10</v>
      </c>
      <c r="F3857" s="2">
        <v>2</v>
      </c>
      <c r="G3857" s="2">
        <v>65.540000000000006</v>
      </c>
      <c r="H3857" s="3" t="str">
        <f t="shared" si="60"/>
        <v>No</v>
      </c>
    </row>
    <row r="3858" spans="1:8" x14ac:dyDescent="0.3">
      <c r="A3858" s="2">
        <v>1000036628</v>
      </c>
      <c r="B3858" s="2" t="s">
        <v>23</v>
      </c>
      <c r="C3858" s="2" t="s">
        <v>9</v>
      </c>
      <c r="D3858" s="2">
        <v>45</v>
      </c>
      <c r="E3858" s="2" t="s">
        <v>10</v>
      </c>
      <c r="F3858" s="2">
        <v>1</v>
      </c>
      <c r="G3858" s="2">
        <v>82.43</v>
      </c>
      <c r="H3858" s="3" t="str">
        <f t="shared" si="60"/>
        <v>Yes</v>
      </c>
    </row>
    <row r="3859" spans="1:8" x14ac:dyDescent="0.3">
      <c r="A3859" s="2">
        <v>1000036629</v>
      </c>
      <c r="B3859" s="2" t="s">
        <v>13</v>
      </c>
      <c r="C3859" s="2" t="s">
        <v>9</v>
      </c>
      <c r="D3859" s="2">
        <v>33</v>
      </c>
      <c r="E3859" s="2" t="s">
        <v>10</v>
      </c>
      <c r="F3859" s="2">
        <v>3</v>
      </c>
      <c r="G3859" s="2">
        <v>86.82</v>
      </c>
      <c r="H3859" s="3" t="str">
        <f t="shared" si="60"/>
        <v>No</v>
      </c>
    </row>
    <row r="3860" spans="1:8" x14ac:dyDescent="0.3">
      <c r="A3860" s="2">
        <v>1000036630</v>
      </c>
      <c r="B3860" s="2" t="s">
        <v>11</v>
      </c>
      <c r="C3860" s="2" t="s">
        <v>9</v>
      </c>
      <c r="D3860" s="2">
        <v>55</v>
      </c>
      <c r="E3860" s="2" t="s">
        <v>10</v>
      </c>
      <c r="F3860" s="2">
        <v>1</v>
      </c>
      <c r="G3860" s="2">
        <v>21.52</v>
      </c>
      <c r="H3860" s="3" t="str">
        <f t="shared" si="60"/>
        <v>No</v>
      </c>
    </row>
    <row r="3861" spans="1:8" x14ac:dyDescent="0.3">
      <c r="A3861" s="2">
        <v>1000036631</v>
      </c>
      <c r="B3861" s="2" t="s">
        <v>21</v>
      </c>
      <c r="C3861" s="2" t="s">
        <v>9</v>
      </c>
      <c r="D3861" s="2">
        <v>42</v>
      </c>
      <c r="E3861" s="2" t="s">
        <v>10</v>
      </c>
      <c r="F3861" s="2">
        <v>9</v>
      </c>
      <c r="G3861" s="2">
        <v>185.24</v>
      </c>
      <c r="H3861" s="3" t="str">
        <f t="shared" si="60"/>
        <v>Yes</v>
      </c>
    </row>
    <row r="3862" spans="1:8" x14ac:dyDescent="0.3">
      <c r="A3862" s="2">
        <v>1000036632</v>
      </c>
      <c r="B3862" s="2" t="s">
        <v>23</v>
      </c>
      <c r="C3862" s="2" t="s">
        <v>16</v>
      </c>
      <c r="D3862" s="2">
        <v>31</v>
      </c>
      <c r="E3862" s="2" t="s">
        <v>10</v>
      </c>
      <c r="F3862" s="2">
        <v>31</v>
      </c>
      <c r="G3862" s="2">
        <v>650.27</v>
      </c>
      <c r="H3862" s="3" t="str">
        <f t="shared" si="60"/>
        <v>No</v>
      </c>
    </row>
    <row r="3863" spans="1:8" x14ac:dyDescent="0.3">
      <c r="A3863" s="2">
        <v>1000036633</v>
      </c>
      <c r="B3863" s="2" t="s">
        <v>19</v>
      </c>
      <c r="C3863" s="2" t="s">
        <v>16</v>
      </c>
      <c r="D3863" s="2">
        <v>67</v>
      </c>
      <c r="E3863" s="2" t="s">
        <v>10</v>
      </c>
      <c r="F3863" s="2">
        <v>1</v>
      </c>
      <c r="G3863" s="2">
        <v>103.34</v>
      </c>
      <c r="H3863" s="3" t="str">
        <f t="shared" si="60"/>
        <v>No</v>
      </c>
    </row>
    <row r="3864" spans="1:8" x14ac:dyDescent="0.3">
      <c r="A3864" s="2">
        <v>1000036634</v>
      </c>
      <c r="B3864" s="2" t="s">
        <v>13</v>
      </c>
      <c r="C3864" s="2" t="s">
        <v>9</v>
      </c>
      <c r="D3864" s="2">
        <v>47</v>
      </c>
      <c r="E3864" s="2" t="s">
        <v>10</v>
      </c>
      <c r="F3864" s="2">
        <v>1</v>
      </c>
      <c r="G3864" s="2">
        <v>39.21</v>
      </c>
      <c r="H3864" s="3" t="str">
        <f t="shared" si="60"/>
        <v>No</v>
      </c>
    </row>
    <row r="3865" spans="1:8" x14ac:dyDescent="0.3">
      <c r="A3865" s="2">
        <v>1000036635</v>
      </c>
      <c r="B3865" s="2" t="s">
        <v>13</v>
      </c>
      <c r="C3865" s="2" t="s">
        <v>16</v>
      </c>
      <c r="D3865" s="2">
        <v>38</v>
      </c>
      <c r="E3865" s="2" t="s">
        <v>10</v>
      </c>
      <c r="F3865" s="2">
        <v>1</v>
      </c>
      <c r="G3865" s="2">
        <v>41.17</v>
      </c>
      <c r="H3865" s="3" t="str">
        <f t="shared" si="60"/>
        <v>No</v>
      </c>
    </row>
    <row r="3866" spans="1:8" x14ac:dyDescent="0.3">
      <c r="A3866" s="2">
        <v>1000036636</v>
      </c>
      <c r="B3866" s="2" t="s">
        <v>18</v>
      </c>
      <c r="C3866" s="2" t="s">
        <v>9</v>
      </c>
      <c r="D3866" s="2">
        <v>41</v>
      </c>
      <c r="E3866" s="2" t="s">
        <v>10</v>
      </c>
      <c r="F3866" s="2">
        <v>4</v>
      </c>
      <c r="G3866" s="2">
        <v>649.20000000000005</v>
      </c>
      <c r="H3866" s="3" t="str">
        <f t="shared" si="60"/>
        <v>No</v>
      </c>
    </row>
    <row r="3867" spans="1:8" x14ac:dyDescent="0.3">
      <c r="A3867" s="2">
        <v>1000036637</v>
      </c>
      <c r="B3867" s="2" t="s">
        <v>13</v>
      </c>
      <c r="C3867" s="2" t="s">
        <v>9</v>
      </c>
      <c r="D3867" s="2">
        <v>26</v>
      </c>
      <c r="E3867" s="2" t="s">
        <v>10</v>
      </c>
      <c r="F3867" s="2">
        <v>7</v>
      </c>
      <c r="G3867" s="2">
        <v>860.14</v>
      </c>
      <c r="H3867" s="3" t="str">
        <f t="shared" si="60"/>
        <v>No</v>
      </c>
    </row>
    <row r="3868" spans="1:8" x14ac:dyDescent="0.3">
      <c r="A3868" s="2">
        <v>1000036638</v>
      </c>
      <c r="B3868" s="2" t="s">
        <v>19</v>
      </c>
      <c r="C3868" s="2" t="s">
        <v>9</v>
      </c>
      <c r="D3868" s="2">
        <v>61</v>
      </c>
      <c r="E3868" s="2" t="s">
        <v>10</v>
      </c>
      <c r="F3868" s="2">
        <v>24</v>
      </c>
      <c r="G3868" s="2">
        <v>1014.26</v>
      </c>
      <c r="H3868" s="3" t="str">
        <f t="shared" si="60"/>
        <v>No</v>
      </c>
    </row>
    <row r="3869" spans="1:8" x14ac:dyDescent="0.3">
      <c r="A3869" s="2">
        <v>1000036639</v>
      </c>
      <c r="B3869" s="2" t="s">
        <v>8</v>
      </c>
      <c r="C3869" s="2" t="s">
        <v>9</v>
      </c>
      <c r="D3869" s="2">
        <v>45</v>
      </c>
      <c r="E3869" s="2" t="s">
        <v>10</v>
      </c>
      <c r="F3869" s="2">
        <v>4</v>
      </c>
      <c r="G3869" s="2">
        <v>81.19</v>
      </c>
      <c r="H3869" s="3" t="str">
        <f t="shared" si="60"/>
        <v>Yes</v>
      </c>
    </row>
    <row r="3870" spans="1:8" x14ac:dyDescent="0.3">
      <c r="A3870" s="2">
        <v>1000036640</v>
      </c>
      <c r="B3870" s="2" t="s">
        <v>13</v>
      </c>
      <c r="C3870" s="2" t="s">
        <v>9</v>
      </c>
      <c r="D3870" s="2">
        <v>27</v>
      </c>
      <c r="E3870" s="2" t="s">
        <v>10</v>
      </c>
      <c r="F3870" s="2">
        <v>5</v>
      </c>
      <c r="G3870" s="2">
        <v>345.17</v>
      </c>
      <c r="H3870" s="3" t="str">
        <f t="shared" si="60"/>
        <v>No</v>
      </c>
    </row>
    <row r="3871" spans="1:8" x14ac:dyDescent="0.3">
      <c r="A3871" s="2">
        <v>1000036641</v>
      </c>
      <c r="B3871" s="2" t="s">
        <v>19</v>
      </c>
      <c r="C3871" s="2" t="s">
        <v>9</v>
      </c>
      <c r="D3871" s="2">
        <v>59</v>
      </c>
      <c r="E3871" s="2" t="s">
        <v>10</v>
      </c>
      <c r="F3871" s="2">
        <v>16</v>
      </c>
      <c r="G3871" s="2">
        <v>1488.18</v>
      </c>
      <c r="H3871" s="3" t="str">
        <f t="shared" si="60"/>
        <v>No</v>
      </c>
    </row>
    <row r="3872" spans="1:8" x14ac:dyDescent="0.3">
      <c r="A3872" s="2">
        <v>1000036642</v>
      </c>
      <c r="B3872" s="2" t="s">
        <v>11</v>
      </c>
      <c r="C3872" s="2" t="s">
        <v>9</v>
      </c>
      <c r="D3872" s="2">
        <v>59</v>
      </c>
      <c r="E3872" s="2" t="s">
        <v>10</v>
      </c>
      <c r="F3872" s="2">
        <v>6</v>
      </c>
      <c r="G3872" s="2">
        <v>311.51</v>
      </c>
      <c r="H3872" s="3" t="str">
        <f t="shared" si="60"/>
        <v>Yes</v>
      </c>
    </row>
    <row r="3873" spans="1:8" x14ac:dyDescent="0.3">
      <c r="A3873" s="2">
        <v>1000036643</v>
      </c>
      <c r="B3873" s="2" t="s">
        <v>23</v>
      </c>
      <c r="C3873" s="2" t="s">
        <v>9</v>
      </c>
      <c r="D3873" s="2">
        <v>40</v>
      </c>
      <c r="E3873" s="2" t="s">
        <v>10</v>
      </c>
      <c r="F3873" s="2">
        <v>1</v>
      </c>
      <c r="G3873" s="2">
        <v>28.11</v>
      </c>
      <c r="H3873" s="3" t="str">
        <f t="shared" si="60"/>
        <v>Yes</v>
      </c>
    </row>
    <row r="3874" spans="1:8" x14ac:dyDescent="0.3">
      <c r="A3874" s="2">
        <v>1000036644</v>
      </c>
      <c r="B3874" s="2" t="s">
        <v>11</v>
      </c>
      <c r="C3874" s="2" t="s">
        <v>9</v>
      </c>
      <c r="D3874" s="2">
        <v>55</v>
      </c>
      <c r="E3874" s="2" t="s">
        <v>10</v>
      </c>
      <c r="F3874" s="2">
        <v>19</v>
      </c>
      <c r="G3874" s="2">
        <v>317.76</v>
      </c>
      <c r="H3874" s="3" t="str">
        <f t="shared" si="60"/>
        <v>No</v>
      </c>
    </row>
    <row r="3875" spans="1:8" x14ac:dyDescent="0.3">
      <c r="A3875" s="2">
        <v>1000036645</v>
      </c>
      <c r="B3875" s="2" t="s">
        <v>19</v>
      </c>
      <c r="C3875" s="2" t="s">
        <v>16</v>
      </c>
      <c r="D3875" s="2">
        <v>62</v>
      </c>
      <c r="E3875" s="2" t="s">
        <v>10</v>
      </c>
      <c r="F3875" s="2">
        <v>3</v>
      </c>
      <c r="G3875" s="2">
        <v>284.81</v>
      </c>
      <c r="H3875" s="3" t="str">
        <f t="shared" si="60"/>
        <v>Yes</v>
      </c>
    </row>
    <row r="3876" spans="1:8" x14ac:dyDescent="0.3">
      <c r="A3876" s="2">
        <v>1000036646</v>
      </c>
      <c r="B3876" s="2" t="s">
        <v>15</v>
      </c>
      <c r="C3876" s="2" t="s">
        <v>9</v>
      </c>
      <c r="D3876" s="2">
        <v>54</v>
      </c>
      <c r="E3876" s="2" t="s">
        <v>10</v>
      </c>
      <c r="F3876" s="2">
        <v>5</v>
      </c>
      <c r="G3876" s="2">
        <v>322.89</v>
      </c>
      <c r="H3876" s="3" t="str">
        <f t="shared" si="60"/>
        <v>No</v>
      </c>
    </row>
    <row r="3877" spans="1:8" x14ac:dyDescent="0.3">
      <c r="A3877" s="2">
        <v>1000036647</v>
      </c>
      <c r="B3877" s="2" t="s">
        <v>23</v>
      </c>
      <c r="C3877" s="2" t="s">
        <v>16</v>
      </c>
      <c r="D3877" s="2">
        <v>39</v>
      </c>
      <c r="E3877" s="2" t="s">
        <v>10</v>
      </c>
      <c r="F3877" s="2">
        <v>1</v>
      </c>
      <c r="G3877" s="2">
        <v>60.71</v>
      </c>
      <c r="H3877" s="3" t="str">
        <f t="shared" si="60"/>
        <v>Yes</v>
      </c>
    </row>
    <row r="3878" spans="1:8" x14ac:dyDescent="0.3">
      <c r="A3878" s="2">
        <v>1000036648</v>
      </c>
      <c r="B3878" s="2" t="s">
        <v>19</v>
      </c>
      <c r="C3878" s="2" t="s">
        <v>16</v>
      </c>
      <c r="D3878" s="2">
        <v>75</v>
      </c>
      <c r="E3878" s="2" t="s">
        <v>10</v>
      </c>
      <c r="F3878" s="2">
        <v>8</v>
      </c>
      <c r="G3878" s="2">
        <v>259.64</v>
      </c>
      <c r="H3878" s="3" t="str">
        <f t="shared" si="60"/>
        <v>No</v>
      </c>
    </row>
    <row r="3879" spans="1:8" x14ac:dyDescent="0.3">
      <c r="A3879" s="2">
        <v>1000036649</v>
      </c>
      <c r="B3879" s="2" t="s">
        <v>19</v>
      </c>
      <c r="C3879" s="2" t="s">
        <v>16</v>
      </c>
      <c r="D3879" s="2">
        <v>67</v>
      </c>
      <c r="E3879" s="2" t="s">
        <v>14</v>
      </c>
      <c r="F3879" s="2">
        <v>3</v>
      </c>
      <c r="G3879" s="2">
        <v>254.15</v>
      </c>
      <c r="H3879" s="3" t="str">
        <f t="shared" si="60"/>
        <v>No</v>
      </c>
    </row>
    <row r="3880" spans="1:8" x14ac:dyDescent="0.3">
      <c r="A3880" s="2">
        <v>1000036650</v>
      </c>
      <c r="B3880" s="2" t="s">
        <v>15</v>
      </c>
      <c r="C3880" s="2" t="s">
        <v>9</v>
      </c>
      <c r="D3880" s="2">
        <v>52</v>
      </c>
      <c r="E3880" s="2" t="s">
        <v>10</v>
      </c>
      <c r="F3880" s="2">
        <v>3</v>
      </c>
      <c r="G3880" s="2">
        <v>43.68</v>
      </c>
      <c r="H3880" s="3" t="str">
        <f t="shared" si="60"/>
        <v>No</v>
      </c>
    </row>
    <row r="3881" spans="1:8" x14ac:dyDescent="0.3">
      <c r="A3881" s="2">
        <v>1000036651</v>
      </c>
      <c r="B3881" s="2" t="s">
        <v>22</v>
      </c>
      <c r="C3881" s="2" t="s">
        <v>9</v>
      </c>
      <c r="D3881" s="2">
        <v>78</v>
      </c>
      <c r="E3881" s="2" t="s">
        <v>14</v>
      </c>
      <c r="F3881" s="2">
        <v>21</v>
      </c>
      <c r="G3881" s="2">
        <v>1700.82</v>
      </c>
      <c r="H3881" s="3" t="str">
        <f t="shared" si="60"/>
        <v>Yes</v>
      </c>
    </row>
    <row r="3882" spans="1:8" x14ac:dyDescent="0.3">
      <c r="A3882" s="2">
        <v>1000036652</v>
      </c>
      <c r="B3882" s="2" t="s">
        <v>18</v>
      </c>
      <c r="C3882" s="2" t="s">
        <v>16</v>
      </c>
      <c r="D3882" s="2">
        <v>42</v>
      </c>
      <c r="E3882" s="2" t="s">
        <v>10</v>
      </c>
      <c r="F3882" s="2">
        <v>2</v>
      </c>
      <c r="G3882" s="2">
        <v>125.93</v>
      </c>
      <c r="H3882" s="3" t="str">
        <f t="shared" si="60"/>
        <v>No</v>
      </c>
    </row>
    <row r="3883" spans="1:8" x14ac:dyDescent="0.3">
      <c r="A3883" s="2">
        <v>1000036653</v>
      </c>
      <c r="B3883" s="2" t="s">
        <v>13</v>
      </c>
      <c r="C3883" s="2" t="s">
        <v>26</v>
      </c>
      <c r="D3883" s="2">
        <v>48</v>
      </c>
      <c r="E3883" s="2" t="s">
        <v>10</v>
      </c>
      <c r="F3883" s="2">
        <v>2</v>
      </c>
      <c r="G3883" s="2">
        <v>119.7</v>
      </c>
      <c r="H3883" s="3" t="str">
        <f t="shared" si="60"/>
        <v>No</v>
      </c>
    </row>
    <row r="3884" spans="1:8" x14ac:dyDescent="0.3">
      <c r="A3884" s="2">
        <v>1000036654</v>
      </c>
      <c r="B3884" s="2" t="s">
        <v>11</v>
      </c>
      <c r="C3884" s="2" t="s">
        <v>9</v>
      </c>
      <c r="D3884" s="2">
        <v>29</v>
      </c>
      <c r="E3884" s="2" t="s">
        <v>10</v>
      </c>
      <c r="F3884" s="2">
        <v>31</v>
      </c>
      <c r="G3884" s="2">
        <v>488.2</v>
      </c>
      <c r="H3884" s="3" t="str">
        <f t="shared" si="60"/>
        <v>No</v>
      </c>
    </row>
    <row r="3885" spans="1:8" x14ac:dyDescent="0.3">
      <c r="A3885" s="2">
        <v>1000036655</v>
      </c>
      <c r="B3885" s="2" t="s">
        <v>11</v>
      </c>
      <c r="C3885" s="2" t="s">
        <v>9</v>
      </c>
      <c r="D3885" s="2">
        <v>53</v>
      </c>
      <c r="E3885" s="2" t="s">
        <v>10</v>
      </c>
      <c r="F3885" s="2">
        <v>11</v>
      </c>
      <c r="G3885" s="2">
        <v>298.44</v>
      </c>
      <c r="H3885" s="3" t="str">
        <f t="shared" si="60"/>
        <v>No</v>
      </c>
    </row>
    <row r="3886" spans="1:8" x14ac:dyDescent="0.3">
      <c r="A3886" s="2">
        <v>1000036656</v>
      </c>
      <c r="B3886" s="2" t="s">
        <v>23</v>
      </c>
      <c r="C3886" s="2" t="s">
        <v>9</v>
      </c>
      <c r="D3886" s="2">
        <v>42</v>
      </c>
      <c r="E3886" s="2" t="s">
        <v>10</v>
      </c>
      <c r="F3886" s="2">
        <v>7</v>
      </c>
      <c r="G3886" s="2">
        <v>494.99</v>
      </c>
      <c r="H3886" s="3" t="str">
        <f t="shared" si="60"/>
        <v>Yes</v>
      </c>
    </row>
    <row r="3887" spans="1:8" x14ac:dyDescent="0.3">
      <c r="A3887" s="2">
        <v>1000036657</v>
      </c>
      <c r="B3887" s="2" t="s">
        <v>15</v>
      </c>
      <c r="C3887" s="2" t="s">
        <v>9</v>
      </c>
      <c r="D3887" s="2">
        <v>47</v>
      </c>
      <c r="E3887" s="2" t="s">
        <v>10</v>
      </c>
      <c r="F3887" s="2">
        <v>1</v>
      </c>
      <c r="G3887" s="2">
        <v>31.86</v>
      </c>
      <c r="H3887" s="3" t="str">
        <f t="shared" si="60"/>
        <v>No</v>
      </c>
    </row>
    <row r="3888" spans="1:8" x14ac:dyDescent="0.3">
      <c r="A3888" s="2">
        <v>1000036658</v>
      </c>
      <c r="B3888" s="2" t="s">
        <v>8</v>
      </c>
      <c r="C3888" s="2" t="s">
        <v>9</v>
      </c>
      <c r="D3888" s="2">
        <v>65</v>
      </c>
      <c r="E3888" s="2" t="s">
        <v>10</v>
      </c>
      <c r="F3888" s="2">
        <v>1</v>
      </c>
      <c r="G3888" s="2">
        <v>132.19999999999999</v>
      </c>
      <c r="H3888" s="3" t="str">
        <f t="shared" si="60"/>
        <v>No</v>
      </c>
    </row>
    <row r="3889" spans="1:8" x14ac:dyDescent="0.3">
      <c r="A3889" s="2">
        <v>1000036659</v>
      </c>
      <c r="B3889" s="2" t="s">
        <v>23</v>
      </c>
      <c r="C3889" s="2" t="s">
        <v>9</v>
      </c>
      <c r="D3889" s="2">
        <v>55</v>
      </c>
      <c r="E3889" s="2" t="s">
        <v>10</v>
      </c>
      <c r="F3889" s="2">
        <v>12</v>
      </c>
      <c r="G3889" s="2">
        <v>715.65</v>
      </c>
      <c r="H3889" s="3" t="str">
        <f t="shared" si="60"/>
        <v>Yes</v>
      </c>
    </row>
    <row r="3890" spans="1:8" x14ac:dyDescent="0.3">
      <c r="A3890" s="2">
        <v>1000036660</v>
      </c>
      <c r="B3890" s="2" t="s">
        <v>23</v>
      </c>
      <c r="C3890" s="2" t="s">
        <v>16</v>
      </c>
      <c r="D3890" s="2">
        <v>37</v>
      </c>
      <c r="E3890" s="2" t="s">
        <v>10</v>
      </c>
      <c r="F3890" s="2">
        <v>10</v>
      </c>
      <c r="G3890" s="2">
        <v>120.62</v>
      </c>
      <c r="H3890" s="3" t="str">
        <f t="shared" si="60"/>
        <v>Yes</v>
      </c>
    </row>
    <row r="3891" spans="1:8" x14ac:dyDescent="0.3">
      <c r="A3891" s="2">
        <v>1000036661</v>
      </c>
      <c r="B3891" s="2" t="s">
        <v>11</v>
      </c>
      <c r="C3891" s="2" t="s">
        <v>9</v>
      </c>
      <c r="D3891" s="2">
        <v>40</v>
      </c>
      <c r="E3891" s="2" t="s">
        <v>10</v>
      </c>
      <c r="F3891" s="2">
        <v>3</v>
      </c>
      <c r="G3891" s="2">
        <v>137.68</v>
      </c>
      <c r="H3891" s="3" t="str">
        <f t="shared" si="60"/>
        <v>No</v>
      </c>
    </row>
    <row r="3892" spans="1:8" x14ac:dyDescent="0.3">
      <c r="A3892" s="2">
        <v>1000036662</v>
      </c>
      <c r="B3892" s="2" t="s">
        <v>11</v>
      </c>
      <c r="C3892" s="2" t="s">
        <v>9</v>
      </c>
      <c r="D3892" s="2">
        <v>50</v>
      </c>
      <c r="E3892" s="2" t="s">
        <v>10</v>
      </c>
      <c r="F3892" s="2">
        <v>2</v>
      </c>
      <c r="G3892" s="2">
        <v>196.18</v>
      </c>
      <c r="H3892" s="3" t="str">
        <f t="shared" si="60"/>
        <v>No</v>
      </c>
    </row>
    <row r="3893" spans="1:8" x14ac:dyDescent="0.3">
      <c r="A3893" s="2">
        <v>1000036663</v>
      </c>
      <c r="B3893" s="2" t="s">
        <v>22</v>
      </c>
      <c r="C3893" s="2" t="s">
        <v>9</v>
      </c>
      <c r="D3893" s="2">
        <v>70</v>
      </c>
      <c r="E3893" s="2" t="s">
        <v>10</v>
      </c>
      <c r="F3893" s="2">
        <v>16</v>
      </c>
      <c r="G3893" s="2">
        <v>902.68</v>
      </c>
      <c r="H3893" s="3" t="str">
        <f t="shared" si="60"/>
        <v>Yes</v>
      </c>
    </row>
    <row r="3894" spans="1:8" x14ac:dyDescent="0.3">
      <c r="A3894" s="2">
        <v>1000036664</v>
      </c>
      <c r="B3894" s="2" t="s">
        <v>8</v>
      </c>
      <c r="C3894" s="2" t="s">
        <v>9</v>
      </c>
      <c r="D3894" s="2">
        <v>39</v>
      </c>
      <c r="E3894" s="2" t="s">
        <v>10</v>
      </c>
      <c r="F3894" s="2">
        <v>10</v>
      </c>
      <c r="G3894" s="2">
        <v>1653.32</v>
      </c>
      <c r="H3894" s="3" t="str">
        <f t="shared" si="60"/>
        <v>Yes</v>
      </c>
    </row>
    <row r="3895" spans="1:8" x14ac:dyDescent="0.3">
      <c r="A3895" s="2">
        <v>1000036665</v>
      </c>
      <c r="B3895" s="2" t="s">
        <v>11</v>
      </c>
      <c r="C3895" s="2" t="s">
        <v>9</v>
      </c>
      <c r="D3895" s="2">
        <v>47</v>
      </c>
      <c r="E3895" s="2" t="s">
        <v>10</v>
      </c>
      <c r="F3895" s="2">
        <v>27</v>
      </c>
      <c r="G3895" s="2">
        <v>1475.24</v>
      </c>
      <c r="H3895" s="3" t="str">
        <f t="shared" si="60"/>
        <v>No</v>
      </c>
    </row>
    <row r="3896" spans="1:8" x14ac:dyDescent="0.3">
      <c r="A3896" s="2">
        <v>1000036666</v>
      </c>
      <c r="B3896" s="2" t="s">
        <v>15</v>
      </c>
      <c r="C3896" s="2" t="s">
        <v>9</v>
      </c>
      <c r="D3896" s="2">
        <v>41</v>
      </c>
      <c r="E3896" s="2" t="s">
        <v>10</v>
      </c>
      <c r="F3896" s="2">
        <v>7</v>
      </c>
      <c r="G3896" s="2">
        <v>298.58999999999997</v>
      </c>
      <c r="H3896" s="3" t="str">
        <f t="shared" si="60"/>
        <v>No</v>
      </c>
    </row>
    <row r="3897" spans="1:8" x14ac:dyDescent="0.3">
      <c r="A3897" s="2">
        <v>1000036667</v>
      </c>
      <c r="B3897" s="2" t="s">
        <v>15</v>
      </c>
      <c r="C3897" s="2" t="s">
        <v>9</v>
      </c>
      <c r="D3897" s="2">
        <v>67</v>
      </c>
      <c r="E3897" s="2" t="s">
        <v>10</v>
      </c>
      <c r="F3897" s="2">
        <v>19</v>
      </c>
      <c r="G3897" s="2">
        <v>1186.49</v>
      </c>
      <c r="H3897" s="3" t="str">
        <f t="shared" si="60"/>
        <v>No</v>
      </c>
    </row>
    <row r="3898" spans="1:8" x14ac:dyDescent="0.3">
      <c r="A3898" s="2">
        <v>1000036668</v>
      </c>
      <c r="B3898" s="2" t="s">
        <v>23</v>
      </c>
      <c r="C3898" s="2" t="s">
        <v>9</v>
      </c>
      <c r="D3898" s="2">
        <v>41</v>
      </c>
      <c r="E3898" s="2" t="s">
        <v>10</v>
      </c>
      <c r="F3898" s="2">
        <v>10</v>
      </c>
      <c r="G3898" s="2">
        <v>220.23</v>
      </c>
      <c r="H3898" s="3" t="str">
        <f t="shared" si="60"/>
        <v>Yes</v>
      </c>
    </row>
    <row r="3899" spans="1:8" x14ac:dyDescent="0.3">
      <c r="A3899" s="2">
        <v>1000036669</v>
      </c>
      <c r="B3899" s="2" t="s">
        <v>8</v>
      </c>
      <c r="C3899" s="2" t="s">
        <v>16</v>
      </c>
      <c r="D3899" s="2">
        <v>46</v>
      </c>
      <c r="E3899" s="2" t="s">
        <v>10</v>
      </c>
      <c r="F3899" s="2">
        <v>28</v>
      </c>
      <c r="G3899" s="2">
        <v>1995.82</v>
      </c>
      <c r="H3899" s="3" t="str">
        <f t="shared" si="60"/>
        <v>No</v>
      </c>
    </row>
    <row r="3900" spans="1:8" x14ac:dyDescent="0.3">
      <c r="A3900" s="2">
        <v>1000036670</v>
      </c>
      <c r="B3900" s="2" t="s">
        <v>13</v>
      </c>
      <c r="C3900" s="2" t="s">
        <v>9</v>
      </c>
      <c r="D3900" s="2">
        <v>77</v>
      </c>
      <c r="E3900" s="2" t="s">
        <v>10</v>
      </c>
      <c r="F3900" s="2">
        <v>19</v>
      </c>
      <c r="G3900" s="2">
        <v>951.66</v>
      </c>
      <c r="H3900" s="3" t="str">
        <f t="shared" si="60"/>
        <v>No</v>
      </c>
    </row>
    <row r="3901" spans="1:8" x14ac:dyDescent="0.3">
      <c r="A3901" s="2">
        <v>1000036671</v>
      </c>
      <c r="B3901" s="2" t="s">
        <v>21</v>
      </c>
      <c r="C3901" s="2" t="s">
        <v>9</v>
      </c>
      <c r="D3901" s="2">
        <v>42</v>
      </c>
      <c r="E3901" s="2" t="s">
        <v>10</v>
      </c>
      <c r="F3901" s="2">
        <v>1</v>
      </c>
      <c r="G3901" s="2">
        <v>22.92</v>
      </c>
      <c r="H3901" s="3" t="str">
        <f t="shared" si="60"/>
        <v>No</v>
      </c>
    </row>
    <row r="3902" spans="1:8" x14ac:dyDescent="0.3">
      <c r="A3902" s="2">
        <v>1000036672</v>
      </c>
      <c r="B3902" s="2" t="s">
        <v>13</v>
      </c>
      <c r="C3902" s="2" t="s">
        <v>9</v>
      </c>
      <c r="D3902" s="2">
        <v>29</v>
      </c>
      <c r="E3902" s="2" t="s">
        <v>10</v>
      </c>
      <c r="F3902" s="2">
        <v>2</v>
      </c>
      <c r="G3902" s="2">
        <v>20.350000000000001</v>
      </c>
      <c r="H3902" s="3" t="str">
        <f t="shared" si="60"/>
        <v>No</v>
      </c>
    </row>
    <row r="3903" spans="1:8" x14ac:dyDescent="0.3">
      <c r="A3903" s="2">
        <v>1000036673</v>
      </c>
      <c r="B3903" s="2" t="s">
        <v>8</v>
      </c>
      <c r="C3903" s="2" t="s">
        <v>9</v>
      </c>
      <c r="D3903" s="2">
        <v>72</v>
      </c>
      <c r="E3903" s="2" t="s">
        <v>24</v>
      </c>
      <c r="F3903" s="2">
        <v>5</v>
      </c>
      <c r="G3903" s="2">
        <v>300.16000000000003</v>
      </c>
      <c r="H3903" s="3" t="str">
        <f t="shared" si="60"/>
        <v>No</v>
      </c>
    </row>
    <row r="3904" spans="1:8" x14ac:dyDescent="0.3">
      <c r="A3904" s="2">
        <v>1000036674</v>
      </c>
      <c r="B3904" s="2" t="s">
        <v>19</v>
      </c>
      <c r="C3904" s="2" t="s">
        <v>16</v>
      </c>
      <c r="D3904" s="2">
        <v>55</v>
      </c>
      <c r="E3904" s="2" t="s">
        <v>10</v>
      </c>
      <c r="F3904" s="2">
        <v>6</v>
      </c>
      <c r="G3904" s="2">
        <v>245.27</v>
      </c>
      <c r="H3904" s="3" t="str">
        <f t="shared" si="60"/>
        <v>No</v>
      </c>
    </row>
    <row r="3905" spans="1:8" x14ac:dyDescent="0.3">
      <c r="A3905" s="2">
        <v>1000036675</v>
      </c>
      <c r="B3905" s="2" t="s">
        <v>13</v>
      </c>
      <c r="C3905" s="2" t="s">
        <v>9</v>
      </c>
      <c r="D3905" s="2">
        <v>50</v>
      </c>
      <c r="E3905" s="2" t="s">
        <v>10</v>
      </c>
      <c r="F3905" s="2">
        <v>24</v>
      </c>
      <c r="G3905" s="2">
        <v>1913.56</v>
      </c>
      <c r="H3905" s="3" t="str">
        <f t="shared" si="60"/>
        <v>No</v>
      </c>
    </row>
    <row r="3906" spans="1:8" x14ac:dyDescent="0.3">
      <c r="A3906" s="2">
        <v>1000036676</v>
      </c>
      <c r="B3906" s="2" t="s">
        <v>18</v>
      </c>
      <c r="C3906" s="2" t="s">
        <v>16</v>
      </c>
      <c r="D3906" s="2">
        <v>60</v>
      </c>
      <c r="E3906" s="2" t="s">
        <v>10</v>
      </c>
      <c r="F3906" s="2">
        <v>7</v>
      </c>
      <c r="G3906" s="2">
        <v>89.92</v>
      </c>
      <c r="H3906" s="3" t="str">
        <f t="shared" si="60"/>
        <v>Yes</v>
      </c>
    </row>
    <row r="3907" spans="1:8" x14ac:dyDescent="0.3">
      <c r="A3907" s="2">
        <v>1000036677</v>
      </c>
      <c r="B3907" s="2" t="s">
        <v>15</v>
      </c>
      <c r="C3907" s="2" t="s">
        <v>16</v>
      </c>
      <c r="D3907" s="2">
        <v>34</v>
      </c>
      <c r="E3907" s="2" t="s">
        <v>10</v>
      </c>
      <c r="F3907" s="2">
        <v>5</v>
      </c>
      <c r="G3907" s="2">
        <v>80.97</v>
      </c>
      <c r="H3907" s="3" t="str">
        <f t="shared" ref="H3907:H3970" si="61">IF(AND(D3906&gt;=50, D3906&lt;=70, C3906="Female", E3906="QLD"), "Yes", "No")</f>
        <v>No</v>
      </c>
    </row>
    <row r="3908" spans="1:8" x14ac:dyDescent="0.3">
      <c r="A3908" s="2">
        <v>1000036678</v>
      </c>
      <c r="B3908" s="2" t="s">
        <v>21</v>
      </c>
      <c r="C3908" s="2" t="s">
        <v>9</v>
      </c>
      <c r="D3908" s="2">
        <v>26</v>
      </c>
      <c r="E3908" s="2" t="s">
        <v>10</v>
      </c>
      <c r="F3908" s="2">
        <v>21</v>
      </c>
      <c r="G3908" s="2">
        <v>843.22</v>
      </c>
      <c r="H3908" s="3" t="str">
        <f t="shared" si="61"/>
        <v>No</v>
      </c>
    </row>
    <row r="3909" spans="1:8" x14ac:dyDescent="0.3">
      <c r="A3909" s="2">
        <v>1000036679</v>
      </c>
      <c r="B3909" s="2" t="s">
        <v>22</v>
      </c>
      <c r="C3909" s="2" t="s">
        <v>9</v>
      </c>
      <c r="D3909" s="2">
        <v>65</v>
      </c>
      <c r="E3909" s="2" t="s">
        <v>10</v>
      </c>
      <c r="F3909" s="2">
        <v>4</v>
      </c>
      <c r="G3909" s="2">
        <v>329.1</v>
      </c>
      <c r="H3909" s="3" t="str">
        <f t="shared" si="61"/>
        <v>No</v>
      </c>
    </row>
    <row r="3910" spans="1:8" x14ac:dyDescent="0.3">
      <c r="A3910" s="2">
        <v>1000036680</v>
      </c>
      <c r="B3910" s="2" t="s">
        <v>15</v>
      </c>
      <c r="C3910" s="2" t="s">
        <v>9</v>
      </c>
      <c r="D3910" s="2">
        <v>65</v>
      </c>
      <c r="E3910" s="2" t="s">
        <v>10</v>
      </c>
      <c r="F3910" s="2">
        <v>29</v>
      </c>
      <c r="G3910" s="2">
        <v>995.43</v>
      </c>
      <c r="H3910" s="3" t="str">
        <f t="shared" si="61"/>
        <v>Yes</v>
      </c>
    </row>
    <row r="3911" spans="1:8" x14ac:dyDescent="0.3">
      <c r="A3911" s="2">
        <v>1000036681</v>
      </c>
      <c r="B3911" s="2" t="s">
        <v>18</v>
      </c>
      <c r="C3911" s="2" t="s">
        <v>9</v>
      </c>
      <c r="D3911" s="2">
        <v>26</v>
      </c>
      <c r="E3911" s="2" t="s">
        <v>10</v>
      </c>
      <c r="F3911" s="2">
        <v>7</v>
      </c>
      <c r="G3911" s="2">
        <v>112.27</v>
      </c>
      <c r="H3911" s="3" t="str">
        <f t="shared" si="61"/>
        <v>Yes</v>
      </c>
    </row>
    <row r="3912" spans="1:8" x14ac:dyDescent="0.3">
      <c r="A3912" s="2">
        <v>1000036682</v>
      </c>
      <c r="B3912" s="2" t="s">
        <v>13</v>
      </c>
      <c r="C3912" s="2" t="s">
        <v>9</v>
      </c>
      <c r="D3912" s="2">
        <v>65</v>
      </c>
      <c r="E3912" s="2" t="s">
        <v>14</v>
      </c>
      <c r="F3912" s="2">
        <v>3</v>
      </c>
      <c r="G3912" s="2">
        <v>76.319999999999993</v>
      </c>
      <c r="H3912" s="3" t="str">
        <f t="shared" si="61"/>
        <v>No</v>
      </c>
    </row>
    <row r="3913" spans="1:8" x14ac:dyDescent="0.3">
      <c r="A3913" s="2">
        <v>1000036683</v>
      </c>
      <c r="B3913" s="2" t="s">
        <v>19</v>
      </c>
      <c r="C3913" s="2" t="s">
        <v>9</v>
      </c>
      <c r="D3913" s="2">
        <v>32</v>
      </c>
      <c r="E3913" s="2" t="s">
        <v>10</v>
      </c>
      <c r="F3913" s="2">
        <v>28</v>
      </c>
      <c r="G3913" s="2">
        <v>1605.18</v>
      </c>
      <c r="H3913" s="3" t="str">
        <f t="shared" si="61"/>
        <v>No</v>
      </c>
    </row>
    <row r="3914" spans="1:8" x14ac:dyDescent="0.3">
      <c r="A3914" s="2">
        <v>1000036684</v>
      </c>
      <c r="B3914" s="2" t="s">
        <v>23</v>
      </c>
      <c r="C3914" s="2" t="s">
        <v>16</v>
      </c>
      <c r="D3914" s="2">
        <v>64</v>
      </c>
      <c r="E3914" s="2" t="s">
        <v>10</v>
      </c>
      <c r="F3914" s="2">
        <v>10</v>
      </c>
      <c r="G3914" s="2">
        <v>362.66</v>
      </c>
      <c r="H3914" s="3" t="str">
        <f t="shared" si="61"/>
        <v>No</v>
      </c>
    </row>
    <row r="3915" spans="1:8" x14ac:dyDescent="0.3">
      <c r="A3915" s="2">
        <v>1000036685</v>
      </c>
      <c r="B3915" s="2" t="s">
        <v>11</v>
      </c>
      <c r="C3915" s="2" t="s">
        <v>16</v>
      </c>
      <c r="D3915" s="2">
        <v>38</v>
      </c>
      <c r="E3915" s="2" t="s">
        <v>10</v>
      </c>
      <c r="F3915" s="2">
        <v>19</v>
      </c>
      <c r="G3915" s="2">
        <v>1176.55</v>
      </c>
      <c r="H3915" s="3" t="str">
        <f t="shared" si="61"/>
        <v>No</v>
      </c>
    </row>
    <row r="3916" spans="1:8" x14ac:dyDescent="0.3">
      <c r="A3916" s="2">
        <v>1000036686</v>
      </c>
      <c r="B3916" s="2" t="s">
        <v>19</v>
      </c>
      <c r="C3916" s="2" t="s">
        <v>16</v>
      </c>
      <c r="D3916" s="2">
        <v>40</v>
      </c>
      <c r="E3916" s="2" t="s">
        <v>10</v>
      </c>
      <c r="F3916" s="2">
        <v>3</v>
      </c>
      <c r="G3916" s="2">
        <v>429.36</v>
      </c>
      <c r="H3916" s="3" t="str">
        <f t="shared" si="61"/>
        <v>No</v>
      </c>
    </row>
    <row r="3917" spans="1:8" x14ac:dyDescent="0.3">
      <c r="A3917" s="2">
        <v>1000036687</v>
      </c>
      <c r="B3917" s="2" t="s">
        <v>23</v>
      </c>
      <c r="C3917" s="2" t="s">
        <v>16</v>
      </c>
      <c r="D3917" s="2">
        <v>31</v>
      </c>
      <c r="E3917" s="2" t="s">
        <v>10</v>
      </c>
      <c r="F3917" s="2">
        <v>35</v>
      </c>
      <c r="G3917" s="2">
        <v>1006.96</v>
      </c>
      <c r="H3917" s="3" t="str">
        <f t="shared" si="61"/>
        <v>No</v>
      </c>
    </row>
    <row r="3918" spans="1:8" x14ac:dyDescent="0.3">
      <c r="A3918" s="2">
        <v>1000036688</v>
      </c>
      <c r="B3918" s="2" t="s">
        <v>19</v>
      </c>
      <c r="C3918" s="2" t="s">
        <v>16</v>
      </c>
      <c r="D3918" s="2">
        <v>40</v>
      </c>
      <c r="E3918" s="2" t="s">
        <v>10</v>
      </c>
      <c r="F3918" s="2">
        <v>10</v>
      </c>
      <c r="G3918" s="2">
        <v>469.07</v>
      </c>
      <c r="H3918" s="3" t="str">
        <f t="shared" si="61"/>
        <v>No</v>
      </c>
    </row>
    <row r="3919" spans="1:8" x14ac:dyDescent="0.3">
      <c r="A3919" s="2">
        <v>1000036689</v>
      </c>
      <c r="B3919" s="2" t="s">
        <v>15</v>
      </c>
      <c r="C3919" s="2" t="s">
        <v>16</v>
      </c>
      <c r="D3919" s="2">
        <v>57</v>
      </c>
      <c r="E3919" s="2" t="s">
        <v>10</v>
      </c>
      <c r="F3919" s="2">
        <v>13</v>
      </c>
      <c r="G3919" s="2">
        <v>853.05</v>
      </c>
      <c r="H3919" s="3" t="str">
        <f t="shared" si="61"/>
        <v>No</v>
      </c>
    </row>
    <row r="3920" spans="1:8" x14ac:dyDescent="0.3">
      <c r="A3920" s="2">
        <v>1000036690</v>
      </c>
      <c r="B3920" s="2" t="s">
        <v>19</v>
      </c>
      <c r="C3920" s="2" t="s">
        <v>9</v>
      </c>
      <c r="D3920" s="2">
        <v>30</v>
      </c>
      <c r="E3920" s="2" t="s">
        <v>10</v>
      </c>
      <c r="F3920" s="2">
        <v>2</v>
      </c>
      <c r="G3920" s="2">
        <v>164.83</v>
      </c>
      <c r="H3920" s="3" t="str">
        <f t="shared" si="61"/>
        <v>No</v>
      </c>
    </row>
    <row r="3921" spans="1:8" x14ac:dyDescent="0.3">
      <c r="A3921" s="2">
        <v>1000036691</v>
      </c>
      <c r="B3921" s="2" t="s">
        <v>13</v>
      </c>
      <c r="C3921" s="2" t="s">
        <v>9</v>
      </c>
      <c r="D3921" s="2">
        <v>30</v>
      </c>
      <c r="E3921" s="2" t="s">
        <v>14</v>
      </c>
      <c r="F3921" s="2">
        <v>5</v>
      </c>
      <c r="G3921" s="2">
        <v>185.52</v>
      </c>
      <c r="H3921" s="3" t="str">
        <f t="shared" si="61"/>
        <v>No</v>
      </c>
    </row>
    <row r="3922" spans="1:8" x14ac:dyDescent="0.3">
      <c r="A3922" s="2">
        <v>1000036692</v>
      </c>
      <c r="B3922" s="2" t="s">
        <v>15</v>
      </c>
      <c r="C3922" s="2" t="s">
        <v>9</v>
      </c>
      <c r="D3922" s="2">
        <v>63</v>
      </c>
      <c r="E3922" s="2" t="s">
        <v>14</v>
      </c>
      <c r="F3922" s="2">
        <v>7</v>
      </c>
      <c r="G3922" s="2">
        <v>332.4</v>
      </c>
      <c r="H3922" s="3" t="str">
        <f t="shared" si="61"/>
        <v>No</v>
      </c>
    </row>
    <row r="3923" spans="1:8" x14ac:dyDescent="0.3">
      <c r="A3923" s="2">
        <v>1000036693</v>
      </c>
      <c r="B3923" s="2" t="s">
        <v>8</v>
      </c>
      <c r="C3923" s="2" t="s">
        <v>16</v>
      </c>
      <c r="D3923" s="2">
        <v>51</v>
      </c>
      <c r="E3923" s="2" t="s">
        <v>10</v>
      </c>
      <c r="F3923" s="2">
        <v>5</v>
      </c>
      <c r="G3923" s="2">
        <v>353.16</v>
      </c>
      <c r="H3923" s="3" t="str">
        <f t="shared" si="61"/>
        <v>No</v>
      </c>
    </row>
    <row r="3924" spans="1:8" x14ac:dyDescent="0.3">
      <c r="A3924" s="2">
        <v>1000036694</v>
      </c>
      <c r="B3924" s="2" t="s">
        <v>22</v>
      </c>
      <c r="C3924" s="2" t="s">
        <v>9</v>
      </c>
      <c r="D3924" s="2">
        <v>48</v>
      </c>
      <c r="E3924" s="2" t="s">
        <v>10</v>
      </c>
      <c r="F3924" s="2">
        <v>27</v>
      </c>
      <c r="G3924" s="2">
        <v>357.37</v>
      </c>
      <c r="H3924" s="3" t="str">
        <f t="shared" si="61"/>
        <v>No</v>
      </c>
    </row>
    <row r="3925" spans="1:8" x14ac:dyDescent="0.3">
      <c r="A3925" s="2">
        <v>1000036695</v>
      </c>
      <c r="B3925" s="2" t="s">
        <v>8</v>
      </c>
      <c r="C3925" s="2" t="s">
        <v>9</v>
      </c>
      <c r="D3925" s="2">
        <v>37</v>
      </c>
      <c r="E3925" s="2" t="s">
        <v>10</v>
      </c>
      <c r="F3925" s="2">
        <v>6</v>
      </c>
      <c r="G3925" s="2">
        <v>704.41</v>
      </c>
      <c r="H3925" s="3" t="str">
        <f t="shared" si="61"/>
        <v>No</v>
      </c>
    </row>
    <row r="3926" spans="1:8" x14ac:dyDescent="0.3">
      <c r="A3926" s="2">
        <v>1000036696</v>
      </c>
      <c r="B3926" s="2" t="s">
        <v>21</v>
      </c>
      <c r="C3926" s="2" t="s">
        <v>9</v>
      </c>
      <c r="D3926" s="2">
        <v>71</v>
      </c>
      <c r="E3926" s="2" t="s">
        <v>10</v>
      </c>
      <c r="F3926" s="2">
        <v>1</v>
      </c>
      <c r="G3926" s="2">
        <v>30.54</v>
      </c>
      <c r="H3926" s="3" t="str">
        <f t="shared" si="61"/>
        <v>No</v>
      </c>
    </row>
    <row r="3927" spans="1:8" x14ac:dyDescent="0.3">
      <c r="A3927" s="2">
        <v>1000036697</v>
      </c>
      <c r="B3927" s="2" t="s">
        <v>22</v>
      </c>
      <c r="C3927" s="2" t="s">
        <v>9</v>
      </c>
      <c r="D3927" s="2">
        <v>51</v>
      </c>
      <c r="E3927" s="2" t="s">
        <v>10</v>
      </c>
      <c r="F3927" s="2">
        <v>15</v>
      </c>
      <c r="G3927" s="2">
        <v>573.4</v>
      </c>
      <c r="H3927" s="3" t="str">
        <f t="shared" si="61"/>
        <v>No</v>
      </c>
    </row>
    <row r="3928" spans="1:8" x14ac:dyDescent="0.3">
      <c r="A3928" s="2">
        <v>1000036698</v>
      </c>
      <c r="B3928" s="2" t="s">
        <v>11</v>
      </c>
      <c r="C3928" s="2" t="s">
        <v>9</v>
      </c>
      <c r="D3928" s="2">
        <v>43</v>
      </c>
      <c r="E3928" s="2" t="s">
        <v>10</v>
      </c>
      <c r="F3928" s="2">
        <v>17</v>
      </c>
      <c r="G3928" s="2">
        <v>2023.96</v>
      </c>
      <c r="H3928" s="3" t="str">
        <f t="shared" si="61"/>
        <v>Yes</v>
      </c>
    </row>
    <row r="3929" spans="1:8" x14ac:dyDescent="0.3">
      <c r="A3929" s="2">
        <v>1000036699</v>
      </c>
      <c r="B3929" s="2" t="s">
        <v>8</v>
      </c>
      <c r="C3929" s="2" t="s">
        <v>9</v>
      </c>
      <c r="D3929" s="2">
        <v>34</v>
      </c>
      <c r="E3929" s="2" t="s">
        <v>10</v>
      </c>
      <c r="F3929" s="2">
        <v>6</v>
      </c>
      <c r="G3929" s="2">
        <v>270.55</v>
      </c>
      <c r="H3929" s="3" t="str">
        <f t="shared" si="61"/>
        <v>No</v>
      </c>
    </row>
    <row r="3930" spans="1:8" x14ac:dyDescent="0.3">
      <c r="A3930" s="2">
        <v>1000036700</v>
      </c>
      <c r="B3930" s="2" t="s">
        <v>8</v>
      </c>
      <c r="C3930" s="2" t="s">
        <v>9</v>
      </c>
      <c r="D3930" s="2">
        <v>26</v>
      </c>
      <c r="E3930" s="2" t="s">
        <v>10</v>
      </c>
      <c r="F3930" s="2">
        <v>8</v>
      </c>
      <c r="G3930" s="2">
        <v>558.75</v>
      </c>
      <c r="H3930" s="3" t="str">
        <f t="shared" si="61"/>
        <v>No</v>
      </c>
    </row>
    <row r="3931" spans="1:8" x14ac:dyDescent="0.3">
      <c r="A3931" s="2">
        <v>1000036701</v>
      </c>
      <c r="B3931" s="2" t="s">
        <v>8</v>
      </c>
      <c r="C3931" s="2" t="s">
        <v>16</v>
      </c>
      <c r="D3931" s="2">
        <v>51</v>
      </c>
      <c r="E3931" s="2" t="s">
        <v>10</v>
      </c>
      <c r="F3931" s="2">
        <v>6</v>
      </c>
      <c r="G3931" s="2">
        <v>197.95</v>
      </c>
      <c r="H3931" s="3" t="str">
        <f t="shared" si="61"/>
        <v>No</v>
      </c>
    </row>
    <row r="3932" spans="1:8" x14ac:dyDescent="0.3">
      <c r="A3932" s="2">
        <v>1000036702</v>
      </c>
      <c r="B3932" s="2" t="s">
        <v>18</v>
      </c>
      <c r="C3932" s="2" t="s">
        <v>9</v>
      </c>
      <c r="D3932" s="2">
        <v>35</v>
      </c>
      <c r="E3932" s="2" t="s">
        <v>10</v>
      </c>
      <c r="F3932" s="2">
        <v>6</v>
      </c>
      <c r="G3932" s="2">
        <v>292.17</v>
      </c>
      <c r="H3932" s="3" t="str">
        <f t="shared" si="61"/>
        <v>No</v>
      </c>
    </row>
    <row r="3933" spans="1:8" x14ac:dyDescent="0.3">
      <c r="A3933" s="2">
        <v>1000036703</v>
      </c>
      <c r="B3933" s="2" t="s">
        <v>11</v>
      </c>
      <c r="C3933" s="2" t="s">
        <v>16</v>
      </c>
      <c r="D3933" s="2">
        <v>48</v>
      </c>
      <c r="E3933" s="2" t="s">
        <v>10</v>
      </c>
      <c r="F3933" s="2">
        <v>5</v>
      </c>
      <c r="G3933" s="2">
        <v>395.04</v>
      </c>
      <c r="H3933" s="3" t="str">
        <f t="shared" si="61"/>
        <v>No</v>
      </c>
    </row>
    <row r="3934" spans="1:8" x14ac:dyDescent="0.3">
      <c r="A3934" s="2">
        <v>1000036704</v>
      </c>
      <c r="B3934" s="2" t="s">
        <v>11</v>
      </c>
      <c r="C3934" s="2" t="s">
        <v>9</v>
      </c>
      <c r="D3934" s="2">
        <v>71</v>
      </c>
      <c r="E3934" s="2" t="s">
        <v>10</v>
      </c>
      <c r="F3934" s="2">
        <v>4</v>
      </c>
      <c r="G3934" s="2">
        <v>678.35</v>
      </c>
      <c r="H3934" s="3" t="str">
        <f t="shared" si="61"/>
        <v>No</v>
      </c>
    </row>
    <row r="3935" spans="1:8" x14ac:dyDescent="0.3">
      <c r="A3935" s="2">
        <v>1000036705</v>
      </c>
      <c r="B3935" s="2" t="s">
        <v>23</v>
      </c>
      <c r="C3935" s="2" t="s">
        <v>9</v>
      </c>
      <c r="D3935" s="2">
        <v>55</v>
      </c>
      <c r="E3935" s="2" t="s">
        <v>10</v>
      </c>
      <c r="F3935" s="2">
        <v>9</v>
      </c>
      <c r="G3935" s="2">
        <v>123.21</v>
      </c>
      <c r="H3935" s="3" t="str">
        <f t="shared" si="61"/>
        <v>No</v>
      </c>
    </row>
    <row r="3936" spans="1:8" x14ac:dyDescent="0.3">
      <c r="A3936" s="2">
        <v>1000036706</v>
      </c>
      <c r="B3936" s="2" t="s">
        <v>19</v>
      </c>
      <c r="C3936" s="2" t="s">
        <v>9</v>
      </c>
      <c r="D3936" s="2">
        <v>29</v>
      </c>
      <c r="E3936" s="2" t="s">
        <v>10</v>
      </c>
      <c r="F3936" s="2">
        <v>2</v>
      </c>
      <c r="G3936" s="2">
        <v>103</v>
      </c>
      <c r="H3936" s="3" t="str">
        <f t="shared" si="61"/>
        <v>Yes</v>
      </c>
    </row>
    <row r="3937" spans="1:8" x14ac:dyDescent="0.3">
      <c r="A3937" s="2">
        <v>1000036707</v>
      </c>
      <c r="B3937" s="2" t="s">
        <v>15</v>
      </c>
      <c r="C3937" s="2" t="s">
        <v>9</v>
      </c>
      <c r="D3937" s="2">
        <v>66</v>
      </c>
      <c r="E3937" s="2" t="s">
        <v>10</v>
      </c>
      <c r="F3937" s="2">
        <v>7</v>
      </c>
      <c r="G3937" s="2">
        <v>260.05</v>
      </c>
      <c r="H3937" s="3" t="str">
        <f t="shared" si="61"/>
        <v>No</v>
      </c>
    </row>
    <row r="3938" spans="1:8" x14ac:dyDescent="0.3">
      <c r="A3938" s="2">
        <v>1000036708</v>
      </c>
      <c r="B3938" s="2" t="s">
        <v>22</v>
      </c>
      <c r="C3938" s="2" t="s">
        <v>9</v>
      </c>
      <c r="D3938" s="2">
        <v>70</v>
      </c>
      <c r="E3938" s="2" t="s">
        <v>10</v>
      </c>
      <c r="F3938" s="2">
        <v>1</v>
      </c>
      <c r="G3938" s="2">
        <v>73.959999999999994</v>
      </c>
      <c r="H3938" s="3" t="str">
        <f t="shared" si="61"/>
        <v>Yes</v>
      </c>
    </row>
    <row r="3939" spans="1:8" x14ac:dyDescent="0.3">
      <c r="A3939" s="2">
        <v>1000036709</v>
      </c>
      <c r="B3939" s="2" t="s">
        <v>18</v>
      </c>
      <c r="C3939" s="2" t="s">
        <v>16</v>
      </c>
      <c r="D3939" s="2">
        <v>35</v>
      </c>
      <c r="E3939" s="2" t="s">
        <v>10</v>
      </c>
      <c r="F3939" s="2">
        <v>10</v>
      </c>
      <c r="G3939" s="2">
        <v>478.58</v>
      </c>
      <c r="H3939" s="3" t="str">
        <f t="shared" si="61"/>
        <v>Yes</v>
      </c>
    </row>
    <row r="3940" spans="1:8" x14ac:dyDescent="0.3">
      <c r="A3940" s="2">
        <v>1000036710</v>
      </c>
      <c r="B3940" s="2" t="s">
        <v>23</v>
      </c>
      <c r="C3940" s="2" t="s">
        <v>9</v>
      </c>
      <c r="D3940" s="2">
        <v>37</v>
      </c>
      <c r="E3940" s="2" t="s">
        <v>10</v>
      </c>
      <c r="F3940" s="2">
        <v>9</v>
      </c>
      <c r="G3940" s="2">
        <v>888.28</v>
      </c>
      <c r="H3940" s="3" t="str">
        <f t="shared" si="61"/>
        <v>No</v>
      </c>
    </row>
    <row r="3941" spans="1:8" x14ac:dyDescent="0.3">
      <c r="A3941" s="2">
        <v>1000036711</v>
      </c>
      <c r="B3941" s="2" t="s">
        <v>21</v>
      </c>
      <c r="C3941" s="2" t="s">
        <v>9</v>
      </c>
      <c r="D3941" s="2">
        <v>64</v>
      </c>
      <c r="E3941" s="2" t="s">
        <v>10</v>
      </c>
      <c r="F3941" s="2">
        <v>2</v>
      </c>
      <c r="G3941" s="2">
        <v>291.18</v>
      </c>
      <c r="H3941" s="3" t="str">
        <f t="shared" si="61"/>
        <v>No</v>
      </c>
    </row>
    <row r="3942" spans="1:8" x14ac:dyDescent="0.3">
      <c r="A3942" s="2">
        <v>1000036712</v>
      </c>
      <c r="B3942" s="2" t="s">
        <v>13</v>
      </c>
      <c r="C3942" s="2" t="s">
        <v>9</v>
      </c>
      <c r="D3942" s="2">
        <v>44</v>
      </c>
      <c r="E3942" s="2" t="s">
        <v>14</v>
      </c>
      <c r="F3942" s="2">
        <v>12</v>
      </c>
      <c r="G3942" s="2">
        <v>116.71</v>
      </c>
      <c r="H3942" s="3" t="str">
        <f t="shared" si="61"/>
        <v>Yes</v>
      </c>
    </row>
    <row r="3943" spans="1:8" x14ac:dyDescent="0.3">
      <c r="A3943" s="2">
        <v>1000036713</v>
      </c>
      <c r="B3943" s="2" t="s">
        <v>8</v>
      </c>
      <c r="C3943" s="2" t="s">
        <v>9</v>
      </c>
      <c r="D3943" s="2">
        <v>41</v>
      </c>
      <c r="E3943" s="2" t="s">
        <v>14</v>
      </c>
      <c r="F3943" s="2">
        <v>4</v>
      </c>
      <c r="G3943" s="2">
        <v>196.71</v>
      </c>
      <c r="H3943" s="3" t="str">
        <f t="shared" si="61"/>
        <v>No</v>
      </c>
    </row>
    <row r="3944" spans="1:8" x14ac:dyDescent="0.3">
      <c r="A3944" s="2">
        <v>1000036714</v>
      </c>
      <c r="B3944" s="2" t="s">
        <v>11</v>
      </c>
      <c r="C3944" s="2" t="s">
        <v>9</v>
      </c>
      <c r="D3944" s="2">
        <v>42</v>
      </c>
      <c r="E3944" s="2" t="s">
        <v>10</v>
      </c>
      <c r="F3944" s="2">
        <v>1</v>
      </c>
      <c r="G3944" s="2">
        <v>82.56</v>
      </c>
      <c r="H3944" s="3" t="str">
        <f t="shared" si="61"/>
        <v>No</v>
      </c>
    </row>
    <row r="3945" spans="1:8" x14ac:dyDescent="0.3">
      <c r="A3945" s="2">
        <v>1000036715</v>
      </c>
      <c r="B3945" s="2" t="s">
        <v>15</v>
      </c>
      <c r="C3945" s="2" t="s">
        <v>16</v>
      </c>
      <c r="D3945" s="2">
        <v>27</v>
      </c>
      <c r="E3945" s="2" t="s">
        <v>10</v>
      </c>
      <c r="F3945" s="2">
        <v>3</v>
      </c>
      <c r="G3945" s="2">
        <v>170.02</v>
      </c>
      <c r="H3945" s="3" t="str">
        <f t="shared" si="61"/>
        <v>No</v>
      </c>
    </row>
    <row r="3946" spans="1:8" x14ac:dyDescent="0.3">
      <c r="A3946" s="2">
        <v>1000036716</v>
      </c>
      <c r="B3946" s="2" t="s">
        <v>23</v>
      </c>
      <c r="C3946" s="2" t="s">
        <v>26</v>
      </c>
      <c r="D3946" s="2">
        <v>60</v>
      </c>
      <c r="E3946" s="2" t="s">
        <v>10</v>
      </c>
      <c r="F3946" s="2">
        <v>8</v>
      </c>
      <c r="G3946" s="2">
        <v>159.97</v>
      </c>
      <c r="H3946" s="3" t="str">
        <f t="shared" si="61"/>
        <v>No</v>
      </c>
    </row>
    <row r="3947" spans="1:8" x14ac:dyDescent="0.3">
      <c r="A3947" s="2">
        <v>1000036717</v>
      </c>
      <c r="B3947" s="2" t="s">
        <v>21</v>
      </c>
      <c r="C3947" s="2" t="s">
        <v>9</v>
      </c>
      <c r="D3947" s="2">
        <v>67</v>
      </c>
      <c r="E3947" s="2" t="s">
        <v>10</v>
      </c>
      <c r="F3947" s="2">
        <v>3</v>
      </c>
      <c r="G3947" s="2">
        <v>265.64</v>
      </c>
      <c r="H3947" s="3" t="str">
        <f t="shared" si="61"/>
        <v>No</v>
      </c>
    </row>
    <row r="3948" spans="1:8" x14ac:dyDescent="0.3">
      <c r="A3948" s="2">
        <v>1000036718</v>
      </c>
      <c r="B3948" s="2" t="s">
        <v>23</v>
      </c>
      <c r="C3948" s="2" t="s">
        <v>9</v>
      </c>
      <c r="D3948" s="2">
        <v>63</v>
      </c>
      <c r="E3948" s="2" t="s">
        <v>14</v>
      </c>
      <c r="F3948" s="2">
        <v>1</v>
      </c>
      <c r="G3948" s="2">
        <v>24.49</v>
      </c>
      <c r="H3948" s="3" t="str">
        <f t="shared" si="61"/>
        <v>Yes</v>
      </c>
    </row>
    <row r="3949" spans="1:8" x14ac:dyDescent="0.3">
      <c r="A3949" s="2">
        <v>1000036719</v>
      </c>
      <c r="B3949" s="2" t="s">
        <v>13</v>
      </c>
      <c r="C3949" s="2" t="s">
        <v>16</v>
      </c>
      <c r="D3949" s="2">
        <v>67</v>
      </c>
      <c r="E3949" s="2" t="s">
        <v>10</v>
      </c>
      <c r="F3949" s="2">
        <v>9</v>
      </c>
      <c r="G3949" s="2">
        <v>301.31</v>
      </c>
      <c r="H3949" s="3" t="str">
        <f t="shared" si="61"/>
        <v>No</v>
      </c>
    </row>
    <row r="3950" spans="1:8" x14ac:dyDescent="0.3">
      <c r="A3950" s="2">
        <v>1000036720</v>
      </c>
      <c r="B3950" s="2" t="s">
        <v>15</v>
      </c>
      <c r="C3950" s="2" t="s">
        <v>9</v>
      </c>
      <c r="D3950" s="2">
        <v>33</v>
      </c>
      <c r="E3950" s="2" t="s">
        <v>10</v>
      </c>
      <c r="F3950" s="2">
        <v>2</v>
      </c>
      <c r="G3950" s="2">
        <v>14.83</v>
      </c>
      <c r="H3950" s="3" t="str">
        <f t="shared" si="61"/>
        <v>No</v>
      </c>
    </row>
    <row r="3951" spans="1:8" x14ac:dyDescent="0.3">
      <c r="A3951" s="2">
        <v>1000036721</v>
      </c>
      <c r="B3951" s="2" t="s">
        <v>11</v>
      </c>
      <c r="C3951" s="2" t="s">
        <v>16</v>
      </c>
      <c r="D3951" s="2">
        <v>45</v>
      </c>
      <c r="E3951" s="2" t="s">
        <v>10</v>
      </c>
      <c r="F3951" s="2">
        <v>19</v>
      </c>
      <c r="G3951" s="2">
        <v>370.19</v>
      </c>
      <c r="H3951" s="3" t="str">
        <f t="shared" si="61"/>
        <v>No</v>
      </c>
    </row>
    <row r="3952" spans="1:8" x14ac:dyDescent="0.3">
      <c r="A3952" s="2">
        <v>1000036722</v>
      </c>
      <c r="B3952" s="2" t="s">
        <v>18</v>
      </c>
      <c r="C3952" s="2" t="s">
        <v>9</v>
      </c>
      <c r="D3952" s="2">
        <v>63</v>
      </c>
      <c r="E3952" s="2" t="s">
        <v>10</v>
      </c>
      <c r="F3952" s="2">
        <v>16</v>
      </c>
      <c r="G3952" s="2">
        <v>348.24</v>
      </c>
      <c r="H3952" s="3" t="str">
        <f t="shared" si="61"/>
        <v>No</v>
      </c>
    </row>
    <row r="3953" spans="1:8" x14ac:dyDescent="0.3">
      <c r="A3953" s="2">
        <v>1000036723</v>
      </c>
      <c r="B3953" s="2" t="s">
        <v>13</v>
      </c>
      <c r="C3953" s="2" t="s">
        <v>9</v>
      </c>
      <c r="D3953" s="2">
        <v>42</v>
      </c>
      <c r="E3953" s="2" t="s">
        <v>10</v>
      </c>
      <c r="F3953" s="2">
        <v>1</v>
      </c>
      <c r="G3953" s="2">
        <v>1.69</v>
      </c>
      <c r="H3953" s="3" t="str">
        <f t="shared" si="61"/>
        <v>Yes</v>
      </c>
    </row>
    <row r="3954" spans="1:8" x14ac:dyDescent="0.3">
      <c r="A3954" s="2">
        <v>1000036724</v>
      </c>
      <c r="B3954" s="2" t="s">
        <v>15</v>
      </c>
      <c r="C3954" s="2" t="s">
        <v>16</v>
      </c>
      <c r="D3954" s="2">
        <v>70</v>
      </c>
      <c r="E3954" s="2" t="s">
        <v>10</v>
      </c>
      <c r="F3954" s="2">
        <v>1</v>
      </c>
      <c r="G3954" s="2">
        <v>181.79</v>
      </c>
      <c r="H3954" s="3" t="str">
        <f t="shared" si="61"/>
        <v>No</v>
      </c>
    </row>
    <row r="3955" spans="1:8" x14ac:dyDescent="0.3">
      <c r="A3955" s="2">
        <v>1000036725</v>
      </c>
      <c r="B3955" s="2" t="s">
        <v>21</v>
      </c>
      <c r="C3955" s="2" t="s">
        <v>16</v>
      </c>
      <c r="D3955" s="2">
        <v>58</v>
      </c>
      <c r="E3955" s="2" t="s">
        <v>10</v>
      </c>
      <c r="F3955" s="2">
        <v>1</v>
      </c>
      <c r="G3955" s="2">
        <v>32.700000000000003</v>
      </c>
      <c r="H3955" s="3" t="str">
        <f t="shared" si="61"/>
        <v>No</v>
      </c>
    </row>
    <row r="3956" spans="1:8" x14ac:dyDescent="0.3">
      <c r="A3956" s="2">
        <v>1000036726</v>
      </c>
      <c r="B3956" s="2" t="s">
        <v>21</v>
      </c>
      <c r="C3956" s="2" t="s">
        <v>9</v>
      </c>
      <c r="D3956" s="2">
        <v>49</v>
      </c>
      <c r="E3956" s="2" t="s">
        <v>10</v>
      </c>
      <c r="F3956" s="2">
        <v>2</v>
      </c>
      <c r="G3956" s="2">
        <v>99.34</v>
      </c>
      <c r="H3956" s="3" t="str">
        <f t="shared" si="61"/>
        <v>No</v>
      </c>
    </row>
    <row r="3957" spans="1:8" x14ac:dyDescent="0.3">
      <c r="A3957" s="2">
        <v>1000036727</v>
      </c>
      <c r="B3957" s="2" t="s">
        <v>15</v>
      </c>
      <c r="C3957" s="2" t="s">
        <v>9</v>
      </c>
      <c r="D3957" s="2">
        <v>84</v>
      </c>
      <c r="E3957" s="2" t="s">
        <v>10</v>
      </c>
      <c r="F3957" s="2">
        <v>9</v>
      </c>
      <c r="G3957" s="2">
        <v>422.22</v>
      </c>
      <c r="H3957" s="3" t="str">
        <f t="shared" si="61"/>
        <v>No</v>
      </c>
    </row>
    <row r="3958" spans="1:8" x14ac:dyDescent="0.3">
      <c r="A3958" s="2">
        <v>1000036728</v>
      </c>
      <c r="B3958" s="2" t="s">
        <v>11</v>
      </c>
      <c r="C3958" s="2" t="s">
        <v>16</v>
      </c>
      <c r="D3958" s="2">
        <v>53</v>
      </c>
      <c r="E3958" s="2" t="s">
        <v>10</v>
      </c>
      <c r="F3958" s="2">
        <v>8</v>
      </c>
      <c r="G3958" s="2">
        <v>286.72000000000003</v>
      </c>
      <c r="H3958" s="3" t="str">
        <f t="shared" si="61"/>
        <v>No</v>
      </c>
    </row>
    <row r="3959" spans="1:8" x14ac:dyDescent="0.3">
      <c r="A3959" s="2">
        <v>1000036729</v>
      </c>
      <c r="B3959" s="2" t="s">
        <v>13</v>
      </c>
      <c r="C3959" s="2" t="s">
        <v>9</v>
      </c>
      <c r="D3959" s="2">
        <v>72</v>
      </c>
      <c r="E3959" s="2" t="s">
        <v>10</v>
      </c>
      <c r="F3959" s="2">
        <v>2</v>
      </c>
      <c r="G3959" s="2">
        <v>69.11</v>
      </c>
      <c r="H3959" s="3" t="str">
        <f t="shared" si="61"/>
        <v>No</v>
      </c>
    </row>
    <row r="3960" spans="1:8" x14ac:dyDescent="0.3">
      <c r="A3960" s="2">
        <v>1000036730</v>
      </c>
      <c r="B3960" s="2" t="s">
        <v>21</v>
      </c>
      <c r="C3960" s="2" t="s">
        <v>9</v>
      </c>
      <c r="D3960" s="2">
        <v>83</v>
      </c>
      <c r="E3960" s="2" t="s">
        <v>10</v>
      </c>
      <c r="F3960" s="2">
        <v>2</v>
      </c>
      <c r="G3960" s="2">
        <v>69.11</v>
      </c>
      <c r="H3960" s="3" t="str">
        <f t="shared" si="61"/>
        <v>No</v>
      </c>
    </row>
    <row r="3961" spans="1:8" x14ac:dyDescent="0.3">
      <c r="A3961" s="2">
        <v>1000036731</v>
      </c>
      <c r="B3961" s="2" t="s">
        <v>23</v>
      </c>
      <c r="C3961" s="2" t="s">
        <v>9</v>
      </c>
      <c r="D3961" s="2">
        <v>27</v>
      </c>
      <c r="E3961" s="2" t="s">
        <v>10</v>
      </c>
      <c r="F3961" s="2">
        <v>14</v>
      </c>
      <c r="G3961" s="2">
        <v>640.97</v>
      </c>
      <c r="H3961" s="3" t="str">
        <f t="shared" si="61"/>
        <v>No</v>
      </c>
    </row>
    <row r="3962" spans="1:8" x14ac:dyDescent="0.3">
      <c r="A3962" s="2">
        <v>1000036732</v>
      </c>
      <c r="B3962" s="2" t="s">
        <v>18</v>
      </c>
      <c r="C3962" s="2" t="s">
        <v>9</v>
      </c>
      <c r="D3962" s="2">
        <v>25</v>
      </c>
      <c r="E3962" s="2" t="s">
        <v>10</v>
      </c>
      <c r="F3962" s="2">
        <v>3</v>
      </c>
      <c r="G3962" s="2">
        <v>59.9</v>
      </c>
      <c r="H3962" s="3" t="str">
        <f t="shared" si="61"/>
        <v>No</v>
      </c>
    </row>
    <row r="3963" spans="1:8" x14ac:dyDescent="0.3">
      <c r="A3963" s="2">
        <v>1000036733</v>
      </c>
      <c r="B3963" s="2" t="s">
        <v>23</v>
      </c>
      <c r="C3963" s="2" t="s">
        <v>16</v>
      </c>
      <c r="D3963" s="2">
        <v>53</v>
      </c>
      <c r="E3963" s="2" t="s">
        <v>10</v>
      </c>
      <c r="F3963" s="2">
        <v>4</v>
      </c>
      <c r="G3963" s="2">
        <v>414.07</v>
      </c>
      <c r="H3963" s="3" t="str">
        <f t="shared" si="61"/>
        <v>No</v>
      </c>
    </row>
    <row r="3964" spans="1:8" x14ac:dyDescent="0.3">
      <c r="A3964" s="2">
        <v>1000036734</v>
      </c>
      <c r="B3964" s="2" t="s">
        <v>18</v>
      </c>
      <c r="C3964" s="2" t="s">
        <v>9</v>
      </c>
      <c r="D3964" s="2">
        <v>78</v>
      </c>
      <c r="E3964" s="2" t="s">
        <v>10</v>
      </c>
      <c r="F3964" s="2">
        <v>14</v>
      </c>
      <c r="G3964" s="2">
        <v>351.44</v>
      </c>
      <c r="H3964" s="3" t="str">
        <f t="shared" si="61"/>
        <v>No</v>
      </c>
    </row>
    <row r="3965" spans="1:8" x14ac:dyDescent="0.3">
      <c r="A3965" s="2">
        <v>1000036735</v>
      </c>
      <c r="B3965" s="2" t="s">
        <v>8</v>
      </c>
      <c r="C3965" s="2" t="s">
        <v>16</v>
      </c>
      <c r="D3965" s="2">
        <v>51</v>
      </c>
      <c r="E3965" s="2" t="s">
        <v>10</v>
      </c>
      <c r="F3965" s="2">
        <v>1</v>
      </c>
      <c r="G3965" s="2">
        <v>135.6</v>
      </c>
      <c r="H3965" s="3" t="str">
        <f t="shared" si="61"/>
        <v>No</v>
      </c>
    </row>
    <row r="3966" spans="1:8" x14ac:dyDescent="0.3">
      <c r="A3966" s="2">
        <v>1000036736</v>
      </c>
      <c r="B3966" s="2" t="s">
        <v>15</v>
      </c>
      <c r="C3966" s="2" t="s">
        <v>16</v>
      </c>
      <c r="D3966" s="2">
        <v>39</v>
      </c>
      <c r="E3966" s="2" t="s">
        <v>10</v>
      </c>
      <c r="F3966" s="2">
        <v>2</v>
      </c>
      <c r="G3966" s="2">
        <v>80.2</v>
      </c>
      <c r="H3966" s="3" t="str">
        <f t="shared" si="61"/>
        <v>No</v>
      </c>
    </row>
    <row r="3967" spans="1:8" x14ac:dyDescent="0.3">
      <c r="A3967" s="2">
        <v>1000036737</v>
      </c>
      <c r="B3967" s="2" t="s">
        <v>19</v>
      </c>
      <c r="C3967" s="2" t="s">
        <v>16</v>
      </c>
      <c r="D3967" s="2">
        <v>59</v>
      </c>
      <c r="E3967" s="2" t="s">
        <v>10</v>
      </c>
      <c r="F3967" s="2">
        <v>5</v>
      </c>
      <c r="G3967" s="2">
        <v>272.64999999999998</v>
      </c>
      <c r="H3967" s="3" t="str">
        <f t="shared" si="61"/>
        <v>No</v>
      </c>
    </row>
    <row r="3968" spans="1:8" x14ac:dyDescent="0.3">
      <c r="A3968" s="2">
        <v>1000036738</v>
      </c>
      <c r="B3968" s="2" t="s">
        <v>18</v>
      </c>
      <c r="C3968" s="2" t="s">
        <v>16</v>
      </c>
      <c r="D3968" s="2">
        <v>30</v>
      </c>
      <c r="E3968" s="2" t="s">
        <v>10</v>
      </c>
      <c r="F3968" s="2">
        <v>5</v>
      </c>
      <c r="G3968" s="2">
        <v>272.06</v>
      </c>
      <c r="H3968" s="3" t="str">
        <f t="shared" si="61"/>
        <v>No</v>
      </c>
    </row>
    <row r="3969" spans="1:8" x14ac:dyDescent="0.3">
      <c r="A3969" s="2">
        <v>1000036739</v>
      </c>
      <c r="B3969" s="2" t="s">
        <v>11</v>
      </c>
      <c r="C3969" s="2" t="s">
        <v>16</v>
      </c>
      <c r="D3969" s="2">
        <v>72</v>
      </c>
      <c r="E3969" s="2" t="s">
        <v>10</v>
      </c>
      <c r="F3969" s="2">
        <v>6</v>
      </c>
      <c r="G3969" s="2">
        <v>169.33</v>
      </c>
      <c r="H3969" s="3" t="str">
        <f t="shared" si="61"/>
        <v>No</v>
      </c>
    </row>
    <row r="3970" spans="1:8" x14ac:dyDescent="0.3">
      <c r="A3970" s="2">
        <v>1000036740</v>
      </c>
      <c r="B3970" s="2" t="s">
        <v>23</v>
      </c>
      <c r="C3970" s="2" t="s">
        <v>9</v>
      </c>
      <c r="D3970" s="2">
        <v>70</v>
      </c>
      <c r="E3970" s="2" t="s">
        <v>10</v>
      </c>
      <c r="F3970" s="2">
        <v>4</v>
      </c>
      <c r="G3970" s="2">
        <v>72.510000000000005</v>
      </c>
      <c r="H3970" s="3" t="str">
        <f t="shared" si="61"/>
        <v>No</v>
      </c>
    </row>
    <row r="3971" spans="1:8" x14ac:dyDescent="0.3">
      <c r="A3971" s="2">
        <v>1000036741</v>
      </c>
      <c r="B3971" s="2" t="s">
        <v>19</v>
      </c>
      <c r="C3971" s="2" t="s">
        <v>16</v>
      </c>
      <c r="D3971" s="2">
        <v>53</v>
      </c>
      <c r="E3971" s="2" t="s">
        <v>10</v>
      </c>
      <c r="F3971" s="2">
        <v>1</v>
      </c>
      <c r="G3971" s="2">
        <v>127.05</v>
      </c>
      <c r="H3971" s="3" t="str">
        <f t="shared" ref="H3971:H4034" si="62">IF(AND(D3970&gt;=50, D3970&lt;=70, C3970="Female", E3970="QLD"), "Yes", "No")</f>
        <v>Yes</v>
      </c>
    </row>
    <row r="3972" spans="1:8" x14ac:dyDescent="0.3">
      <c r="A3972" s="2">
        <v>1000036742</v>
      </c>
      <c r="B3972" s="2" t="s">
        <v>21</v>
      </c>
      <c r="C3972" s="2" t="s">
        <v>16</v>
      </c>
      <c r="D3972" s="2">
        <v>25</v>
      </c>
      <c r="E3972" s="2" t="s">
        <v>10</v>
      </c>
      <c r="F3972" s="2">
        <v>1</v>
      </c>
      <c r="G3972" s="2">
        <v>20.25</v>
      </c>
      <c r="H3972" s="3" t="str">
        <f t="shared" si="62"/>
        <v>No</v>
      </c>
    </row>
    <row r="3973" spans="1:8" x14ac:dyDescent="0.3">
      <c r="A3973" s="2">
        <v>1000036743</v>
      </c>
      <c r="B3973" s="2" t="s">
        <v>18</v>
      </c>
      <c r="C3973" s="2" t="s">
        <v>16</v>
      </c>
      <c r="D3973" s="2">
        <v>28</v>
      </c>
      <c r="E3973" s="2" t="s">
        <v>10</v>
      </c>
      <c r="F3973" s="2">
        <v>1</v>
      </c>
      <c r="G3973" s="2">
        <v>19.93</v>
      </c>
      <c r="H3973" s="3" t="str">
        <f t="shared" si="62"/>
        <v>No</v>
      </c>
    </row>
    <row r="3974" spans="1:8" x14ac:dyDescent="0.3">
      <c r="A3974" s="2">
        <v>1000036744</v>
      </c>
      <c r="B3974" s="2" t="s">
        <v>15</v>
      </c>
      <c r="C3974" s="2" t="s">
        <v>9</v>
      </c>
      <c r="D3974" s="2">
        <v>36</v>
      </c>
      <c r="E3974" s="2" t="s">
        <v>10</v>
      </c>
      <c r="F3974" s="2">
        <v>3</v>
      </c>
      <c r="G3974" s="2">
        <v>226.26</v>
      </c>
      <c r="H3974" s="3" t="str">
        <f t="shared" si="62"/>
        <v>No</v>
      </c>
    </row>
    <row r="3975" spans="1:8" x14ac:dyDescent="0.3">
      <c r="A3975" s="2">
        <v>1000036745</v>
      </c>
      <c r="B3975" s="2" t="s">
        <v>23</v>
      </c>
      <c r="C3975" s="2" t="s">
        <v>16</v>
      </c>
      <c r="D3975" s="2">
        <v>76</v>
      </c>
      <c r="E3975" s="2" t="s">
        <v>10</v>
      </c>
      <c r="F3975" s="2">
        <v>1</v>
      </c>
      <c r="G3975" s="2">
        <v>12.87</v>
      </c>
      <c r="H3975" s="3" t="str">
        <f t="shared" si="62"/>
        <v>No</v>
      </c>
    </row>
    <row r="3976" spans="1:8" x14ac:dyDescent="0.3">
      <c r="A3976" s="2">
        <v>1000036746</v>
      </c>
      <c r="B3976" s="2" t="s">
        <v>21</v>
      </c>
      <c r="C3976" s="2" t="s">
        <v>16</v>
      </c>
      <c r="D3976" s="2">
        <v>57</v>
      </c>
      <c r="E3976" s="2" t="s">
        <v>10</v>
      </c>
      <c r="F3976" s="2">
        <v>5</v>
      </c>
      <c r="G3976" s="2">
        <v>475.7</v>
      </c>
      <c r="H3976" s="3" t="str">
        <f t="shared" si="62"/>
        <v>No</v>
      </c>
    </row>
    <row r="3977" spans="1:8" x14ac:dyDescent="0.3">
      <c r="A3977" s="2">
        <v>1000036747</v>
      </c>
      <c r="B3977" s="2" t="s">
        <v>21</v>
      </c>
      <c r="C3977" s="2" t="s">
        <v>16</v>
      </c>
      <c r="D3977" s="2">
        <v>34</v>
      </c>
      <c r="E3977" s="2" t="s">
        <v>10</v>
      </c>
      <c r="F3977" s="2">
        <v>1</v>
      </c>
      <c r="G3977" s="2">
        <v>75.25</v>
      </c>
      <c r="H3977" s="3" t="str">
        <f t="shared" si="62"/>
        <v>No</v>
      </c>
    </row>
    <row r="3978" spans="1:8" x14ac:dyDescent="0.3">
      <c r="A3978" s="2">
        <v>1000036748</v>
      </c>
      <c r="B3978" s="2" t="s">
        <v>22</v>
      </c>
      <c r="C3978" s="2" t="s">
        <v>9</v>
      </c>
      <c r="D3978" s="2">
        <v>23</v>
      </c>
      <c r="E3978" s="2" t="s">
        <v>10</v>
      </c>
      <c r="F3978" s="2">
        <v>3</v>
      </c>
      <c r="G3978" s="2">
        <v>132.49</v>
      </c>
      <c r="H3978" s="3" t="str">
        <f t="shared" si="62"/>
        <v>No</v>
      </c>
    </row>
    <row r="3979" spans="1:8" x14ac:dyDescent="0.3">
      <c r="A3979" s="2">
        <v>1000036749</v>
      </c>
      <c r="B3979" s="2" t="s">
        <v>22</v>
      </c>
      <c r="C3979" s="2" t="s">
        <v>9</v>
      </c>
      <c r="D3979" s="2">
        <v>44</v>
      </c>
      <c r="E3979" s="2" t="s">
        <v>12</v>
      </c>
      <c r="F3979" s="2">
        <v>1</v>
      </c>
      <c r="G3979" s="2">
        <v>31.13</v>
      </c>
      <c r="H3979" s="3" t="str">
        <f t="shared" si="62"/>
        <v>No</v>
      </c>
    </row>
    <row r="3980" spans="1:8" x14ac:dyDescent="0.3">
      <c r="A3980" s="2">
        <v>1000036750</v>
      </c>
      <c r="B3980" s="2" t="s">
        <v>21</v>
      </c>
      <c r="C3980" s="2" t="s">
        <v>9</v>
      </c>
      <c r="D3980" s="2">
        <v>65</v>
      </c>
      <c r="E3980" s="2" t="s">
        <v>12</v>
      </c>
      <c r="F3980" s="2">
        <v>2</v>
      </c>
      <c r="G3980" s="2">
        <v>82.51</v>
      </c>
      <c r="H3980" s="3" t="str">
        <f t="shared" si="62"/>
        <v>No</v>
      </c>
    </row>
    <row r="3981" spans="1:8" x14ac:dyDescent="0.3">
      <c r="A3981" s="2">
        <v>1000036751</v>
      </c>
      <c r="B3981" s="2" t="s">
        <v>23</v>
      </c>
      <c r="C3981" s="2" t="s">
        <v>9</v>
      </c>
      <c r="D3981" s="2">
        <v>47</v>
      </c>
      <c r="E3981" s="2" t="s">
        <v>10</v>
      </c>
      <c r="F3981" s="2">
        <v>8</v>
      </c>
      <c r="G3981" s="2">
        <v>292.74</v>
      </c>
      <c r="H3981" s="3" t="str">
        <f t="shared" si="62"/>
        <v>No</v>
      </c>
    </row>
    <row r="3982" spans="1:8" x14ac:dyDescent="0.3">
      <c r="A3982" s="2">
        <v>1000036752</v>
      </c>
      <c r="B3982" s="2" t="s">
        <v>8</v>
      </c>
      <c r="C3982" s="2" t="s">
        <v>16</v>
      </c>
      <c r="D3982" s="2">
        <v>40</v>
      </c>
      <c r="E3982" s="2" t="s">
        <v>12</v>
      </c>
      <c r="F3982" s="2">
        <v>2</v>
      </c>
      <c r="G3982" s="2">
        <v>7.95</v>
      </c>
      <c r="H3982" s="3" t="str">
        <f t="shared" si="62"/>
        <v>No</v>
      </c>
    </row>
    <row r="3983" spans="1:8" x14ac:dyDescent="0.3">
      <c r="A3983" s="2">
        <v>1000036753</v>
      </c>
      <c r="B3983" s="2" t="s">
        <v>18</v>
      </c>
      <c r="C3983" s="2" t="s">
        <v>9</v>
      </c>
      <c r="D3983" s="2">
        <v>65</v>
      </c>
      <c r="E3983" s="2" t="s">
        <v>12</v>
      </c>
      <c r="F3983" s="2">
        <v>3</v>
      </c>
      <c r="G3983" s="2">
        <v>492.69</v>
      </c>
      <c r="H3983" s="3" t="str">
        <f t="shared" si="62"/>
        <v>No</v>
      </c>
    </row>
    <row r="3984" spans="1:8" x14ac:dyDescent="0.3">
      <c r="A3984" s="2">
        <v>1000036754</v>
      </c>
      <c r="B3984" s="2" t="s">
        <v>23</v>
      </c>
      <c r="C3984" s="2" t="s">
        <v>16</v>
      </c>
      <c r="D3984" s="2">
        <v>58</v>
      </c>
      <c r="E3984" s="2" t="s">
        <v>10</v>
      </c>
      <c r="F3984" s="2">
        <v>2</v>
      </c>
      <c r="G3984" s="2">
        <v>70.47</v>
      </c>
      <c r="H3984" s="3" t="str">
        <f t="shared" si="62"/>
        <v>No</v>
      </c>
    </row>
    <row r="3985" spans="1:8" x14ac:dyDescent="0.3">
      <c r="A3985" s="2">
        <v>1000036755</v>
      </c>
      <c r="B3985" s="2" t="s">
        <v>19</v>
      </c>
      <c r="C3985" s="2" t="s">
        <v>9</v>
      </c>
      <c r="D3985" s="2">
        <v>78</v>
      </c>
      <c r="E3985" s="2" t="s">
        <v>12</v>
      </c>
      <c r="F3985" s="2">
        <v>22</v>
      </c>
      <c r="G3985" s="2">
        <v>1545.71</v>
      </c>
      <c r="H3985" s="3" t="str">
        <f t="shared" si="62"/>
        <v>No</v>
      </c>
    </row>
    <row r="3986" spans="1:8" x14ac:dyDescent="0.3">
      <c r="A3986" s="2">
        <v>1000036756</v>
      </c>
      <c r="B3986" s="2" t="s">
        <v>11</v>
      </c>
      <c r="C3986" s="2" t="s">
        <v>16</v>
      </c>
      <c r="D3986" s="2">
        <v>71</v>
      </c>
      <c r="E3986" s="2" t="s">
        <v>10</v>
      </c>
      <c r="F3986" s="2">
        <v>7</v>
      </c>
      <c r="G3986" s="2">
        <v>153.52000000000001</v>
      </c>
      <c r="H3986" s="3" t="str">
        <f t="shared" si="62"/>
        <v>No</v>
      </c>
    </row>
    <row r="3987" spans="1:8" x14ac:dyDescent="0.3">
      <c r="A3987" s="2">
        <v>1000036757</v>
      </c>
      <c r="B3987" s="2" t="s">
        <v>23</v>
      </c>
      <c r="C3987" s="2" t="s">
        <v>9</v>
      </c>
      <c r="D3987" s="2">
        <v>33</v>
      </c>
      <c r="E3987" s="2" t="s">
        <v>10</v>
      </c>
      <c r="F3987" s="2">
        <v>7</v>
      </c>
      <c r="G3987" s="2">
        <v>854.42</v>
      </c>
      <c r="H3987" s="3" t="str">
        <f t="shared" si="62"/>
        <v>No</v>
      </c>
    </row>
    <row r="3988" spans="1:8" x14ac:dyDescent="0.3">
      <c r="A3988" s="2">
        <v>1000036758</v>
      </c>
      <c r="B3988" s="2" t="s">
        <v>21</v>
      </c>
      <c r="C3988" s="2" t="s">
        <v>9</v>
      </c>
      <c r="D3988" s="2">
        <v>35</v>
      </c>
      <c r="E3988" s="2" t="s">
        <v>12</v>
      </c>
      <c r="F3988" s="2">
        <v>8</v>
      </c>
      <c r="G3988" s="2">
        <v>1188.5999999999999</v>
      </c>
      <c r="H3988" s="3" t="str">
        <f t="shared" si="62"/>
        <v>No</v>
      </c>
    </row>
    <row r="3989" spans="1:8" x14ac:dyDescent="0.3">
      <c r="A3989" s="2">
        <v>1000036759</v>
      </c>
      <c r="B3989" s="2" t="s">
        <v>21</v>
      </c>
      <c r="C3989" s="2" t="s">
        <v>9</v>
      </c>
      <c r="D3989" s="2">
        <v>38</v>
      </c>
      <c r="E3989" s="2" t="s">
        <v>12</v>
      </c>
      <c r="F3989" s="2">
        <v>19</v>
      </c>
      <c r="G3989" s="2">
        <v>930.93</v>
      </c>
      <c r="H3989" s="3" t="str">
        <f t="shared" si="62"/>
        <v>No</v>
      </c>
    </row>
    <row r="3990" spans="1:8" x14ac:dyDescent="0.3">
      <c r="A3990" s="2">
        <v>1000036760</v>
      </c>
      <c r="B3990" s="2" t="s">
        <v>13</v>
      </c>
      <c r="C3990" s="2" t="s">
        <v>9</v>
      </c>
      <c r="D3990" s="2">
        <v>23</v>
      </c>
      <c r="E3990" s="2" t="s">
        <v>10</v>
      </c>
      <c r="F3990" s="2">
        <v>2</v>
      </c>
      <c r="G3990" s="2">
        <v>36.380000000000003</v>
      </c>
      <c r="H3990" s="3" t="str">
        <f t="shared" si="62"/>
        <v>No</v>
      </c>
    </row>
    <row r="3991" spans="1:8" x14ac:dyDescent="0.3">
      <c r="A3991" s="2">
        <v>1000036761</v>
      </c>
      <c r="B3991" s="2" t="s">
        <v>15</v>
      </c>
      <c r="C3991" s="2" t="s">
        <v>16</v>
      </c>
      <c r="D3991" s="2">
        <v>61</v>
      </c>
      <c r="E3991" s="2" t="s">
        <v>12</v>
      </c>
      <c r="F3991" s="2">
        <v>5</v>
      </c>
      <c r="G3991" s="2">
        <v>778.27</v>
      </c>
      <c r="H3991" s="3" t="str">
        <f t="shared" si="62"/>
        <v>No</v>
      </c>
    </row>
    <row r="3992" spans="1:8" x14ac:dyDescent="0.3">
      <c r="A3992" s="2">
        <v>1000036762</v>
      </c>
      <c r="B3992" s="2" t="s">
        <v>13</v>
      </c>
      <c r="C3992" s="2" t="s">
        <v>16</v>
      </c>
      <c r="D3992" s="2">
        <v>39</v>
      </c>
      <c r="E3992" s="2" t="s">
        <v>12</v>
      </c>
      <c r="F3992" s="2">
        <v>15</v>
      </c>
      <c r="G3992" s="2">
        <v>975.7</v>
      </c>
      <c r="H3992" s="3" t="str">
        <f t="shared" si="62"/>
        <v>No</v>
      </c>
    </row>
    <row r="3993" spans="1:8" x14ac:dyDescent="0.3">
      <c r="A3993" s="2">
        <v>1000036763</v>
      </c>
      <c r="B3993" s="2" t="s">
        <v>18</v>
      </c>
      <c r="C3993" s="2" t="s">
        <v>9</v>
      </c>
      <c r="D3993" s="2">
        <v>45</v>
      </c>
      <c r="E3993" s="2" t="s">
        <v>10</v>
      </c>
      <c r="F3993" s="2">
        <v>3</v>
      </c>
      <c r="G3993" s="2">
        <v>185.73</v>
      </c>
      <c r="H3993" s="3" t="str">
        <f t="shared" si="62"/>
        <v>No</v>
      </c>
    </row>
    <row r="3994" spans="1:8" x14ac:dyDescent="0.3">
      <c r="A3994" s="2">
        <v>1000036764</v>
      </c>
      <c r="B3994" s="2" t="s">
        <v>8</v>
      </c>
      <c r="C3994" s="2" t="s">
        <v>9</v>
      </c>
      <c r="D3994" s="2">
        <v>77</v>
      </c>
      <c r="E3994" s="2" t="s">
        <v>10</v>
      </c>
      <c r="F3994" s="2">
        <v>1</v>
      </c>
      <c r="G3994" s="2">
        <v>32.94</v>
      </c>
      <c r="H3994" s="3" t="str">
        <f t="shared" si="62"/>
        <v>No</v>
      </c>
    </row>
    <row r="3995" spans="1:8" x14ac:dyDescent="0.3">
      <c r="A3995" s="2">
        <v>1000036765</v>
      </c>
      <c r="B3995" s="2" t="s">
        <v>21</v>
      </c>
      <c r="C3995" s="2" t="s">
        <v>9</v>
      </c>
      <c r="D3995" s="2">
        <v>25</v>
      </c>
      <c r="E3995" s="2" t="s">
        <v>10</v>
      </c>
      <c r="F3995" s="2">
        <v>6</v>
      </c>
      <c r="G3995" s="2">
        <v>331.8</v>
      </c>
      <c r="H3995" s="3" t="str">
        <f t="shared" si="62"/>
        <v>No</v>
      </c>
    </row>
    <row r="3996" spans="1:8" x14ac:dyDescent="0.3">
      <c r="A3996" s="2">
        <v>1000036766</v>
      </c>
      <c r="B3996" s="2" t="s">
        <v>21</v>
      </c>
      <c r="C3996" s="2" t="s">
        <v>16</v>
      </c>
      <c r="D3996" s="2">
        <v>28</v>
      </c>
      <c r="E3996" s="2" t="s">
        <v>10</v>
      </c>
      <c r="F3996" s="2">
        <v>10</v>
      </c>
      <c r="G3996" s="2">
        <v>595.37</v>
      </c>
      <c r="H3996" s="3" t="str">
        <f t="shared" si="62"/>
        <v>No</v>
      </c>
    </row>
    <row r="3997" spans="1:8" x14ac:dyDescent="0.3">
      <c r="A3997" s="2">
        <v>1000036767</v>
      </c>
      <c r="B3997" s="2" t="s">
        <v>13</v>
      </c>
      <c r="C3997" s="2" t="s">
        <v>9</v>
      </c>
      <c r="D3997" s="2">
        <v>77</v>
      </c>
      <c r="E3997" s="2" t="s">
        <v>10</v>
      </c>
      <c r="F3997" s="2">
        <v>7</v>
      </c>
      <c r="G3997" s="2">
        <v>480.55</v>
      </c>
      <c r="H3997" s="3" t="str">
        <f t="shared" si="62"/>
        <v>No</v>
      </c>
    </row>
    <row r="3998" spans="1:8" x14ac:dyDescent="0.3">
      <c r="A3998" s="2">
        <v>1000036768</v>
      </c>
      <c r="B3998" s="2" t="s">
        <v>8</v>
      </c>
      <c r="C3998" s="2" t="s">
        <v>9</v>
      </c>
      <c r="D3998" s="2">
        <v>47</v>
      </c>
      <c r="E3998" s="2" t="s">
        <v>24</v>
      </c>
      <c r="F3998" s="2">
        <v>16</v>
      </c>
      <c r="G3998" s="2">
        <v>777.61</v>
      </c>
      <c r="H3998" s="3" t="str">
        <f t="shared" si="62"/>
        <v>No</v>
      </c>
    </row>
    <row r="3999" spans="1:8" x14ac:dyDescent="0.3">
      <c r="A3999" s="2">
        <v>1000036769</v>
      </c>
      <c r="B3999" s="2" t="s">
        <v>18</v>
      </c>
      <c r="C3999" s="2" t="s">
        <v>16</v>
      </c>
      <c r="D3999" s="2">
        <v>54</v>
      </c>
      <c r="E3999" s="2" t="s">
        <v>10</v>
      </c>
      <c r="F3999" s="2">
        <v>6</v>
      </c>
      <c r="G3999" s="2">
        <v>569.96</v>
      </c>
      <c r="H3999" s="3" t="str">
        <f t="shared" si="62"/>
        <v>No</v>
      </c>
    </row>
    <row r="4000" spans="1:8" x14ac:dyDescent="0.3">
      <c r="A4000" s="2">
        <v>1000036770</v>
      </c>
      <c r="B4000" s="2" t="s">
        <v>18</v>
      </c>
      <c r="C4000" s="2" t="s">
        <v>16</v>
      </c>
      <c r="D4000" s="2">
        <v>58</v>
      </c>
      <c r="E4000" s="2" t="s">
        <v>10</v>
      </c>
      <c r="F4000" s="2">
        <v>6</v>
      </c>
      <c r="G4000" s="2">
        <v>1108.02</v>
      </c>
      <c r="H4000" s="3" t="str">
        <f t="shared" si="62"/>
        <v>No</v>
      </c>
    </row>
    <row r="4001" spans="1:8" x14ac:dyDescent="0.3">
      <c r="A4001" s="2">
        <v>1000036771</v>
      </c>
      <c r="B4001" s="2" t="s">
        <v>19</v>
      </c>
      <c r="C4001" s="2" t="s">
        <v>9</v>
      </c>
      <c r="D4001" s="2">
        <v>45</v>
      </c>
      <c r="E4001" s="2" t="s">
        <v>10</v>
      </c>
      <c r="F4001" s="2">
        <v>1</v>
      </c>
      <c r="G4001" s="2">
        <v>17.829999999999998</v>
      </c>
      <c r="H4001" s="3" t="str">
        <f t="shared" si="62"/>
        <v>No</v>
      </c>
    </row>
    <row r="4002" spans="1:8" x14ac:dyDescent="0.3">
      <c r="A4002" s="2">
        <v>1000036772</v>
      </c>
      <c r="B4002" s="2" t="s">
        <v>19</v>
      </c>
      <c r="C4002" s="2" t="s">
        <v>9</v>
      </c>
      <c r="D4002" s="2">
        <v>20</v>
      </c>
      <c r="E4002" s="2" t="s">
        <v>10</v>
      </c>
      <c r="F4002" s="2">
        <v>1</v>
      </c>
      <c r="G4002" s="2">
        <v>13.92</v>
      </c>
      <c r="H4002" s="3" t="str">
        <f t="shared" si="62"/>
        <v>No</v>
      </c>
    </row>
    <row r="4003" spans="1:8" x14ac:dyDescent="0.3">
      <c r="A4003" s="2">
        <v>1000036773</v>
      </c>
      <c r="B4003" s="2" t="s">
        <v>18</v>
      </c>
      <c r="C4003" s="2" t="s">
        <v>16</v>
      </c>
      <c r="D4003" s="2">
        <v>63</v>
      </c>
      <c r="E4003" s="2" t="s">
        <v>10</v>
      </c>
      <c r="F4003" s="2">
        <v>9</v>
      </c>
      <c r="G4003" s="2">
        <v>356.1</v>
      </c>
      <c r="H4003" s="3" t="str">
        <f t="shared" si="62"/>
        <v>No</v>
      </c>
    </row>
    <row r="4004" spans="1:8" x14ac:dyDescent="0.3">
      <c r="A4004" s="2">
        <v>1000036774</v>
      </c>
      <c r="B4004" s="2" t="s">
        <v>11</v>
      </c>
      <c r="C4004" s="2" t="s">
        <v>9</v>
      </c>
      <c r="D4004" s="2">
        <v>58</v>
      </c>
      <c r="E4004" s="2" t="s">
        <v>10</v>
      </c>
      <c r="F4004" s="2">
        <v>7</v>
      </c>
      <c r="G4004" s="2">
        <v>703.86</v>
      </c>
      <c r="H4004" s="3" t="str">
        <f t="shared" si="62"/>
        <v>No</v>
      </c>
    </row>
    <row r="4005" spans="1:8" x14ac:dyDescent="0.3">
      <c r="A4005" s="2">
        <v>1000036775</v>
      </c>
      <c r="B4005" s="2" t="s">
        <v>19</v>
      </c>
      <c r="C4005" s="2" t="s">
        <v>16</v>
      </c>
      <c r="D4005" s="2">
        <v>28</v>
      </c>
      <c r="E4005" s="2" t="s">
        <v>10</v>
      </c>
      <c r="F4005" s="2">
        <v>4</v>
      </c>
      <c r="G4005" s="2">
        <v>169.23</v>
      </c>
      <c r="H4005" s="3" t="str">
        <f t="shared" si="62"/>
        <v>Yes</v>
      </c>
    </row>
    <row r="4006" spans="1:8" x14ac:dyDescent="0.3">
      <c r="A4006" s="2">
        <v>1000036776</v>
      </c>
      <c r="B4006" s="2" t="s">
        <v>18</v>
      </c>
      <c r="C4006" s="2" t="s">
        <v>9</v>
      </c>
      <c r="D4006" s="2">
        <v>40</v>
      </c>
      <c r="E4006" s="2" t="s">
        <v>10</v>
      </c>
      <c r="F4006" s="2">
        <v>3</v>
      </c>
      <c r="G4006" s="2">
        <v>930.62</v>
      </c>
      <c r="H4006" s="3" t="str">
        <f t="shared" si="62"/>
        <v>No</v>
      </c>
    </row>
    <row r="4007" spans="1:8" x14ac:dyDescent="0.3">
      <c r="A4007" s="2">
        <v>1000036777</v>
      </c>
      <c r="B4007" s="2" t="s">
        <v>8</v>
      </c>
      <c r="C4007" s="2" t="s">
        <v>9</v>
      </c>
      <c r="D4007" s="2">
        <v>63</v>
      </c>
      <c r="E4007" s="2" t="s">
        <v>10</v>
      </c>
      <c r="F4007" s="2">
        <v>5</v>
      </c>
      <c r="G4007" s="2">
        <v>416.8</v>
      </c>
      <c r="H4007" s="3" t="str">
        <f t="shared" si="62"/>
        <v>No</v>
      </c>
    </row>
    <row r="4008" spans="1:8" x14ac:dyDescent="0.3">
      <c r="A4008" s="2">
        <v>1000036778</v>
      </c>
      <c r="B4008" s="2" t="s">
        <v>21</v>
      </c>
      <c r="C4008" s="2" t="s">
        <v>9</v>
      </c>
      <c r="D4008" s="2">
        <v>29</v>
      </c>
      <c r="E4008" s="2" t="s">
        <v>17</v>
      </c>
      <c r="F4008" s="2">
        <v>4</v>
      </c>
      <c r="G4008" s="2">
        <v>609.54999999999995</v>
      </c>
      <c r="H4008" s="3" t="str">
        <f t="shared" si="62"/>
        <v>Yes</v>
      </c>
    </row>
    <row r="4009" spans="1:8" x14ac:dyDescent="0.3">
      <c r="A4009" s="2">
        <v>1000036779</v>
      </c>
      <c r="B4009" s="2" t="s">
        <v>22</v>
      </c>
      <c r="C4009" s="2" t="s">
        <v>9</v>
      </c>
      <c r="D4009" s="2">
        <v>62</v>
      </c>
      <c r="E4009" s="2" t="s">
        <v>10</v>
      </c>
      <c r="F4009" s="2">
        <v>2</v>
      </c>
      <c r="G4009" s="2">
        <v>119.82</v>
      </c>
      <c r="H4009" s="3" t="str">
        <f t="shared" si="62"/>
        <v>No</v>
      </c>
    </row>
    <row r="4010" spans="1:8" x14ac:dyDescent="0.3">
      <c r="A4010" s="2">
        <v>1000036780</v>
      </c>
      <c r="B4010" s="2" t="s">
        <v>15</v>
      </c>
      <c r="C4010" s="2" t="s">
        <v>16</v>
      </c>
      <c r="D4010" s="2">
        <v>71</v>
      </c>
      <c r="E4010" s="2" t="s">
        <v>10</v>
      </c>
      <c r="F4010" s="2">
        <v>18</v>
      </c>
      <c r="G4010" s="2">
        <v>649.04999999999995</v>
      </c>
      <c r="H4010" s="3" t="str">
        <f t="shared" si="62"/>
        <v>Yes</v>
      </c>
    </row>
    <row r="4011" spans="1:8" x14ac:dyDescent="0.3">
      <c r="A4011" s="2">
        <v>1000036781</v>
      </c>
      <c r="B4011" s="2" t="s">
        <v>15</v>
      </c>
      <c r="C4011" s="2" t="s">
        <v>9</v>
      </c>
      <c r="D4011" s="2">
        <v>65</v>
      </c>
      <c r="E4011" s="2" t="s">
        <v>10</v>
      </c>
      <c r="F4011" s="2">
        <v>1</v>
      </c>
      <c r="G4011" s="2">
        <v>100.69</v>
      </c>
      <c r="H4011" s="3" t="str">
        <f t="shared" si="62"/>
        <v>No</v>
      </c>
    </row>
    <row r="4012" spans="1:8" x14ac:dyDescent="0.3">
      <c r="A4012" s="2">
        <v>1000036782</v>
      </c>
      <c r="B4012" s="2" t="s">
        <v>8</v>
      </c>
      <c r="C4012" s="2" t="s">
        <v>9</v>
      </c>
      <c r="D4012" s="2">
        <v>37</v>
      </c>
      <c r="E4012" s="2" t="s">
        <v>10</v>
      </c>
      <c r="F4012" s="2">
        <v>1</v>
      </c>
      <c r="G4012" s="2">
        <v>37.76</v>
      </c>
      <c r="H4012" s="3" t="str">
        <f t="shared" si="62"/>
        <v>Yes</v>
      </c>
    </row>
    <row r="4013" spans="1:8" x14ac:dyDescent="0.3">
      <c r="A4013" s="2">
        <v>1000036783</v>
      </c>
      <c r="B4013" s="2" t="s">
        <v>8</v>
      </c>
      <c r="C4013" s="2" t="s">
        <v>16</v>
      </c>
      <c r="D4013" s="2">
        <v>63</v>
      </c>
      <c r="E4013" s="2" t="s">
        <v>10</v>
      </c>
      <c r="F4013" s="2">
        <v>3</v>
      </c>
      <c r="G4013" s="2">
        <v>86.34</v>
      </c>
      <c r="H4013" s="3" t="str">
        <f t="shared" si="62"/>
        <v>No</v>
      </c>
    </row>
    <row r="4014" spans="1:8" x14ac:dyDescent="0.3">
      <c r="A4014" s="2">
        <v>1000036784</v>
      </c>
      <c r="B4014" s="2" t="s">
        <v>8</v>
      </c>
      <c r="C4014" s="2" t="s">
        <v>9</v>
      </c>
      <c r="D4014" s="2">
        <v>31</v>
      </c>
      <c r="E4014" s="2" t="s">
        <v>10</v>
      </c>
      <c r="F4014" s="2">
        <v>7</v>
      </c>
      <c r="G4014" s="2">
        <v>448.73</v>
      </c>
      <c r="H4014" s="3" t="str">
        <f t="shared" si="62"/>
        <v>No</v>
      </c>
    </row>
    <row r="4015" spans="1:8" x14ac:dyDescent="0.3">
      <c r="A4015" s="2">
        <v>1000036785</v>
      </c>
      <c r="B4015" s="2" t="s">
        <v>21</v>
      </c>
      <c r="C4015" s="2" t="s">
        <v>9</v>
      </c>
      <c r="D4015" s="2">
        <v>63</v>
      </c>
      <c r="E4015" s="2" t="s">
        <v>10</v>
      </c>
      <c r="F4015" s="2">
        <v>7</v>
      </c>
      <c r="G4015" s="2">
        <v>496.04</v>
      </c>
      <c r="H4015" s="3" t="str">
        <f t="shared" si="62"/>
        <v>No</v>
      </c>
    </row>
    <row r="4016" spans="1:8" x14ac:dyDescent="0.3">
      <c r="A4016" s="2">
        <v>1000036786</v>
      </c>
      <c r="B4016" s="2" t="s">
        <v>22</v>
      </c>
      <c r="C4016" s="2" t="s">
        <v>16</v>
      </c>
      <c r="D4016" s="2">
        <v>45</v>
      </c>
      <c r="E4016" s="2" t="s">
        <v>10</v>
      </c>
      <c r="F4016" s="2">
        <v>1</v>
      </c>
      <c r="G4016" s="2">
        <v>19.899999999999999</v>
      </c>
      <c r="H4016" s="3" t="str">
        <f t="shared" si="62"/>
        <v>Yes</v>
      </c>
    </row>
    <row r="4017" spans="1:8" x14ac:dyDescent="0.3">
      <c r="A4017" s="2">
        <v>1000036787</v>
      </c>
      <c r="B4017" s="2" t="s">
        <v>13</v>
      </c>
      <c r="C4017" s="2" t="s">
        <v>9</v>
      </c>
      <c r="D4017" s="2">
        <v>72</v>
      </c>
      <c r="E4017" s="2" t="s">
        <v>10</v>
      </c>
      <c r="F4017" s="2">
        <v>4</v>
      </c>
      <c r="G4017" s="2">
        <v>123.01</v>
      </c>
      <c r="H4017" s="3" t="str">
        <f t="shared" si="62"/>
        <v>No</v>
      </c>
    </row>
    <row r="4018" spans="1:8" x14ac:dyDescent="0.3">
      <c r="A4018" s="2">
        <v>1000036788</v>
      </c>
      <c r="B4018" s="2" t="s">
        <v>21</v>
      </c>
      <c r="C4018" s="2" t="s">
        <v>16</v>
      </c>
      <c r="D4018" s="2">
        <v>53</v>
      </c>
      <c r="E4018" s="2" t="s">
        <v>10</v>
      </c>
      <c r="F4018" s="2">
        <v>2</v>
      </c>
      <c r="G4018" s="2">
        <v>120.18</v>
      </c>
      <c r="H4018" s="3" t="str">
        <f t="shared" si="62"/>
        <v>No</v>
      </c>
    </row>
    <row r="4019" spans="1:8" x14ac:dyDescent="0.3">
      <c r="A4019" s="2">
        <v>1000036789</v>
      </c>
      <c r="B4019" s="2" t="s">
        <v>18</v>
      </c>
      <c r="C4019" s="2" t="s">
        <v>9</v>
      </c>
      <c r="D4019" s="2">
        <v>61</v>
      </c>
      <c r="E4019" s="2" t="s">
        <v>10</v>
      </c>
      <c r="F4019" s="2">
        <v>12</v>
      </c>
      <c r="G4019" s="2">
        <v>385.7</v>
      </c>
      <c r="H4019" s="3" t="str">
        <f t="shared" si="62"/>
        <v>No</v>
      </c>
    </row>
    <row r="4020" spans="1:8" x14ac:dyDescent="0.3">
      <c r="A4020" s="2">
        <v>1000036790</v>
      </c>
      <c r="B4020" s="2" t="s">
        <v>8</v>
      </c>
      <c r="C4020" s="2" t="s">
        <v>9</v>
      </c>
      <c r="D4020" s="2">
        <v>41</v>
      </c>
      <c r="E4020" s="2" t="s">
        <v>10</v>
      </c>
      <c r="F4020" s="2">
        <v>10</v>
      </c>
      <c r="G4020" s="2">
        <v>269.95999999999998</v>
      </c>
      <c r="H4020" s="3" t="str">
        <f t="shared" si="62"/>
        <v>Yes</v>
      </c>
    </row>
    <row r="4021" spans="1:8" x14ac:dyDescent="0.3">
      <c r="A4021" s="2">
        <v>1000036791</v>
      </c>
      <c r="B4021" s="2" t="s">
        <v>19</v>
      </c>
      <c r="C4021" s="2" t="s">
        <v>16</v>
      </c>
      <c r="D4021" s="2">
        <v>43</v>
      </c>
      <c r="E4021" s="2" t="s">
        <v>10</v>
      </c>
      <c r="F4021" s="2">
        <v>8</v>
      </c>
      <c r="G4021" s="2">
        <v>284.33</v>
      </c>
      <c r="H4021" s="3" t="str">
        <f t="shared" si="62"/>
        <v>No</v>
      </c>
    </row>
    <row r="4022" spans="1:8" x14ac:dyDescent="0.3">
      <c r="A4022" s="2">
        <v>1000036792</v>
      </c>
      <c r="B4022" s="2" t="s">
        <v>8</v>
      </c>
      <c r="C4022" s="2" t="s">
        <v>9</v>
      </c>
      <c r="D4022" s="2">
        <v>53</v>
      </c>
      <c r="E4022" s="2" t="s">
        <v>10</v>
      </c>
      <c r="F4022" s="2">
        <v>2</v>
      </c>
      <c r="G4022" s="2">
        <v>87.04</v>
      </c>
      <c r="H4022" s="3" t="str">
        <f t="shared" si="62"/>
        <v>No</v>
      </c>
    </row>
    <row r="4023" spans="1:8" x14ac:dyDescent="0.3">
      <c r="A4023" s="2">
        <v>1000036793</v>
      </c>
      <c r="B4023" s="2" t="s">
        <v>19</v>
      </c>
      <c r="C4023" s="2" t="s">
        <v>9</v>
      </c>
      <c r="D4023" s="2">
        <v>32</v>
      </c>
      <c r="E4023" s="2" t="s">
        <v>14</v>
      </c>
      <c r="F4023" s="2">
        <v>5</v>
      </c>
      <c r="G4023" s="2">
        <v>37.64</v>
      </c>
      <c r="H4023" s="3" t="str">
        <f t="shared" si="62"/>
        <v>Yes</v>
      </c>
    </row>
    <row r="4024" spans="1:8" x14ac:dyDescent="0.3">
      <c r="A4024" s="2">
        <v>1000036794</v>
      </c>
      <c r="B4024" s="2" t="s">
        <v>23</v>
      </c>
      <c r="C4024" s="2" t="s">
        <v>9</v>
      </c>
      <c r="D4024" s="2">
        <v>64</v>
      </c>
      <c r="E4024" s="2" t="s">
        <v>24</v>
      </c>
      <c r="F4024" s="2">
        <v>7</v>
      </c>
      <c r="G4024" s="2">
        <v>105.2</v>
      </c>
      <c r="H4024" s="3" t="str">
        <f t="shared" si="62"/>
        <v>No</v>
      </c>
    </row>
    <row r="4025" spans="1:8" x14ac:dyDescent="0.3">
      <c r="A4025" s="2">
        <v>1000036795</v>
      </c>
      <c r="B4025" s="2" t="s">
        <v>22</v>
      </c>
      <c r="C4025" s="2" t="s">
        <v>16</v>
      </c>
      <c r="D4025" s="2">
        <v>23</v>
      </c>
      <c r="E4025" s="2" t="s">
        <v>10</v>
      </c>
      <c r="F4025" s="2">
        <v>9</v>
      </c>
      <c r="G4025" s="2">
        <v>332.72</v>
      </c>
      <c r="H4025" s="3" t="str">
        <f t="shared" si="62"/>
        <v>No</v>
      </c>
    </row>
    <row r="4026" spans="1:8" x14ac:dyDescent="0.3">
      <c r="A4026" s="2">
        <v>1000036796</v>
      </c>
      <c r="B4026" s="2" t="s">
        <v>19</v>
      </c>
      <c r="C4026" s="2" t="s">
        <v>16</v>
      </c>
      <c r="D4026" s="2">
        <v>49</v>
      </c>
      <c r="E4026" s="2" t="s">
        <v>24</v>
      </c>
      <c r="F4026" s="2">
        <v>14</v>
      </c>
      <c r="G4026" s="2">
        <v>744.42</v>
      </c>
      <c r="H4026" s="3" t="str">
        <f t="shared" si="62"/>
        <v>No</v>
      </c>
    </row>
    <row r="4027" spans="1:8" x14ac:dyDescent="0.3">
      <c r="A4027" s="2">
        <v>1000036797</v>
      </c>
      <c r="B4027" s="2" t="s">
        <v>23</v>
      </c>
      <c r="C4027" s="2" t="s">
        <v>9</v>
      </c>
      <c r="D4027" s="2">
        <v>64</v>
      </c>
      <c r="E4027" s="2" t="s">
        <v>24</v>
      </c>
      <c r="F4027" s="2">
        <v>8</v>
      </c>
      <c r="G4027" s="2">
        <v>219.94</v>
      </c>
      <c r="H4027" s="3" t="str">
        <f t="shared" si="62"/>
        <v>No</v>
      </c>
    </row>
    <row r="4028" spans="1:8" x14ac:dyDescent="0.3">
      <c r="A4028" s="2">
        <v>1000036798</v>
      </c>
      <c r="B4028" s="2" t="s">
        <v>8</v>
      </c>
      <c r="C4028" s="2" t="s">
        <v>9</v>
      </c>
      <c r="D4028" s="2">
        <v>30</v>
      </c>
      <c r="E4028" s="2" t="s">
        <v>10</v>
      </c>
      <c r="F4028" s="2">
        <v>4</v>
      </c>
      <c r="G4028" s="2">
        <v>164.85</v>
      </c>
      <c r="H4028" s="3" t="str">
        <f t="shared" si="62"/>
        <v>No</v>
      </c>
    </row>
    <row r="4029" spans="1:8" x14ac:dyDescent="0.3">
      <c r="A4029" s="2">
        <v>1000036799</v>
      </c>
      <c r="B4029" s="2" t="s">
        <v>22</v>
      </c>
      <c r="C4029" s="2" t="s">
        <v>9</v>
      </c>
      <c r="D4029" s="2">
        <v>37</v>
      </c>
      <c r="E4029" s="2" t="s">
        <v>10</v>
      </c>
      <c r="F4029" s="2">
        <v>1</v>
      </c>
      <c r="G4029" s="2">
        <v>60.19</v>
      </c>
      <c r="H4029" s="3" t="str">
        <f t="shared" si="62"/>
        <v>No</v>
      </c>
    </row>
    <row r="4030" spans="1:8" x14ac:dyDescent="0.3">
      <c r="A4030" s="2">
        <v>1000036800</v>
      </c>
      <c r="B4030" s="2" t="s">
        <v>18</v>
      </c>
      <c r="C4030" s="2" t="s">
        <v>9</v>
      </c>
      <c r="D4030" s="2">
        <v>64</v>
      </c>
      <c r="E4030" s="2" t="s">
        <v>10</v>
      </c>
      <c r="F4030" s="2">
        <v>1</v>
      </c>
      <c r="G4030" s="2">
        <v>32.590000000000003</v>
      </c>
      <c r="H4030" s="3" t="str">
        <f t="shared" si="62"/>
        <v>No</v>
      </c>
    </row>
    <row r="4031" spans="1:8" x14ac:dyDescent="0.3">
      <c r="A4031" s="2">
        <v>1000036801</v>
      </c>
      <c r="B4031" s="2" t="s">
        <v>19</v>
      </c>
      <c r="C4031" s="2" t="s">
        <v>9</v>
      </c>
      <c r="D4031" s="2">
        <v>48</v>
      </c>
      <c r="E4031" s="2" t="s">
        <v>10</v>
      </c>
      <c r="F4031" s="2">
        <v>6</v>
      </c>
      <c r="G4031" s="2">
        <v>594.96</v>
      </c>
      <c r="H4031" s="3" t="str">
        <f t="shared" si="62"/>
        <v>Yes</v>
      </c>
    </row>
    <row r="4032" spans="1:8" x14ac:dyDescent="0.3">
      <c r="A4032" s="2">
        <v>1000036802</v>
      </c>
      <c r="B4032" s="2" t="s">
        <v>13</v>
      </c>
      <c r="C4032" s="2" t="s">
        <v>9</v>
      </c>
      <c r="D4032" s="2">
        <v>57</v>
      </c>
      <c r="E4032" s="2" t="s">
        <v>24</v>
      </c>
      <c r="F4032" s="2">
        <v>1</v>
      </c>
      <c r="G4032" s="2">
        <v>134.44999999999999</v>
      </c>
      <c r="H4032" s="3" t="str">
        <f t="shared" si="62"/>
        <v>No</v>
      </c>
    </row>
    <row r="4033" spans="1:8" x14ac:dyDescent="0.3">
      <c r="A4033" s="2">
        <v>1000036803</v>
      </c>
      <c r="B4033" s="2" t="s">
        <v>11</v>
      </c>
      <c r="C4033" s="2" t="s">
        <v>9</v>
      </c>
      <c r="D4033" s="2">
        <v>40</v>
      </c>
      <c r="E4033" s="2" t="s">
        <v>24</v>
      </c>
      <c r="F4033" s="2">
        <v>3</v>
      </c>
      <c r="G4033" s="2">
        <v>156.07</v>
      </c>
      <c r="H4033" s="3" t="str">
        <f t="shared" si="62"/>
        <v>No</v>
      </c>
    </row>
    <row r="4034" spans="1:8" x14ac:dyDescent="0.3">
      <c r="A4034" s="2">
        <v>1000036804</v>
      </c>
      <c r="B4034" s="2" t="s">
        <v>8</v>
      </c>
      <c r="C4034" s="2" t="s">
        <v>16</v>
      </c>
      <c r="D4034" s="2">
        <v>74</v>
      </c>
      <c r="E4034" s="2" t="s">
        <v>10</v>
      </c>
      <c r="F4034" s="2">
        <v>3</v>
      </c>
      <c r="G4034" s="2">
        <v>67.42</v>
      </c>
      <c r="H4034" s="3" t="str">
        <f t="shared" si="62"/>
        <v>No</v>
      </c>
    </row>
    <row r="4035" spans="1:8" x14ac:dyDescent="0.3">
      <c r="A4035" s="2">
        <v>1000036805</v>
      </c>
      <c r="B4035" s="2" t="s">
        <v>22</v>
      </c>
      <c r="C4035" s="2" t="s">
        <v>16</v>
      </c>
      <c r="D4035" s="2">
        <v>38</v>
      </c>
      <c r="E4035" s="2" t="s">
        <v>10</v>
      </c>
      <c r="F4035" s="2">
        <v>9</v>
      </c>
      <c r="G4035" s="2">
        <v>419.58</v>
      </c>
      <c r="H4035" s="3" t="str">
        <f t="shared" ref="H4035:H4098" si="63">IF(AND(D4034&gt;=50, D4034&lt;=70, C4034="Female", E4034="QLD"), "Yes", "No")</f>
        <v>No</v>
      </c>
    </row>
    <row r="4036" spans="1:8" x14ac:dyDescent="0.3">
      <c r="A4036" s="2">
        <v>1000036806</v>
      </c>
      <c r="B4036" s="2" t="s">
        <v>13</v>
      </c>
      <c r="C4036" s="2" t="s">
        <v>9</v>
      </c>
      <c r="D4036" s="2">
        <v>51</v>
      </c>
      <c r="E4036" s="2" t="s">
        <v>10</v>
      </c>
      <c r="F4036" s="2">
        <v>5</v>
      </c>
      <c r="G4036" s="2">
        <v>424.68</v>
      </c>
      <c r="H4036" s="3" t="str">
        <f t="shared" si="63"/>
        <v>No</v>
      </c>
    </row>
    <row r="4037" spans="1:8" x14ac:dyDescent="0.3">
      <c r="A4037" s="2">
        <v>1000036807</v>
      </c>
      <c r="B4037" s="2" t="s">
        <v>8</v>
      </c>
      <c r="C4037" s="2" t="s">
        <v>9</v>
      </c>
      <c r="D4037" s="2">
        <v>67</v>
      </c>
      <c r="E4037" s="2" t="s">
        <v>10</v>
      </c>
      <c r="F4037" s="2">
        <v>1</v>
      </c>
      <c r="G4037" s="2">
        <v>102.82</v>
      </c>
      <c r="H4037" s="3" t="str">
        <f t="shared" si="63"/>
        <v>Yes</v>
      </c>
    </row>
    <row r="4038" spans="1:8" x14ac:dyDescent="0.3">
      <c r="A4038" s="2">
        <v>1000036808</v>
      </c>
      <c r="B4038" s="2" t="s">
        <v>13</v>
      </c>
      <c r="C4038" s="2" t="s">
        <v>16</v>
      </c>
      <c r="D4038" s="2">
        <v>42</v>
      </c>
      <c r="E4038" s="2" t="s">
        <v>10</v>
      </c>
      <c r="F4038" s="2">
        <v>2</v>
      </c>
      <c r="G4038" s="2">
        <v>379.49</v>
      </c>
      <c r="H4038" s="3" t="str">
        <f t="shared" si="63"/>
        <v>Yes</v>
      </c>
    </row>
    <row r="4039" spans="1:8" x14ac:dyDescent="0.3">
      <c r="A4039" s="2">
        <v>1000036809</v>
      </c>
      <c r="B4039" s="2" t="s">
        <v>19</v>
      </c>
      <c r="C4039" s="2" t="s">
        <v>9</v>
      </c>
      <c r="D4039" s="2">
        <v>52</v>
      </c>
      <c r="E4039" s="2" t="s">
        <v>10</v>
      </c>
      <c r="F4039" s="2">
        <v>3</v>
      </c>
      <c r="G4039" s="2">
        <v>51.34</v>
      </c>
      <c r="H4039" s="3" t="str">
        <f t="shared" si="63"/>
        <v>No</v>
      </c>
    </row>
    <row r="4040" spans="1:8" x14ac:dyDescent="0.3">
      <c r="A4040" s="2">
        <v>1000036810</v>
      </c>
      <c r="B4040" s="2" t="s">
        <v>13</v>
      </c>
      <c r="C4040" s="2" t="s">
        <v>9</v>
      </c>
      <c r="D4040" s="2">
        <v>50</v>
      </c>
      <c r="E4040" s="2" t="s">
        <v>10</v>
      </c>
      <c r="F4040" s="2">
        <v>1</v>
      </c>
      <c r="G4040" s="2">
        <v>38.99</v>
      </c>
      <c r="H4040" s="3" t="str">
        <f t="shared" si="63"/>
        <v>Yes</v>
      </c>
    </row>
    <row r="4041" spans="1:8" x14ac:dyDescent="0.3">
      <c r="A4041" s="2">
        <v>1000036811</v>
      </c>
      <c r="B4041" s="2" t="s">
        <v>8</v>
      </c>
      <c r="C4041" s="2" t="s">
        <v>16</v>
      </c>
      <c r="D4041" s="2">
        <v>31</v>
      </c>
      <c r="E4041" s="2" t="s">
        <v>10</v>
      </c>
      <c r="F4041" s="2">
        <v>1</v>
      </c>
      <c r="G4041" s="2">
        <v>37.380000000000003</v>
      </c>
      <c r="H4041" s="3" t="str">
        <f t="shared" si="63"/>
        <v>Yes</v>
      </c>
    </row>
    <row r="4042" spans="1:8" x14ac:dyDescent="0.3">
      <c r="A4042" s="2">
        <v>1000036812</v>
      </c>
      <c r="B4042" s="2" t="s">
        <v>19</v>
      </c>
      <c r="C4042" s="2" t="s">
        <v>9</v>
      </c>
      <c r="D4042" s="2">
        <v>49</v>
      </c>
      <c r="E4042" s="2" t="s">
        <v>10</v>
      </c>
      <c r="F4042" s="2">
        <v>2</v>
      </c>
      <c r="G4042" s="2">
        <v>89.35</v>
      </c>
      <c r="H4042" s="3" t="str">
        <f t="shared" si="63"/>
        <v>No</v>
      </c>
    </row>
    <row r="4043" spans="1:8" x14ac:dyDescent="0.3">
      <c r="A4043" s="2">
        <v>1000036813</v>
      </c>
      <c r="B4043" s="2" t="s">
        <v>18</v>
      </c>
      <c r="C4043" s="2" t="s">
        <v>9</v>
      </c>
      <c r="D4043" s="2">
        <v>52</v>
      </c>
      <c r="E4043" s="2" t="s">
        <v>10</v>
      </c>
      <c r="F4043" s="2">
        <v>6</v>
      </c>
      <c r="G4043" s="2">
        <v>879.79</v>
      </c>
      <c r="H4043" s="3" t="str">
        <f t="shared" si="63"/>
        <v>No</v>
      </c>
    </row>
    <row r="4044" spans="1:8" x14ac:dyDescent="0.3">
      <c r="A4044" s="2">
        <v>1000036814</v>
      </c>
      <c r="B4044" s="2" t="s">
        <v>19</v>
      </c>
      <c r="C4044" s="2" t="s">
        <v>16</v>
      </c>
      <c r="D4044" s="2">
        <v>36</v>
      </c>
      <c r="E4044" s="2" t="s">
        <v>10</v>
      </c>
      <c r="F4044" s="2">
        <v>5</v>
      </c>
      <c r="G4044" s="2">
        <v>81.37</v>
      </c>
      <c r="H4044" s="3" t="str">
        <f t="shared" si="63"/>
        <v>Yes</v>
      </c>
    </row>
    <row r="4045" spans="1:8" x14ac:dyDescent="0.3">
      <c r="A4045" s="2">
        <v>1000036815</v>
      </c>
      <c r="B4045" s="2" t="s">
        <v>13</v>
      </c>
      <c r="C4045" s="2" t="s">
        <v>16</v>
      </c>
      <c r="D4045" s="2">
        <v>45</v>
      </c>
      <c r="E4045" s="2" t="s">
        <v>10</v>
      </c>
      <c r="F4045" s="2">
        <v>2</v>
      </c>
      <c r="G4045" s="2">
        <v>187.66</v>
      </c>
      <c r="H4045" s="3" t="str">
        <f t="shared" si="63"/>
        <v>No</v>
      </c>
    </row>
    <row r="4046" spans="1:8" x14ac:dyDescent="0.3">
      <c r="A4046" s="2">
        <v>1000036816</v>
      </c>
      <c r="B4046" s="2" t="s">
        <v>13</v>
      </c>
      <c r="C4046" s="2" t="s">
        <v>9</v>
      </c>
      <c r="D4046" s="2">
        <v>57</v>
      </c>
      <c r="E4046" s="2" t="s">
        <v>10</v>
      </c>
      <c r="F4046" s="2">
        <v>1</v>
      </c>
      <c r="G4046" s="2">
        <v>53.58</v>
      </c>
      <c r="H4046" s="3" t="str">
        <f t="shared" si="63"/>
        <v>No</v>
      </c>
    </row>
    <row r="4047" spans="1:8" x14ac:dyDescent="0.3">
      <c r="A4047" s="2">
        <v>1000036817</v>
      </c>
      <c r="B4047" s="2" t="s">
        <v>22</v>
      </c>
      <c r="C4047" s="2" t="s">
        <v>9</v>
      </c>
      <c r="D4047" s="2">
        <v>57</v>
      </c>
      <c r="E4047" s="2" t="s">
        <v>10</v>
      </c>
      <c r="F4047" s="2">
        <v>4</v>
      </c>
      <c r="G4047" s="2">
        <v>420.71</v>
      </c>
      <c r="H4047" s="3" t="str">
        <f t="shared" si="63"/>
        <v>Yes</v>
      </c>
    </row>
    <row r="4048" spans="1:8" x14ac:dyDescent="0.3">
      <c r="A4048" s="2">
        <v>1000036818</v>
      </c>
      <c r="B4048" s="2" t="s">
        <v>18</v>
      </c>
      <c r="C4048" s="2" t="s">
        <v>16</v>
      </c>
      <c r="D4048" s="2">
        <v>39</v>
      </c>
      <c r="E4048" s="2" t="s">
        <v>10</v>
      </c>
      <c r="F4048" s="2">
        <v>1</v>
      </c>
      <c r="G4048" s="2">
        <v>88.54</v>
      </c>
      <c r="H4048" s="3" t="str">
        <f t="shared" si="63"/>
        <v>Yes</v>
      </c>
    </row>
    <row r="4049" spans="1:8" x14ac:dyDescent="0.3">
      <c r="A4049" s="2">
        <v>1000036819</v>
      </c>
      <c r="B4049" s="2" t="s">
        <v>21</v>
      </c>
      <c r="C4049" s="2" t="s">
        <v>9</v>
      </c>
      <c r="D4049" s="2">
        <v>42</v>
      </c>
      <c r="E4049" s="2" t="s">
        <v>10</v>
      </c>
      <c r="F4049" s="2">
        <v>3</v>
      </c>
      <c r="G4049" s="2">
        <v>161.97999999999999</v>
      </c>
      <c r="H4049" s="3" t="str">
        <f t="shared" si="63"/>
        <v>No</v>
      </c>
    </row>
    <row r="4050" spans="1:8" x14ac:dyDescent="0.3">
      <c r="A4050" s="2">
        <v>1000036820</v>
      </c>
      <c r="B4050" s="2" t="s">
        <v>19</v>
      </c>
      <c r="C4050" s="2" t="s">
        <v>16</v>
      </c>
      <c r="D4050" s="2">
        <v>39</v>
      </c>
      <c r="E4050" s="2" t="s">
        <v>10</v>
      </c>
      <c r="F4050" s="2">
        <v>1</v>
      </c>
      <c r="G4050" s="2">
        <v>78.239999999999995</v>
      </c>
      <c r="H4050" s="3" t="str">
        <f t="shared" si="63"/>
        <v>No</v>
      </c>
    </row>
    <row r="4051" spans="1:8" x14ac:dyDescent="0.3">
      <c r="A4051" s="2">
        <v>1000036821</v>
      </c>
      <c r="B4051" s="2" t="s">
        <v>19</v>
      </c>
      <c r="C4051" s="2" t="s">
        <v>9</v>
      </c>
      <c r="D4051" s="2">
        <v>58</v>
      </c>
      <c r="E4051" s="2" t="s">
        <v>10</v>
      </c>
      <c r="F4051" s="2">
        <v>4</v>
      </c>
      <c r="G4051" s="2">
        <v>340.49</v>
      </c>
      <c r="H4051" s="3" t="str">
        <f t="shared" si="63"/>
        <v>No</v>
      </c>
    </row>
    <row r="4052" spans="1:8" x14ac:dyDescent="0.3">
      <c r="A4052" s="2">
        <v>1000036822</v>
      </c>
      <c r="B4052" s="2" t="s">
        <v>13</v>
      </c>
      <c r="C4052" s="2" t="s">
        <v>9</v>
      </c>
      <c r="D4052" s="2">
        <v>56</v>
      </c>
      <c r="E4052" s="2" t="s">
        <v>10</v>
      </c>
      <c r="F4052" s="2">
        <v>1</v>
      </c>
      <c r="G4052" s="2">
        <v>36.799999999999997</v>
      </c>
      <c r="H4052" s="3" t="str">
        <f t="shared" si="63"/>
        <v>Yes</v>
      </c>
    </row>
    <row r="4053" spans="1:8" x14ac:dyDescent="0.3">
      <c r="A4053" s="2">
        <v>1000036823</v>
      </c>
      <c r="B4053" s="2" t="s">
        <v>23</v>
      </c>
      <c r="C4053" s="2" t="s">
        <v>9</v>
      </c>
      <c r="D4053" s="2">
        <v>33</v>
      </c>
      <c r="E4053" s="2" t="s">
        <v>10</v>
      </c>
      <c r="F4053" s="2">
        <v>1</v>
      </c>
      <c r="G4053" s="2">
        <v>2.99</v>
      </c>
      <c r="H4053" s="3" t="str">
        <f t="shared" si="63"/>
        <v>Yes</v>
      </c>
    </row>
    <row r="4054" spans="1:8" x14ac:dyDescent="0.3">
      <c r="A4054" s="2">
        <v>1000036824</v>
      </c>
      <c r="B4054" s="2" t="s">
        <v>23</v>
      </c>
      <c r="C4054" s="2" t="s">
        <v>9</v>
      </c>
      <c r="D4054" s="2">
        <v>39</v>
      </c>
      <c r="E4054" s="2" t="s">
        <v>10</v>
      </c>
      <c r="F4054" s="2">
        <v>10</v>
      </c>
      <c r="G4054" s="2">
        <v>200.09</v>
      </c>
      <c r="H4054" s="3" t="str">
        <f t="shared" si="63"/>
        <v>No</v>
      </c>
    </row>
    <row r="4055" spans="1:8" x14ac:dyDescent="0.3">
      <c r="A4055" s="2">
        <v>1000036825</v>
      </c>
      <c r="B4055" s="2" t="s">
        <v>19</v>
      </c>
      <c r="C4055" s="2" t="s">
        <v>9</v>
      </c>
      <c r="D4055" s="2">
        <v>48</v>
      </c>
      <c r="E4055" s="2" t="s">
        <v>10</v>
      </c>
      <c r="F4055" s="2">
        <v>5</v>
      </c>
      <c r="G4055" s="2">
        <v>537.83000000000004</v>
      </c>
      <c r="H4055" s="3" t="str">
        <f t="shared" si="63"/>
        <v>No</v>
      </c>
    </row>
    <row r="4056" spans="1:8" x14ac:dyDescent="0.3">
      <c r="A4056" s="2">
        <v>1000036826</v>
      </c>
      <c r="B4056" s="2" t="s">
        <v>11</v>
      </c>
      <c r="C4056" s="2" t="s">
        <v>9</v>
      </c>
      <c r="D4056" s="2">
        <v>59</v>
      </c>
      <c r="E4056" s="2" t="s">
        <v>10</v>
      </c>
      <c r="F4056" s="2">
        <v>6</v>
      </c>
      <c r="G4056" s="2">
        <v>442.44</v>
      </c>
      <c r="H4056" s="3" t="str">
        <f t="shared" si="63"/>
        <v>No</v>
      </c>
    </row>
    <row r="4057" spans="1:8" x14ac:dyDescent="0.3">
      <c r="A4057" s="2">
        <v>1000036827</v>
      </c>
      <c r="B4057" s="2" t="s">
        <v>22</v>
      </c>
      <c r="C4057" s="2" t="s">
        <v>16</v>
      </c>
      <c r="D4057" s="2">
        <v>44</v>
      </c>
      <c r="E4057" s="2" t="s">
        <v>10</v>
      </c>
      <c r="F4057" s="2">
        <v>10</v>
      </c>
      <c r="G4057" s="2">
        <v>377.45</v>
      </c>
      <c r="H4057" s="3" t="str">
        <f t="shared" si="63"/>
        <v>Yes</v>
      </c>
    </row>
    <row r="4058" spans="1:8" x14ac:dyDescent="0.3">
      <c r="A4058" s="2">
        <v>1000036828</v>
      </c>
      <c r="B4058" s="2" t="s">
        <v>13</v>
      </c>
      <c r="C4058" s="2" t="s">
        <v>9</v>
      </c>
      <c r="D4058" s="2">
        <v>34</v>
      </c>
      <c r="E4058" s="2" t="s">
        <v>10</v>
      </c>
      <c r="F4058" s="2">
        <v>10</v>
      </c>
      <c r="G4058" s="2">
        <v>550.61</v>
      </c>
      <c r="H4058" s="3" t="str">
        <f t="shared" si="63"/>
        <v>No</v>
      </c>
    </row>
    <row r="4059" spans="1:8" x14ac:dyDescent="0.3">
      <c r="A4059" s="2">
        <v>1000036829</v>
      </c>
      <c r="B4059" s="2" t="s">
        <v>15</v>
      </c>
      <c r="C4059" s="2" t="s">
        <v>9</v>
      </c>
      <c r="D4059" s="2">
        <v>40</v>
      </c>
      <c r="E4059" s="2" t="s">
        <v>10</v>
      </c>
      <c r="F4059" s="2">
        <v>1</v>
      </c>
      <c r="G4059" s="2">
        <v>61.33</v>
      </c>
      <c r="H4059" s="3" t="str">
        <f t="shared" si="63"/>
        <v>No</v>
      </c>
    </row>
    <row r="4060" spans="1:8" x14ac:dyDescent="0.3">
      <c r="A4060" s="2">
        <v>1000036830</v>
      </c>
      <c r="B4060" s="2" t="s">
        <v>8</v>
      </c>
      <c r="C4060" s="2" t="s">
        <v>9</v>
      </c>
      <c r="D4060" s="2">
        <v>66</v>
      </c>
      <c r="E4060" s="2" t="s">
        <v>10</v>
      </c>
      <c r="F4060" s="2">
        <v>6</v>
      </c>
      <c r="G4060" s="2">
        <v>254.99</v>
      </c>
      <c r="H4060" s="3" t="str">
        <f t="shared" si="63"/>
        <v>No</v>
      </c>
    </row>
    <row r="4061" spans="1:8" x14ac:dyDescent="0.3">
      <c r="A4061" s="2">
        <v>1000036831</v>
      </c>
      <c r="B4061" s="2" t="s">
        <v>23</v>
      </c>
      <c r="C4061" s="2" t="s">
        <v>16</v>
      </c>
      <c r="D4061" s="2">
        <v>32</v>
      </c>
      <c r="E4061" s="2" t="s">
        <v>10</v>
      </c>
      <c r="F4061" s="2">
        <v>1</v>
      </c>
      <c r="G4061" s="2">
        <v>11.75</v>
      </c>
      <c r="H4061" s="3" t="str">
        <f t="shared" si="63"/>
        <v>Yes</v>
      </c>
    </row>
    <row r="4062" spans="1:8" x14ac:dyDescent="0.3">
      <c r="A4062" s="2">
        <v>1000036832</v>
      </c>
      <c r="B4062" s="2" t="s">
        <v>8</v>
      </c>
      <c r="C4062" s="2" t="s">
        <v>9</v>
      </c>
      <c r="D4062" s="2">
        <v>49</v>
      </c>
      <c r="E4062" s="2" t="s">
        <v>10</v>
      </c>
      <c r="F4062" s="2">
        <v>2</v>
      </c>
      <c r="G4062" s="2">
        <v>73.19</v>
      </c>
      <c r="H4062" s="3" t="str">
        <f t="shared" si="63"/>
        <v>No</v>
      </c>
    </row>
    <row r="4063" spans="1:8" x14ac:dyDescent="0.3">
      <c r="A4063" s="2">
        <v>1000036833</v>
      </c>
      <c r="B4063" s="2" t="s">
        <v>22</v>
      </c>
      <c r="C4063" s="2" t="s">
        <v>16</v>
      </c>
      <c r="D4063" s="2">
        <v>77</v>
      </c>
      <c r="E4063" s="2" t="s">
        <v>10</v>
      </c>
      <c r="F4063" s="2">
        <v>13</v>
      </c>
      <c r="G4063" s="2">
        <v>951.67</v>
      </c>
      <c r="H4063" s="3" t="str">
        <f t="shared" si="63"/>
        <v>No</v>
      </c>
    </row>
    <row r="4064" spans="1:8" x14ac:dyDescent="0.3">
      <c r="A4064" s="2">
        <v>1000036834</v>
      </c>
      <c r="B4064" s="2" t="s">
        <v>15</v>
      </c>
      <c r="C4064" s="2" t="s">
        <v>16</v>
      </c>
      <c r="D4064" s="2">
        <v>50</v>
      </c>
      <c r="E4064" s="2" t="s">
        <v>10</v>
      </c>
      <c r="F4064" s="2">
        <v>5</v>
      </c>
      <c r="G4064" s="2">
        <v>309.23</v>
      </c>
      <c r="H4064" s="3" t="str">
        <f t="shared" si="63"/>
        <v>No</v>
      </c>
    </row>
    <row r="4065" spans="1:8" x14ac:dyDescent="0.3">
      <c r="A4065" s="2">
        <v>1000036835</v>
      </c>
      <c r="B4065" s="2" t="s">
        <v>15</v>
      </c>
      <c r="C4065" s="2" t="s">
        <v>9</v>
      </c>
      <c r="D4065" s="2">
        <v>30</v>
      </c>
      <c r="E4065" s="2" t="s">
        <v>10</v>
      </c>
      <c r="F4065" s="2">
        <v>18</v>
      </c>
      <c r="G4065" s="2">
        <v>1717.19</v>
      </c>
      <c r="H4065" s="3" t="str">
        <f t="shared" si="63"/>
        <v>No</v>
      </c>
    </row>
    <row r="4066" spans="1:8" x14ac:dyDescent="0.3">
      <c r="A4066" s="2">
        <v>1000036836</v>
      </c>
      <c r="B4066" s="2" t="s">
        <v>18</v>
      </c>
      <c r="C4066" s="2" t="s">
        <v>9</v>
      </c>
      <c r="D4066" s="2">
        <v>47</v>
      </c>
      <c r="E4066" s="2" t="s">
        <v>10</v>
      </c>
      <c r="F4066" s="2">
        <v>1</v>
      </c>
      <c r="G4066" s="2">
        <v>52.8</v>
      </c>
      <c r="H4066" s="3" t="str">
        <f t="shared" si="63"/>
        <v>No</v>
      </c>
    </row>
    <row r="4067" spans="1:8" x14ac:dyDescent="0.3">
      <c r="A4067" s="2">
        <v>1000036837</v>
      </c>
      <c r="B4067" s="2" t="s">
        <v>18</v>
      </c>
      <c r="C4067" s="2" t="s">
        <v>16</v>
      </c>
      <c r="D4067" s="2">
        <v>81</v>
      </c>
      <c r="E4067" s="2" t="s">
        <v>10</v>
      </c>
      <c r="F4067" s="2">
        <v>9</v>
      </c>
      <c r="G4067" s="2">
        <v>562.45000000000005</v>
      </c>
      <c r="H4067" s="3" t="str">
        <f t="shared" si="63"/>
        <v>No</v>
      </c>
    </row>
    <row r="4068" spans="1:8" x14ac:dyDescent="0.3">
      <c r="A4068" s="2">
        <v>1000036838</v>
      </c>
      <c r="B4068" s="2" t="s">
        <v>13</v>
      </c>
      <c r="C4068" s="2" t="s">
        <v>9</v>
      </c>
      <c r="D4068" s="2">
        <v>43</v>
      </c>
      <c r="E4068" s="2" t="s">
        <v>10</v>
      </c>
      <c r="F4068" s="2">
        <v>19</v>
      </c>
      <c r="G4068" s="2">
        <v>1079.76</v>
      </c>
      <c r="H4068" s="3" t="str">
        <f t="shared" si="63"/>
        <v>No</v>
      </c>
    </row>
    <row r="4069" spans="1:8" x14ac:dyDescent="0.3">
      <c r="A4069" s="2">
        <v>1000036839</v>
      </c>
      <c r="B4069" s="2" t="s">
        <v>15</v>
      </c>
      <c r="C4069" s="2" t="s">
        <v>9</v>
      </c>
      <c r="D4069" s="2">
        <v>70</v>
      </c>
      <c r="E4069" s="2" t="s">
        <v>10</v>
      </c>
      <c r="F4069" s="2">
        <v>1</v>
      </c>
      <c r="G4069" s="2">
        <v>4.59</v>
      </c>
      <c r="H4069" s="3" t="str">
        <f t="shared" si="63"/>
        <v>No</v>
      </c>
    </row>
    <row r="4070" spans="1:8" x14ac:dyDescent="0.3">
      <c r="A4070" s="2">
        <v>1000036840</v>
      </c>
      <c r="B4070" s="2" t="s">
        <v>11</v>
      </c>
      <c r="C4070" s="2" t="s">
        <v>16</v>
      </c>
      <c r="D4070" s="2">
        <v>63</v>
      </c>
      <c r="E4070" s="2" t="s">
        <v>10</v>
      </c>
      <c r="F4070" s="2">
        <v>12</v>
      </c>
      <c r="G4070" s="2">
        <v>685.05</v>
      </c>
      <c r="H4070" s="3" t="str">
        <f t="shared" si="63"/>
        <v>Yes</v>
      </c>
    </row>
    <row r="4071" spans="1:8" x14ac:dyDescent="0.3">
      <c r="A4071" s="2">
        <v>1000036841</v>
      </c>
      <c r="B4071" s="2" t="s">
        <v>11</v>
      </c>
      <c r="C4071" s="2" t="s">
        <v>9</v>
      </c>
      <c r="D4071" s="2">
        <v>63</v>
      </c>
      <c r="E4071" s="2" t="s">
        <v>10</v>
      </c>
      <c r="F4071" s="2">
        <v>9</v>
      </c>
      <c r="G4071" s="2">
        <v>598.23</v>
      </c>
      <c r="H4071" s="3" t="str">
        <f t="shared" si="63"/>
        <v>No</v>
      </c>
    </row>
    <row r="4072" spans="1:8" x14ac:dyDescent="0.3">
      <c r="A4072" s="2">
        <v>1000036842</v>
      </c>
      <c r="B4072" s="2" t="s">
        <v>19</v>
      </c>
      <c r="C4072" s="2" t="s">
        <v>16</v>
      </c>
      <c r="D4072" s="2">
        <v>43</v>
      </c>
      <c r="E4072" s="2" t="s">
        <v>10</v>
      </c>
      <c r="F4072" s="2">
        <v>23</v>
      </c>
      <c r="G4072" s="2">
        <v>1320.19</v>
      </c>
      <c r="H4072" s="3" t="str">
        <f t="shared" si="63"/>
        <v>Yes</v>
      </c>
    </row>
    <row r="4073" spans="1:8" x14ac:dyDescent="0.3">
      <c r="A4073" s="2">
        <v>1000036843</v>
      </c>
      <c r="B4073" s="2" t="s">
        <v>22</v>
      </c>
      <c r="C4073" s="2" t="s">
        <v>9</v>
      </c>
      <c r="D4073" s="2">
        <v>26</v>
      </c>
      <c r="E4073" s="2" t="s">
        <v>10</v>
      </c>
      <c r="F4073" s="2">
        <v>5</v>
      </c>
      <c r="G4073" s="2">
        <v>305.38</v>
      </c>
      <c r="H4073" s="3" t="str">
        <f t="shared" si="63"/>
        <v>No</v>
      </c>
    </row>
    <row r="4074" spans="1:8" x14ac:dyDescent="0.3">
      <c r="A4074" s="2">
        <v>1000036844</v>
      </c>
      <c r="B4074" s="2" t="s">
        <v>19</v>
      </c>
      <c r="C4074" s="2" t="s">
        <v>9</v>
      </c>
      <c r="D4074" s="2">
        <v>46</v>
      </c>
      <c r="E4074" s="2" t="s">
        <v>10</v>
      </c>
      <c r="F4074" s="2">
        <v>8</v>
      </c>
      <c r="G4074" s="2">
        <v>238.75</v>
      </c>
      <c r="H4074" s="3" t="str">
        <f t="shared" si="63"/>
        <v>No</v>
      </c>
    </row>
    <row r="4075" spans="1:8" x14ac:dyDescent="0.3">
      <c r="A4075" s="2">
        <v>1000036845</v>
      </c>
      <c r="B4075" s="2" t="s">
        <v>21</v>
      </c>
      <c r="C4075" s="2" t="s">
        <v>16</v>
      </c>
      <c r="D4075" s="2">
        <v>65</v>
      </c>
      <c r="E4075" s="2" t="s">
        <v>10</v>
      </c>
      <c r="F4075" s="2">
        <v>3</v>
      </c>
      <c r="G4075" s="2">
        <v>295.69</v>
      </c>
      <c r="H4075" s="3" t="str">
        <f t="shared" si="63"/>
        <v>No</v>
      </c>
    </row>
    <row r="4076" spans="1:8" x14ac:dyDescent="0.3">
      <c r="A4076" s="2">
        <v>1000036846</v>
      </c>
      <c r="B4076" s="2" t="s">
        <v>15</v>
      </c>
      <c r="C4076" s="2" t="s">
        <v>9</v>
      </c>
      <c r="D4076" s="2">
        <v>31</v>
      </c>
      <c r="E4076" s="2" t="s">
        <v>10</v>
      </c>
      <c r="F4076" s="2">
        <v>7</v>
      </c>
      <c r="G4076" s="2">
        <v>294.26</v>
      </c>
      <c r="H4076" s="3" t="str">
        <f t="shared" si="63"/>
        <v>No</v>
      </c>
    </row>
    <row r="4077" spans="1:8" x14ac:dyDescent="0.3">
      <c r="A4077" s="2">
        <v>1000036847</v>
      </c>
      <c r="B4077" s="2" t="s">
        <v>8</v>
      </c>
      <c r="C4077" s="2" t="s">
        <v>9</v>
      </c>
      <c r="D4077" s="2">
        <v>42</v>
      </c>
      <c r="E4077" s="2" t="s">
        <v>10</v>
      </c>
      <c r="F4077" s="2">
        <v>5</v>
      </c>
      <c r="G4077" s="2">
        <v>568.84</v>
      </c>
      <c r="H4077" s="3" t="str">
        <f t="shared" si="63"/>
        <v>No</v>
      </c>
    </row>
    <row r="4078" spans="1:8" x14ac:dyDescent="0.3">
      <c r="A4078" s="2">
        <v>1000036848</v>
      </c>
      <c r="B4078" s="2" t="s">
        <v>19</v>
      </c>
      <c r="C4078" s="2" t="s">
        <v>9</v>
      </c>
      <c r="D4078" s="2">
        <v>56</v>
      </c>
      <c r="E4078" s="2" t="s">
        <v>10</v>
      </c>
      <c r="F4078" s="2">
        <v>4</v>
      </c>
      <c r="G4078" s="2">
        <v>518.58000000000004</v>
      </c>
      <c r="H4078" s="3" t="str">
        <f t="shared" si="63"/>
        <v>No</v>
      </c>
    </row>
    <row r="4079" spans="1:8" x14ac:dyDescent="0.3">
      <c r="A4079" s="2">
        <v>1000036849</v>
      </c>
      <c r="B4079" s="2" t="s">
        <v>11</v>
      </c>
      <c r="C4079" s="2" t="s">
        <v>16</v>
      </c>
      <c r="D4079" s="2">
        <v>33</v>
      </c>
      <c r="E4079" s="2" t="s">
        <v>10</v>
      </c>
      <c r="F4079" s="2">
        <v>1</v>
      </c>
      <c r="G4079" s="2">
        <v>209.83</v>
      </c>
      <c r="H4079" s="3" t="str">
        <f t="shared" si="63"/>
        <v>Yes</v>
      </c>
    </row>
    <row r="4080" spans="1:8" x14ac:dyDescent="0.3">
      <c r="A4080" s="2">
        <v>1000036850</v>
      </c>
      <c r="B4080" s="2" t="s">
        <v>15</v>
      </c>
      <c r="C4080" s="2" t="s">
        <v>9</v>
      </c>
      <c r="D4080" s="2">
        <v>46</v>
      </c>
      <c r="E4080" s="2" t="s">
        <v>10</v>
      </c>
      <c r="F4080" s="2">
        <v>6</v>
      </c>
      <c r="G4080" s="2">
        <v>887.95</v>
      </c>
      <c r="H4080" s="3" t="str">
        <f t="shared" si="63"/>
        <v>No</v>
      </c>
    </row>
    <row r="4081" spans="1:8" x14ac:dyDescent="0.3">
      <c r="A4081" s="2">
        <v>1000036851</v>
      </c>
      <c r="B4081" s="2" t="s">
        <v>8</v>
      </c>
      <c r="C4081" s="2" t="s">
        <v>9</v>
      </c>
      <c r="D4081" s="2">
        <v>51</v>
      </c>
      <c r="E4081" s="2" t="s">
        <v>10</v>
      </c>
      <c r="F4081" s="2">
        <v>5</v>
      </c>
      <c r="G4081" s="2">
        <v>333.1</v>
      </c>
      <c r="H4081" s="3" t="str">
        <f t="shared" si="63"/>
        <v>No</v>
      </c>
    </row>
    <row r="4082" spans="1:8" x14ac:dyDescent="0.3">
      <c r="A4082" s="2">
        <v>1000036852</v>
      </c>
      <c r="B4082" s="2" t="s">
        <v>11</v>
      </c>
      <c r="C4082" s="2" t="s">
        <v>9</v>
      </c>
      <c r="D4082" s="2">
        <v>50</v>
      </c>
      <c r="E4082" s="2" t="s">
        <v>10</v>
      </c>
      <c r="F4082" s="2">
        <v>2</v>
      </c>
      <c r="G4082" s="2">
        <v>32.49</v>
      </c>
      <c r="H4082" s="3" t="str">
        <f t="shared" si="63"/>
        <v>Yes</v>
      </c>
    </row>
    <row r="4083" spans="1:8" x14ac:dyDescent="0.3">
      <c r="A4083" s="2">
        <v>1000036853</v>
      </c>
      <c r="B4083" s="2" t="s">
        <v>19</v>
      </c>
      <c r="C4083" s="2" t="s">
        <v>16</v>
      </c>
      <c r="D4083" s="2">
        <v>40</v>
      </c>
      <c r="E4083" s="2" t="s">
        <v>10</v>
      </c>
      <c r="F4083" s="2">
        <v>10</v>
      </c>
      <c r="G4083" s="2">
        <v>791.59</v>
      </c>
      <c r="H4083" s="3" t="str">
        <f t="shared" si="63"/>
        <v>Yes</v>
      </c>
    </row>
    <row r="4084" spans="1:8" x14ac:dyDescent="0.3">
      <c r="A4084" s="2">
        <v>1000036854</v>
      </c>
      <c r="B4084" s="2" t="s">
        <v>8</v>
      </c>
      <c r="C4084" s="2" t="s">
        <v>16</v>
      </c>
      <c r="D4084" s="2">
        <v>61</v>
      </c>
      <c r="E4084" s="2" t="s">
        <v>10</v>
      </c>
      <c r="F4084" s="2">
        <v>7</v>
      </c>
      <c r="G4084" s="2">
        <v>508.51</v>
      </c>
      <c r="H4084" s="3" t="str">
        <f t="shared" si="63"/>
        <v>No</v>
      </c>
    </row>
    <row r="4085" spans="1:8" x14ac:dyDescent="0.3">
      <c r="A4085" s="2">
        <v>1000036855</v>
      </c>
      <c r="B4085" s="2" t="s">
        <v>23</v>
      </c>
      <c r="C4085" s="2" t="s">
        <v>9</v>
      </c>
      <c r="D4085" s="2">
        <v>69</v>
      </c>
      <c r="E4085" s="2" t="s">
        <v>10</v>
      </c>
      <c r="F4085" s="2">
        <v>30</v>
      </c>
      <c r="G4085" s="2">
        <v>761.43</v>
      </c>
      <c r="H4085" s="3" t="str">
        <f t="shared" si="63"/>
        <v>No</v>
      </c>
    </row>
    <row r="4086" spans="1:8" x14ac:dyDescent="0.3">
      <c r="A4086" s="2">
        <v>1000036856</v>
      </c>
      <c r="B4086" s="2" t="s">
        <v>21</v>
      </c>
      <c r="C4086" s="2" t="s">
        <v>16</v>
      </c>
      <c r="D4086" s="2">
        <v>20</v>
      </c>
      <c r="E4086" s="2" t="s">
        <v>10</v>
      </c>
      <c r="F4086" s="2">
        <v>2</v>
      </c>
      <c r="G4086" s="2">
        <v>233.19</v>
      </c>
      <c r="H4086" s="3" t="str">
        <f t="shared" si="63"/>
        <v>Yes</v>
      </c>
    </row>
    <row r="4087" spans="1:8" x14ac:dyDescent="0.3">
      <c r="A4087" s="2">
        <v>1000036857</v>
      </c>
      <c r="B4087" s="2" t="s">
        <v>15</v>
      </c>
      <c r="C4087" s="2" t="s">
        <v>16</v>
      </c>
      <c r="D4087" s="2">
        <v>27</v>
      </c>
      <c r="E4087" s="2" t="s">
        <v>10</v>
      </c>
      <c r="F4087" s="2">
        <v>12</v>
      </c>
      <c r="G4087" s="2">
        <v>1241.02</v>
      </c>
      <c r="H4087" s="3" t="str">
        <f t="shared" si="63"/>
        <v>No</v>
      </c>
    </row>
    <row r="4088" spans="1:8" x14ac:dyDescent="0.3">
      <c r="A4088" s="2">
        <v>1000036858</v>
      </c>
      <c r="B4088" s="2" t="s">
        <v>19</v>
      </c>
      <c r="C4088" s="2" t="s">
        <v>9</v>
      </c>
      <c r="D4088" s="2">
        <v>55</v>
      </c>
      <c r="E4088" s="2" t="s">
        <v>10</v>
      </c>
      <c r="F4088" s="2">
        <v>3</v>
      </c>
      <c r="G4088" s="2">
        <v>404.91</v>
      </c>
      <c r="H4088" s="3" t="str">
        <f t="shared" si="63"/>
        <v>No</v>
      </c>
    </row>
    <row r="4089" spans="1:8" x14ac:dyDescent="0.3">
      <c r="A4089" s="2">
        <v>1000036859</v>
      </c>
      <c r="B4089" s="2" t="s">
        <v>8</v>
      </c>
      <c r="C4089" s="2" t="s">
        <v>9</v>
      </c>
      <c r="D4089" s="2">
        <v>69</v>
      </c>
      <c r="E4089" s="2" t="s">
        <v>10</v>
      </c>
      <c r="F4089" s="2">
        <v>1</v>
      </c>
      <c r="G4089" s="2">
        <v>9.5299999999999994</v>
      </c>
      <c r="H4089" s="3" t="str">
        <f t="shared" si="63"/>
        <v>Yes</v>
      </c>
    </row>
    <row r="4090" spans="1:8" x14ac:dyDescent="0.3">
      <c r="A4090" s="2">
        <v>1000036860</v>
      </c>
      <c r="B4090" s="2" t="s">
        <v>22</v>
      </c>
      <c r="C4090" s="2" t="s">
        <v>9</v>
      </c>
      <c r="D4090" s="2">
        <v>30</v>
      </c>
      <c r="E4090" s="2" t="s">
        <v>10</v>
      </c>
      <c r="F4090" s="2">
        <v>3</v>
      </c>
      <c r="G4090" s="2">
        <v>761.47</v>
      </c>
      <c r="H4090" s="3" t="str">
        <f t="shared" si="63"/>
        <v>Yes</v>
      </c>
    </row>
    <row r="4091" spans="1:8" x14ac:dyDescent="0.3">
      <c r="A4091" s="2">
        <v>1000036861</v>
      </c>
      <c r="B4091" s="2" t="s">
        <v>15</v>
      </c>
      <c r="C4091" s="2" t="s">
        <v>9</v>
      </c>
      <c r="D4091" s="2">
        <v>26</v>
      </c>
      <c r="E4091" s="2" t="s">
        <v>10</v>
      </c>
      <c r="F4091" s="2">
        <v>2</v>
      </c>
      <c r="G4091" s="2">
        <v>58.7</v>
      </c>
      <c r="H4091" s="3" t="str">
        <f t="shared" si="63"/>
        <v>No</v>
      </c>
    </row>
    <row r="4092" spans="1:8" x14ac:dyDescent="0.3">
      <c r="A4092" s="2">
        <v>1000036862</v>
      </c>
      <c r="B4092" s="2" t="s">
        <v>13</v>
      </c>
      <c r="C4092" s="2" t="s">
        <v>16</v>
      </c>
      <c r="D4092" s="2">
        <v>52</v>
      </c>
      <c r="E4092" s="2" t="s">
        <v>10</v>
      </c>
      <c r="F4092" s="2">
        <v>9</v>
      </c>
      <c r="G4092" s="2">
        <v>1111.32</v>
      </c>
      <c r="H4092" s="3" t="str">
        <f t="shared" si="63"/>
        <v>No</v>
      </c>
    </row>
    <row r="4093" spans="1:8" x14ac:dyDescent="0.3">
      <c r="A4093" s="2">
        <v>1000036863</v>
      </c>
      <c r="B4093" s="2" t="s">
        <v>19</v>
      </c>
      <c r="C4093" s="2" t="s">
        <v>16</v>
      </c>
      <c r="D4093" s="2">
        <v>52</v>
      </c>
      <c r="E4093" s="2" t="s">
        <v>10</v>
      </c>
      <c r="F4093" s="2">
        <v>2</v>
      </c>
      <c r="G4093" s="2">
        <v>196.42</v>
      </c>
      <c r="H4093" s="3" t="str">
        <f t="shared" si="63"/>
        <v>No</v>
      </c>
    </row>
    <row r="4094" spans="1:8" x14ac:dyDescent="0.3">
      <c r="A4094" s="2">
        <v>1000036864</v>
      </c>
      <c r="B4094" s="2" t="s">
        <v>11</v>
      </c>
      <c r="C4094" s="2" t="s">
        <v>16</v>
      </c>
      <c r="D4094" s="2">
        <v>79</v>
      </c>
      <c r="E4094" s="2" t="s">
        <v>10</v>
      </c>
      <c r="F4094" s="2">
        <v>3</v>
      </c>
      <c r="G4094" s="2">
        <v>108.88</v>
      </c>
      <c r="H4094" s="3" t="str">
        <f t="shared" si="63"/>
        <v>No</v>
      </c>
    </row>
    <row r="4095" spans="1:8" x14ac:dyDescent="0.3">
      <c r="A4095" s="2">
        <v>1000036865</v>
      </c>
      <c r="B4095" s="2" t="s">
        <v>13</v>
      </c>
      <c r="C4095" s="2" t="s">
        <v>16</v>
      </c>
      <c r="D4095" s="2">
        <v>23</v>
      </c>
      <c r="E4095" s="2" t="s">
        <v>10</v>
      </c>
      <c r="F4095" s="2">
        <v>1</v>
      </c>
      <c r="G4095" s="2">
        <v>268.38</v>
      </c>
      <c r="H4095" s="3" t="str">
        <f t="shared" si="63"/>
        <v>No</v>
      </c>
    </row>
    <row r="4096" spans="1:8" x14ac:dyDescent="0.3">
      <c r="A4096" s="2">
        <v>1000036866</v>
      </c>
      <c r="B4096" s="2" t="s">
        <v>21</v>
      </c>
      <c r="C4096" s="2" t="s">
        <v>9</v>
      </c>
      <c r="D4096" s="2">
        <v>23</v>
      </c>
      <c r="E4096" s="2" t="s">
        <v>10</v>
      </c>
      <c r="F4096" s="2">
        <v>1</v>
      </c>
      <c r="G4096" s="2">
        <v>38.99</v>
      </c>
      <c r="H4096" s="3" t="str">
        <f t="shared" si="63"/>
        <v>No</v>
      </c>
    </row>
    <row r="4097" spans="1:8" x14ac:dyDescent="0.3">
      <c r="A4097" s="2">
        <v>1000036867</v>
      </c>
      <c r="B4097" s="2" t="s">
        <v>18</v>
      </c>
      <c r="C4097" s="2" t="s">
        <v>9</v>
      </c>
      <c r="D4097" s="2">
        <v>39</v>
      </c>
      <c r="E4097" s="2" t="s">
        <v>10</v>
      </c>
      <c r="F4097" s="2">
        <v>9</v>
      </c>
      <c r="G4097" s="2">
        <v>1110.68</v>
      </c>
      <c r="H4097" s="3" t="str">
        <f t="shared" si="63"/>
        <v>No</v>
      </c>
    </row>
    <row r="4098" spans="1:8" x14ac:dyDescent="0.3">
      <c r="A4098" s="2">
        <v>1000036868</v>
      </c>
      <c r="B4098" s="2" t="s">
        <v>23</v>
      </c>
      <c r="C4098" s="2" t="s">
        <v>9</v>
      </c>
      <c r="D4098" s="2">
        <v>41</v>
      </c>
      <c r="E4098" s="2" t="s">
        <v>10</v>
      </c>
      <c r="F4098" s="2">
        <v>3</v>
      </c>
      <c r="G4098" s="2">
        <v>545.39</v>
      </c>
      <c r="H4098" s="3" t="str">
        <f t="shared" si="63"/>
        <v>No</v>
      </c>
    </row>
    <row r="4099" spans="1:8" x14ac:dyDescent="0.3">
      <c r="A4099" s="2">
        <v>1000036869</v>
      </c>
      <c r="B4099" s="2" t="s">
        <v>13</v>
      </c>
      <c r="C4099" s="2" t="s">
        <v>9</v>
      </c>
      <c r="D4099" s="2">
        <v>52</v>
      </c>
      <c r="E4099" s="2" t="s">
        <v>10</v>
      </c>
      <c r="F4099" s="2">
        <v>4</v>
      </c>
      <c r="G4099" s="2">
        <v>175</v>
      </c>
      <c r="H4099" s="3" t="str">
        <f t="shared" ref="H4099:H4162" si="64">IF(AND(D4098&gt;=50, D4098&lt;=70, C4098="Female", E4098="QLD"), "Yes", "No")</f>
        <v>No</v>
      </c>
    </row>
    <row r="4100" spans="1:8" x14ac:dyDescent="0.3">
      <c r="A4100" s="2">
        <v>1000036870</v>
      </c>
      <c r="B4100" s="2" t="s">
        <v>13</v>
      </c>
      <c r="C4100" s="2" t="s">
        <v>9</v>
      </c>
      <c r="D4100" s="2">
        <v>36</v>
      </c>
      <c r="E4100" s="2" t="s">
        <v>10</v>
      </c>
      <c r="F4100" s="2">
        <v>2</v>
      </c>
      <c r="G4100" s="2">
        <v>97.34</v>
      </c>
      <c r="H4100" s="3" t="str">
        <f t="shared" si="64"/>
        <v>Yes</v>
      </c>
    </row>
    <row r="4101" spans="1:8" x14ac:dyDescent="0.3">
      <c r="A4101" s="2">
        <v>1000036871</v>
      </c>
      <c r="B4101" s="2" t="s">
        <v>11</v>
      </c>
      <c r="C4101" s="2" t="s">
        <v>16</v>
      </c>
      <c r="D4101" s="2">
        <v>34</v>
      </c>
      <c r="E4101" s="2" t="s">
        <v>10</v>
      </c>
      <c r="F4101" s="2">
        <v>2</v>
      </c>
      <c r="G4101" s="2">
        <v>210.15</v>
      </c>
      <c r="H4101" s="3" t="str">
        <f t="shared" si="64"/>
        <v>No</v>
      </c>
    </row>
    <row r="4102" spans="1:8" x14ac:dyDescent="0.3">
      <c r="A4102" s="2">
        <v>1000036872</v>
      </c>
      <c r="B4102" s="2" t="s">
        <v>15</v>
      </c>
      <c r="C4102" s="2" t="s">
        <v>9</v>
      </c>
      <c r="D4102" s="2">
        <v>50</v>
      </c>
      <c r="E4102" s="2" t="s">
        <v>10</v>
      </c>
      <c r="F4102" s="2">
        <v>5</v>
      </c>
      <c r="G4102" s="2">
        <v>503</v>
      </c>
      <c r="H4102" s="3" t="str">
        <f t="shared" si="64"/>
        <v>No</v>
      </c>
    </row>
    <row r="4103" spans="1:8" x14ac:dyDescent="0.3">
      <c r="A4103" s="2">
        <v>1000036873</v>
      </c>
      <c r="B4103" s="2" t="s">
        <v>23</v>
      </c>
      <c r="C4103" s="2" t="s">
        <v>9</v>
      </c>
      <c r="D4103" s="2">
        <v>39</v>
      </c>
      <c r="E4103" s="2" t="s">
        <v>10</v>
      </c>
      <c r="F4103" s="2">
        <v>2</v>
      </c>
      <c r="G4103" s="2">
        <v>124.02</v>
      </c>
      <c r="H4103" s="3" t="str">
        <f t="shared" si="64"/>
        <v>Yes</v>
      </c>
    </row>
    <row r="4104" spans="1:8" x14ac:dyDescent="0.3">
      <c r="A4104" s="2">
        <v>1000036874</v>
      </c>
      <c r="B4104" s="2" t="s">
        <v>13</v>
      </c>
      <c r="C4104" s="2" t="s">
        <v>9</v>
      </c>
      <c r="D4104" s="2">
        <v>56</v>
      </c>
      <c r="E4104" s="2" t="s">
        <v>10</v>
      </c>
      <c r="F4104" s="2">
        <v>1</v>
      </c>
      <c r="G4104" s="2">
        <v>62.62</v>
      </c>
      <c r="H4104" s="3" t="str">
        <f t="shared" si="64"/>
        <v>No</v>
      </c>
    </row>
    <row r="4105" spans="1:8" x14ac:dyDescent="0.3">
      <c r="A4105" s="2">
        <v>1000036875</v>
      </c>
      <c r="B4105" s="2" t="s">
        <v>21</v>
      </c>
      <c r="C4105" s="2" t="s">
        <v>9</v>
      </c>
      <c r="D4105" s="2">
        <v>63</v>
      </c>
      <c r="E4105" s="2" t="s">
        <v>10</v>
      </c>
      <c r="F4105" s="2">
        <v>3</v>
      </c>
      <c r="G4105" s="2">
        <v>112.54</v>
      </c>
      <c r="H4105" s="3" t="str">
        <f t="shared" si="64"/>
        <v>Yes</v>
      </c>
    </row>
    <row r="4106" spans="1:8" x14ac:dyDescent="0.3">
      <c r="A4106" s="2">
        <v>1000036876</v>
      </c>
      <c r="B4106" s="2" t="s">
        <v>13</v>
      </c>
      <c r="C4106" s="2" t="s">
        <v>9</v>
      </c>
      <c r="D4106" s="2">
        <v>62</v>
      </c>
      <c r="E4106" s="2" t="s">
        <v>10</v>
      </c>
      <c r="F4106" s="2">
        <v>7</v>
      </c>
      <c r="G4106" s="2">
        <v>648.16999999999996</v>
      </c>
      <c r="H4106" s="3" t="str">
        <f t="shared" si="64"/>
        <v>Yes</v>
      </c>
    </row>
    <row r="4107" spans="1:8" x14ac:dyDescent="0.3">
      <c r="A4107" s="2">
        <v>1000036877</v>
      </c>
      <c r="B4107" s="2" t="s">
        <v>15</v>
      </c>
      <c r="C4107" s="2" t="s">
        <v>16</v>
      </c>
      <c r="D4107" s="2">
        <v>31</v>
      </c>
      <c r="E4107" s="2" t="s">
        <v>10</v>
      </c>
      <c r="F4107" s="2">
        <v>3</v>
      </c>
      <c r="G4107" s="2">
        <v>415.36</v>
      </c>
      <c r="H4107" s="3" t="str">
        <f t="shared" si="64"/>
        <v>Yes</v>
      </c>
    </row>
    <row r="4108" spans="1:8" x14ac:dyDescent="0.3">
      <c r="A4108" s="2">
        <v>1000036878</v>
      </c>
      <c r="B4108" s="2" t="s">
        <v>11</v>
      </c>
      <c r="C4108" s="2" t="s">
        <v>9</v>
      </c>
      <c r="D4108" s="2">
        <v>57</v>
      </c>
      <c r="E4108" s="2" t="s">
        <v>10</v>
      </c>
      <c r="F4108" s="2">
        <v>2</v>
      </c>
      <c r="G4108" s="2">
        <v>215.28</v>
      </c>
      <c r="H4108" s="3" t="str">
        <f t="shared" si="64"/>
        <v>No</v>
      </c>
    </row>
    <row r="4109" spans="1:8" x14ac:dyDescent="0.3">
      <c r="A4109" s="2">
        <v>1000036879</v>
      </c>
      <c r="B4109" s="2" t="s">
        <v>22</v>
      </c>
      <c r="C4109" s="2" t="s">
        <v>9</v>
      </c>
      <c r="D4109" s="2">
        <v>31</v>
      </c>
      <c r="E4109" s="2" t="s">
        <v>10</v>
      </c>
      <c r="F4109" s="2">
        <v>6</v>
      </c>
      <c r="G4109" s="2">
        <v>125.71</v>
      </c>
      <c r="H4109" s="3" t="str">
        <f t="shared" si="64"/>
        <v>Yes</v>
      </c>
    </row>
    <row r="4110" spans="1:8" x14ac:dyDescent="0.3">
      <c r="A4110" s="2">
        <v>1000036880</v>
      </c>
      <c r="B4110" s="2" t="s">
        <v>18</v>
      </c>
      <c r="C4110" s="2" t="s">
        <v>16</v>
      </c>
      <c r="D4110" s="2">
        <v>64</v>
      </c>
      <c r="E4110" s="2" t="s">
        <v>10</v>
      </c>
      <c r="F4110" s="2">
        <v>4</v>
      </c>
      <c r="G4110" s="2">
        <v>340.52</v>
      </c>
      <c r="H4110" s="3" t="str">
        <f t="shared" si="64"/>
        <v>No</v>
      </c>
    </row>
    <row r="4111" spans="1:8" x14ac:dyDescent="0.3">
      <c r="A4111" s="2">
        <v>1000036881</v>
      </c>
      <c r="B4111" s="2" t="s">
        <v>19</v>
      </c>
      <c r="C4111" s="2" t="s">
        <v>16</v>
      </c>
      <c r="D4111" s="2">
        <v>50</v>
      </c>
      <c r="E4111" s="2" t="s">
        <v>10</v>
      </c>
      <c r="F4111" s="2">
        <v>4</v>
      </c>
      <c r="G4111" s="2">
        <v>135.76</v>
      </c>
      <c r="H4111" s="3" t="str">
        <f t="shared" si="64"/>
        <v>No</v>
      </c>
    </row>
    <row r="4112" spans="1:8" x14ac:dyDescent="0.3">
      <c r="A4112" s="2">
        <v>1000036882</v>
      </c>
      <c r="B4112" s="2" t="s">
        <v>11</v>
      </c>
      <c r="C4112" s="2" t="s">
        <v>9</v>
      </c>
      <c r="D4112" s="2">
        <v>68</v>
      </c>
      <c r="E4112" s="2" t="s">
        <v>10</v>
      </c>
      <c r="F4112" s="2">
        <v>1</v>
      </c>
      <c r="G4112" s="2">
        <v>25.63</v>
      </c>
      <c r="H4112" s="3" t="str">
        <f t="shared" si="64"/>
        <v>No</v>
      </c>
    </row>
    <row r="4113" spans="1:8" x14ac:dyDescent="0.3">
      <c r="A4113" s="2">
        <v>1000036883</v>
      </c>
      <c r="B4113" s="2" t="s">
        <v>21</v>
      </c>
      <c r="C4113" s="2" t="s">
        <v>16</v>
      </c>
      <c r="D4113" s="2">
        <v>53</v>
      </c>
      <c r="E4113" s="2" t="s">
        <v>10</v>
      </c>
      <c r="F4113" s="2">
        <v>5</v>
      </c>
      <c r="G4113" s="2">
        <v>254.76</v>
      </c>
      <c r="H4113" s="3" t="str">
        <f t="shared" si="64"/>
        <v>Yes</v>
      </c>
    </row>
    <row r="4114" spans="1:8" x14ac:dyDescent="0.3">
      <c r="A4114" s="2">
        <v>1000036884</v>
      </c>
      <c r="B4114" s="2" t="s">
        <v>23</v>
      </c>
      <c r="C4114" s="2" t="s">
        <v>9</v>
      </c>
      <c r="D4114" s="2">
        <v>42</v>
      </c>
      <c r="E4114" s="2" t="s">
        <v>10</v>
      </c>
      <c r="F4114" s="2">
        <v>5</v>
      </c>
      <c r="G4114" s="2">
        <v>403.91</v>
      </c>
      <c r="H4114" s="3" t="str">
        <f t="shared" si="64"/>
        <v>No</v>
      </c>
    </row>
    <row r="4115" spans="1:8" x14ac:dyDescent="0.3">
      <c r="A4115" s="2">
        <v>1000036885</v>
      </c>
      <c r="B4115" s="2" t="s">
        <v>18</v>
      </c>
      <c r="C4115" s="2" t="s">
        <v>16</v>
      </c>
      <c r="D4115" s="2">
        <v>58</v>
      </c>
      <c r="E4115" s="2" t="s">
        <v>10</v>
      </c>
      <c r="F4115" s="2">
        <v>4</v>
      </c>
      <c r="G4115" s="2">
        <v>179.64</v>
      </c>
      <c r="H4115" s="3" t="str">
        <f t="shared" si="64"/>
        <v>No</v>
      </c>
    </row>
    <row r="4116" spans="1:8" x14ac:dyDescent="0.3">
      <c r="A4116" s="2">
        <v>1000036886</v>
      </c>
      <c r="B4116" s="2" t="s">
        <v>23</v>
      </c>
      <c r="C4116" s="2" t="s">
        <v>9</v>
      </c>
      <c r="D4116" s="2">
        <v>41</v>
      </c>
      <c r="E4116" s="2" t="s">
        <v>10</v>
      </c>
      <c r="F4116" s="2">
        <v>19</v>
      </c>
      <c r="G4116" s="2">
        <v>553.54999999999995</v>
      </c>
      <c r="H4116" s="3" t="str">
        <f t="shared" si="64"/>
        <v>No</v>
      </c>
    </row>
    <row r="4117" spans="1:8" x14ac:dyDescent="0.3">
      <c r="A4117" s="2">
        <v>1000036887</v>
      </c>
      <c r="B4117" s="2" t="s">
        <v>8</v>
      </c>
      <c r="C4117" s="2" t="s">
        <v>9</v>
      </c>
      <c r="D4117" s="2">
        <v>65</v>
      </c>
      <c r="E4117" s="2" t="s">
        <v>10</v>
      </c>
      <c r="F4117" s="2">
        <v>8</v>
      </c>
      <c r="G4117" s="2">
        <v>399.88</v>
      </c>
      <c r="H4117" s="3" t="str">
        <f t="shared" si="64"/>
        <v>No</v>
      </c>
    </row>
    <row r="4118" spans="1:8" x14ac:dyDescent="0.3">
      <c r="A4118" s="2">
        <v>1000036888</v>
      </c>
      <c r="B4118" s="2" t="s">
        <v>8</v>
      </c>
      <c r="C4118" s="2" t="s">
        <v>16</v>
      </c>
      <c r="D4118" s="2">
        <v>51</v>
      </c>
      <c r="E4118" s="2" t="s">
        <v>10</v>
      </c>
      <c r="F4118" s="2">
        <v>6</v>
      </c>
      <c r="G4118" s="2">
        <v>474.3</v>
      </c>
      <c r="H4118" s="3" t="str">
        <f t="shared" si="64"/>
        <v>Yes</v>
      </c>
    </row>
    <row r="4119" spans="1:8" x14ac:dyDescent="0.3">
      <c r="A4119" s="2">
        <v>1000036889</v>
      </c>
      <c r="B4119" s="2" t="s">
        <v>18</v>
      </c>
      <c r="C4119" s="2" t="s">
        <v>9</v>
      </c>
      <c r="D4119" s="2">
        <v>32</v>
      </c>
      <c r="E4119" s="2" t="s">
        <v>10</v>
      </c>
      <c r="F4119" s="2">
        <v>5</v>
      </c>
      <c r="G4119" s="2">
        <v>502.99</v>
      </c>
      <c r="H4119" s="3" t="str">
        <f t="shared" si="64"/>
        <v>No</v>
      </c>
    </row>
    <row r="4120" spans="1:8" x14ac:dyDescent="0.3">
      <c r="A4120" s="2">
        <v>1000036890</v>
      </c>
      <c r="B4120" s="2" t="s">
        <v>19</v>
      </c>
      <c r="C4120" s="2" t="s">
        <v>9</v>
      </c>
      <c r="D4120" s="2">
        <v>54</v>
      </c>
      <c r="E4120" s="2" t="s">
        <v>10</v>
      </c>
      <c r="F4120" s="2">
        <v>11</v>
      </c>
      <c r="G4120" s="2">
        <v>1138.24</v>
      </c>
      <c r="H4120" s="3" t="str">
        <f t="shared" si="64"/>
        <v>No</v>
      </c>
    </row>
    <row r="4121" spans="1:8" x14ac:dyDescent="0.3">
      <c r="A4121" s="2">
        <v>1000036891</v>
      </c>
      <c r="B4121" s="2" t="s">
        <v>19</v>
      </c>
      <c r="C4121" s="2" t="s">
        <v>9</v>
      </c>
      <c r="D4121" s="2">
        <v>77</v>
      </c>
      <c r="E4121" s="2" t="s">
        <v>10</v>
      </c>
      <c r="F4121" s="2">
        <v>1</v>
      </c>
      <c r="G4121" s="2">
        <v>7.08</v>
      </c>
      <c r="H4121" s="3" t="str">
        <f t="shared" si="64"/>
        <v>Yes</v>
      </c>
    </row>
    <row r="4122" spans="1:8" x14ac:dyDescent="0.3">
      <c r="A4122" s="2">
        <v>1000036892</v>
      </c>
      <c r="B4122" s="2" t="s">
        <v>11</v>
      </c>
      <c r="C4122" s="2" t="s">
        <v>9</v>
      </c>
      <c r="D4122" s="2">
        <v>38</v>
      </c>
      <c r="E4122" s="2" t="s">
        <v>10</v>
      </c>
      <c r="F4122" s="2">
        <v>3</v>
      </c>
      <c r="G4122" s="2">
        <v>535.52</v>
      </c>
      <c r="H4122" s="3" t="str">
        <f t="shared" si="64"/>
        <v>No</v>
      </c>
    </row>
    <row r="4123" spans="1:8" x14ac:dyDescent="0.3">
      <c r="A4123" s="2">
        <v>1000036893</v>
      </c>
      <c r="B4123" s="2" t="s">
        <v>15</v>
      </c>
      <c r="C4123" s="2" t="s">
        <v>16</v>
      </c>
      <c r="D4123" s="2">
        <v>63</v>
      </c>
      <c r="E4123" s="2" t="s">
        <v>10</v>
      </c>
      <c r="F4123" s="2">
        <v>3</v>
      </c>
      <c r="G4123" s="2">
        <v>132.38</v>
      </c>
      <c r="H4123" s="3" t="str">
        <f t="shared" si="64"/>
        <v>No</v>
      </c>
    </row>
    <row r="4124" spans="1:8" x14ac:dyDescent="0.3">
      <c r="A4124" s="2">
        <v>1000036894</v>
      </c>
      <c r="B4124" s="2" t="s">
        <v>13</v>
      </c>
      <c r="C4124" s="2" t="s">
        <v>9</v>
      </c>
      <c r="D4124" s="2">
        <v>62</v>
      </c>
      <c r="E4124" s="2" t="s">
        <v>10</v>
      </c>
      <c r="F4124" s="2">
        <v>4</v>
      </c>
      <c r="G4124" s="2">
        <v>452.94</v>
      </c>
      <c r="H4124" s="3" t="str">
        <f t="shared" si="64"/>
        <v>No</v>
      </c>
    </row>
    <row r="4125" spans="1:8" x14ac:dyDescent="0.3">
      <c r="A4125" s="2">
        <v>1000036895</v>
      </c>
      <c r="B4125" s="2" t="s">
        <v>22</v>
      </c>
      <c r="C4125" s="2" t="s">
        <v>9</v>
      </c>
      <c r="D4125" s="2">
        <v>74</v>
      </c>
      <c r="E4125" s="2" t="s">
        <v>10</v>
      </c>
      <c r="F4125" s="2">
        <v>5</v>
      </c>
      <c r="G4125" s="2">
        <v>140.02000000000001</v>
      </c>
      <c r="H4125" s="3" t="str">
        <f t="shared" si="64"/>
        <v>Yes</v>
      </c>
    </row>
    <row r="4126" spans="1:8" x14ac:dyDescent="0.3">
      <c r="A4126" s="2">
        <v>1000036896</v>
      </c>
      <c r="B4126" s="2" t="s">
        <v>19</v>
      </c>
      <c r="C4126" s="2" t="s">
        <v>16</v>
      </c>
      <c r="D4126" s="2">
        <v>69</v>
      </c>
      <c r="E4126" s="2" t="s">
        <v>10</v>
      </c>
      <c r="F4126" s="2">
        <v>7</v>
      </c>
      <c r="G4126" s="2">
        <v>207.17</v>
      </c>
      <c r="H4126" s="3" t="str">
        <f t="shared" si="64"/>
        <v>No</v>
      </c>
    </row>
    <row r="4127" spans="1:8" x14ac:dyDescent="0.3">
      <c r="A4127" s="2">
        <v>1000036897</v>
      </c>
      <c r="B4127" s="2" t="s">
        <v>8</v>
      </c>
      <c r="C4127" s="2" t="s">
        <v>9</v>
      </c>
      <c r="D4127" s="2">
        <v>38</v>
      </c>
      <c r="E4127" s="2" t="s">
        <v>10</v>
      </c>
      <c r="F4127" s="2">
        <v>16</v>
      </c>
      <c r="G4127" s="2">
        <v>527.12</v>
      </c>
      <c r="H4127" s="3" t="str">
        <f t="shared" si="64"/>
        <v>No</v>
      </c>
    </row>
    <row r="4128" spans="1:8" x14ac:dyDescent="0.3">
      <c r="A4128" s="2">
        <v>1000036898</v>
      </c>
      <c r="B4128" s="2" t="s">
        <v>11</v>
      </c>
      <c r="C4128" s="2" t="s">
        <v>9</v>
      </c>
      <c r="D4128" s="2">
        <v>55</v>
      </c>
      <c r="E4128" s="2" t="s">
        <v>10</v>
      </c>
      <c r="F4128" s="2">
        <v>23</v>
      </c>
      <c r="G4128" s="2">
        <v>1212.01</v>
      </c>
      <c r="H4128" s="3" t="str">
        <f t="shared" si="64"/>
        <v>No</v>
      </c>
    </row>
    <row r="4129" spans="1:8" x14ac:dyDescent="0.3">
      <c r="A4129" s="2">
        <v>1000036899</v>
      </c>
      <c r="B4129" s="2" t="s">
        <v>21</v>
      </c>
      <c r="C4129" s="2" t="s">
        <v>9</v>
      </c>
      <c r="D4129" s="2">
        <v>34</v>
      </c>
      <c r="E4129" s="2" t="s">
        <v>10</v>
      </c>
      <c r="F4129" s="2">
        <v>4</v>
      </c>
      <c r="G4129" s="2">
        <v>88.2</v>
      </c>
      <c r="H4129" s="3" t="str">
        <f t="shared" si="64"/>
        <v>Yes</v>
      </c>
    </row>
    <row r="4130" spans="1:8" x14ac:dyDescent="0.3">
      <c r="A4130" s="2">
        <v>1000036900</v>
      </c>
      <c r="B4130" s="2" t="s">
        <v>11</v>
      </c>
      <c r="C4130" s="2" t="s">
        <v>16</v>
      </c>
      <c r="D4130" s="2">
        <v>50</v>
      </c>
      <c r="E4130" s="2" t="s">
        <v>10</v>
      </c>
      <c r="F4130" s="2">
        <v>7</v>
      </c>
      <c r="G4130" s="2">
        <v>627.79999999999995</v>
      </c>
      <c r="H4130" s="3" t="str">
        <f t="shared" si="64"/>
        <v>No</v>
      </c>
    </row>
    <row r="4131" spans="1:8" x14ac:dyDescent="0.3">
      <c r="A4131" s="2">
        <v>1000036901</v>
      </c>
      <c r="B4131" s="2" t="s">
        <v>23</v>
      </c>
      <c r="C4131" s="2" t="s">
        <v>9</v>
      </c>
      <c r="D4131" s="2">
        <v>59</v>
      </c>
      <c r="E4131" s="2" t="s">
        <v>12</v>
      </c>
      <c r="F4131" s="2">
        <v>2</v>
      </c>
      <c r="G4131" s="2">
        <v>199.14</v>
      </c>
      <c r="H4131" s="3" t="str">
        <f t="shared" si="64"/>
        <v>No</v>
      </c>
    </row>
    <row r="4132" spans="1:8" x14ac:dyDescent="0.3">
      <c r="A4132" s="2">
        <v>1000036902</v>
      </c>
      <c r="B4132" s="2" t="s">
        <v>11</v>
      </c>
      <c r="C4132" s="2" t="s">
        <v>9</v>
      </c>
      <c r="D4132" s="2">
        <v>50</v>
      </c>
      <c r="E4132" s="2" t="s">
        <v>12</v>
      </c>
      <c r="F4132" s="2">
        <v>2</v>
      </c>
      <c r="G4132" s="2">
        <v>88.96</v>
      </c>
      <c r="H4132" s="3" t="str">
        <f t="shared" si="64"/>
        <v>No</v>
      </c>
    </row>
    <row r="4133" spans="1:8" x14ac:dyDescent="0.3">
      <c r="A4133" s="2">
        <v>1000036903</v>
      </c>
      <c r="B4133" s="2" t="s">
        <v>13</v>
      </c>
      <c r="C4133" s="2" t="s">
        <v>9</v>
      </c>
      <c r="D4133" s="2">
        <v>42</v>
      </c>
      <c r="E4133" s="2" t="s">
        <v>10</v>
      </c>
      <c r="F4133" s="2">
        <v>6</v>
      </c>
      <c r="G4133" s="2">
        <v>138.56</v>
      </c>
      <c r="H4133" s="3" t="str">
        <f t="shared" si="64"/>
        <v>No</v>
      </c>
    </row>
    <row r="4134" spans="1:8" x14ac:dyDescent="0.3">
      <c r="A4134" s="2">
        <v>1000036904</v>
      </c>
      <c r="B4134" s="2" t="s">
        <v>18</v>
      </c>
      <c r="C4134" s="2" t="s">
        <v>16</v>
      </c>
      <c r="D4134" s="2">
        <v>56</v>
      </c>
      <c r="E4134" s="2" t="s">
        <v>12</v>
      </c>
      <c r="F4134" s="2">
        <v>2</v>
      </c>
      <c r="G4134" s="2">
        <v>589.51</v>
      </c>
      <c r="H4134" s="3" t="str">
        <f t="shared" si="64"/>
        <v>No</v>
      </c>
    </row>
    <row r="4135" spans="1:8" x14ac:dyDescent="0.3">
      <c r="A4135" s="2">
        <v>1000036905</v>
      </c>
      <c r="B4135" s="2" t="s">
        <v>15</v>
      </c>
      <c r="C4135" s="2" t="s">
        <v>9</v>
      </c>
      <c r="D4135" s="2">
        <v>49</v>
      </c>
      <c r="E4135" s="2" t="s">
        <v>12</v>
      </c>
      <c r="F4135" s="2">
        <v>1</v>
      </c>
      <c r="G4135" s="2">
        <v>51.25</v>
      </c>
      <c r="H4135" s="3" t="str">
        <f t="shared" si="64"/>
        <v>No</v>
      </c>
    </row>
    <row r="4136" spans="1:8" x14ac:dyDescent="0.3">
      <c r="A4136" s="2">
        <v>1000036906</v>
      </c>
      <c r="B4136" s="2" t="s">
        <v>11</v>
      </c>
      <c r="C4136" s="2" t="s">
        <v>9</v>
      </c>
      <c r="D4136" s="2">
        <v>39</v>
      </c>
      <c r="E4136" s="2" t="s">
        <v>12</v>
      </c>
      <c r="F4136" s="2">
        <v>3</v>
      </c>
      <c r="G4136" s="2">
        <v>167.99</v>
      </c>
      <c r="H4136" s="3" t="str">
        <f t="shared" si="64"/>
        <v>No</v>
      </c>
    </row>
    <row r="4137" spans="1:8" x14ac:dyDescent="0.3">
      <c r="A4137" s="2">
        <v>1000036907</v>
      </c>
      <c r="B4137" s="2" t="s">
        <v>8</v>
      </c>
      <c r="C4137" s="2" t="s">
        <v>9</v>
      </c>
      <c r="D4137" s="2">
        <v>34</v>
      </c>
      <c r="E4137" s="2" t="s">
        <v>12</v>
      </c>
      <c r="F4137" s="2">
        <v>2</v>
      </c>
      <c r="G4137" s="2">
        <v>21.84</v>
      </c>
      <c r="H4137" s="3" t="str">
        <f t="shared" si="64"/>
        <v>No</v>
      </c>
    </row>
    <row r="4138" spans="1:8" x14ac:dyDescent="0.3">
      <c r="A4138" s="2">
        <v>1000036908</v>
      </c>
      <c r="B4138" s="2" t="s">
        <v>18</v>
      </c>
      <c r="C4138" s="2" t="s">
        <v>9</v>
      </c>
      <c r="D4138" s="2">
        <v>77</v>
      </c>
      <c r="E4138" s="2" t="s">
        <v>17</v>
      </c>
      <c r="F4138" s="2">
        <v>9</v>
      </c>
      <c r="G4138" s="2">
        <v>543.19000000000005</v>
      </c>
      <c r="H4138" s="3" t="str">
        <f t="shared" si="64"/>
        <v>No</v>
      </c>
    </row>
    <row r="4139" spans="1:8" x14ac:dyDescent="0.3">
      <c r="A4139" s="2">
        <v>1000036909</v>
      </c>
      <c r="B4139" s="2" t="s">
        <v>19</v>
      </c>
      <c r="C4139" s="2" t="s">
        <v>9</v>
      </c>
      <c r="D4139" s="2">
        <v>55</v>
      </c>
      <c r="E4139" s="2" t="s">
        <v>12</v>
      </c>
      <c r="F4139" s="2">
        <v>2</v>
      </c>
      <c r="G4139" s="2">
        <v>168.43</v>
      </c>
      <c r="H4139" s="3" t="str">
        <f t="shared" si="64"/>
        <v>No</v>
      </c>
    </row>
    <row r="4140" spans="1:8" x14ac:dyDescent="0.3">
      <c r="A4140" s="2">
        <v>1000036910</v>
      </c>
      <c r="B4140" s="2" t="s">
        <v>21</v>
      </c>
      <c r="C4140" s="2" t="s">
        <v>9</v>
      </c>
      <c r="D4140" s="2">
        <v>39</v>
      </c>
      <c r="E4140" s="2" t="s">
        <v>12</v>
      </c>
      <c r="F4140" s="2">
        <v>2</v>
      </c>
      <c r="G4140" s="2">
        <v>231.18</v>
      </c>
      <c r="H4140" s="3" t="str">
        <f t="shared" si="64"/>
        <v>No</v>
      </c>
    </row>
    <row r="4141" spans="1:8" x14ac:dyDescent="0.3">
      <c r="A4141" s="2">
        <v>1000036911</v>
      </c>
      <c r="B4141" s="2" t="s">
        <v>19</v>
      </c>
      <c r="C4141" s="2" t="s">
        <v>16</v>
      </c>
      <c r="D4141" s="2">
        <v>42</v>
      </c>
      <c r="E4141" s="2" t="s">
        <v>10</v>
      </c>
      <c r="F4141" s="2">
        <v>3</v>
      </c>
      <c r="G4141" s="2">
        <v>247.04</v>
      </c>
      <c r="H4141" s="3" t="str">
        <f t="shared" si="64"/>
        <v>No</v>
      </c>
    </row>
    <row r="4142" spans="1:8" x14ac:dyDescent="0.3">
      <c r="A4142" s="2">
        <v>1000036912</v>
      </c>
      <c r="B4142" s="2" t="s">
        <v>15</v>
      </c>
      <c r="C4142" s="2" t="s">
        <v>9</v>
      </c>
      <c r="D4142" s="2">
        <v>57</v>
      </c>
      <c r="E4142" s="2" t="s">
        <v>10</v>
      </c>
      <c r="F4142" s="2">
        <v>11</v>
      </c>
      <c r="G4142" s="2">
        <v>439.63</v>
      </c>
      <c r="H4142" s="3" t="str">
        <f t="shared" si="64"/>
        <v>No</v>
      </c>
    </row>
    <row r="4143" spans="1:8" x14ac:dyDescent="0.3">
      <c r="A4143" s="2">
        <v>1000036913</v>
      </c>
      <c r="B4143" s="2" t="s">
        <v>13</v>
      </c>
      <c r="C4143" s="2" t="s">
        <v>9</v>
      </c>
      <c r="D4143" s="2">
        <v>63</v>
      </c>
      <c r="E4143" s="2" t="s">
        <v>10</v>
      </c>
      <c r="F4143" s="2">
        <v>4</v>
      </c>
      <c r="G4143" s="2">
        <v>204.07</v>
      </c>
      <c r="H4143" s="3" t="str">
        <f t="shared" si="64"/>
        <v>Yes</v>
      </c>
    </row>
    <row r="4144" spans="1:8" x14ac:dyDescent="0.3">
      <c r="A4144" s="2">
        <v>1000036914</v>
      </c>
      <c r="B4144" s="2" t="s">
        <v>8</v>
      </c>
      <c r="C4144" s="2" t="s">
        <v>9</v>
      </c>
      <c r="D4144" s="2">
        <v>30</v>
      </c>
      <c r="E4144" s="2" t="s">
        <v>12</v>
      </c>
      <c r="F4144" s="2">
        <v>4</v>
      </c>
      <c r="G4144" s="2">
        <v>120.15</v>
      </c>
      <c r="H4144" s="3" t="str">
        <f t="shared" si="64"/>
        <v>Yes</v>
      </c>
    </row>
    <row r="4145" spans="1:8" x14ac:dyDescent="0.3">
      <c r="A4145" s="2">
        <v>1000036915</v>
      </c>
      <c r="B4145" s="2" t="s">
        <v>8</v>
      </c>
      <c r="C4145" s="2" t="s">
        <v>9</v>
      </c>
      <c r="D4145" s="2">
        <v>41</v>
      </c>
      <c r="E4145" s="2" t="s">
        <v>10</v>
      </c>
      <c r="F4145" s="2">
        <v>13</v>
      </c>
      <c r="G4145" s="2">
        <v>484.1</v>
      </c>
      <c r="H4145" s="3" t="str">
        <f t="shared" si="64"/>
        <v>No</v>
      </c>
    </row>
    <row r="4146" spans="1:8" x14ac:dyDescent="0.3">
      <c r="A4146" s="2">
        <v>1000036916</v>
      </c>
      <c r="B4146" s="2" t="s">
        <v>18</v>
      </c>
      <c r="C4146" s="2" t="s">
        <v>16</v>
      </c>
      <c r="D4146" s="2">
        <v>57</v>
      </c>
      <c r="E4146" s="2" t="s">
        <v>10</v>
      </c>
      <c r="F4146" s="2">
        <v>2</v>
      </c>
      <c r="G4146" s="2">
        <v>45.65</v>
      </c>
      <c r="H4146" s="3" t="str">
        <f t="shared" si="64"/>
        <v>No</v>
      </c>
    </row>
    <row r="4147" spans="1:8" x14ac:dyDescent="0.3">
      <c r="A4147" s="2">
        <v>1000036917</v>
      </c>
      <c r="B4147" s="2" t="s">
        <v>21</v>
      </c>
      <c r="C4147" s="2" t="s">
        <v>16</v>
      </c>
      <c r="D4147" s="2">
        <v>27</v>
      </c>
      <c r="E4147" s="2" t="s">
        <v>12</v>
      </c>
      <c r="F4147" s="2">
        <v>2</v>
      </c>
      <c r="G4147" s="2">
        <v>117.38</v>
      </c>
      <c r="H4147" s="3" t="str">
        <f t="shared" si="64"/>
        <v>No</v>
      </c>
    </row>
    <row r="4148" spans="1:8" x14ac:dyDescent="0.3">
      <c r="A4148" s="2">
        <v>1000036918</v>
      </c>
      <c r="B4148" s="2" t="s">
        <v>22</v>
      </c>
      <c r="C4148" s="2" t="s">
        <v>16</v>
      </c>
      <c r="D4148" s="2">
        <v>48</v>
      </c>
      <c r="E4148" s="2" t="s">
        <v>12</v>
      </c>
      <c r="F4148" s="2">
        <v>2</v>
      </c>
      <c r="G4148" s="2">
        <v>41.46</v>
      </c>
      <c r="H4148" s="3" t="str">
        <f t="shared" si="64"/>
        <v>No</v>
      </c>
    </row>
    <row r="4149" spans="1:8" x14ac:dyDescent="0.3">
      <c r="A4149" s="2">
        <v>1000036919</v>
      </c>
      <c r="B4149" s="2" t="s">
        <v>8</v>
      </c>
      <c r="C4149" s="2" t="s">
        <v>9</v>
      </c>
      <c r="D4149" s="2">
        <v>52</v>
      </c>
      <c r="E4149" s="2" t="s">
        <v>12</v>
      </c>
      <c r="F4149" s="2">
        <v>4</v>
      </c>
      <c r="G4149" s="2">
        <v>44.83</v>
      </c>
      <c r="H4149" s="3" t="str">
        <f t="shared" si="64"/>
        <v>No</v>
      </c>
    </row>
    <row r="4150" spans="1:8" x14ac:dyDescent="0.3">
      <c r="A4150" s="2">
        <v>1000036920</v>
      </c>
      <c r="B4150" s="2" t="s">
        <v>23</v>
      </c>
      <c r="C4150" s="2" t="s">
        <v>9</v>
      </c>
      <c r="D4150" s="2">
        <v>64</v>
      </c>
      <c r="E4150" s="2" t="s">
        <v>10</v>
      </c>
      <c r="F4150" s="2">
        <v>5</v>
      </c>
      <c r="G4150" s="2">
        <v>267.68</v>
      </c>
      <c r="H4150" s="3" t="str">
        <f t="shared" si="64"/>
        <v>No</v>
      </c>
    </row>
    <row r="4151" spans="1:8" x14ac:dyDescent="0.3">
      <c r="A4151" s="2">
        <v>1000036921</v>
      </c>
      <c r="B4151" s="2" t="s">
        <v>8</v>
      </c>
      <c r="C4151" s="2" t="s">
        <v>9</v>
      </c>
      <c r="D4151" s="2">
        <v>66</v>
      </c>
      <c r="E4151" s="2" t="s">
        <v>10</v>
      </c>
      <c r="F4151" s="2">
        <v>1</v>
      </c>
      <c r="G4151" s="2">
        <v>6.73</v>
      </c>
      <c r="H4151" s="3" t="str">
        <f t="shared" si="64"/>
        <v>Yes</v>
      </c>
    </row>
    <row r="4152" spans="1:8" x14ac:dyDescent="0.3">
      <c r="A4152" s="2">
        <v>1000036922</v>
      </c>
      <c r="B4152" s="2" t="s">
        <v>13</v>
      </c>
      <c r="C4152" s="2" t="s">
        <v>9</v>
      </c>
      <c r="D4152" s="2">
        <v>34</v>
      </c>
      <c r="E4152" s="2" t="s">
        <v>10</v>
      </c>
      <c r="F4152" s="2">
        <v>4</v>
      </c>
      <c r="G4152" s="2">
        <v>41.99</v>
      </c>
      <c r="H4152" s="3" t="str">
        <f t="shared" si="64"/>
        <v>Yes</v>
      </c>
    </row>
    <row r="4153" spans="1:8" x14ac:dyDescent="0.3">
      <c r="A4153" s="2">
        <v>1000036923</v>
      </c>
      <c r="B4153" s="2" t="s">
        <v>19</v>
      </c>
      <c r="C4153" s="2" t="s">
        <v>9</v>
      </c>
      <c r="D4153" s="2">
        <v>26</v>
      </c>
      <c r="E4153" s="2" t="s">
        <v>10</v>
      </c>
      <c r="F4153" s="2">
        <v>7</v>
      </c>
      <c r="G4153" s="2">
        <v>51.09</v>
      </c>
      <c r="H4153" s="3" t="str">
        <f t="shared" si="64"/>
        <v>No</v>
      </c>
    </row>
    <row r="4154" spans="1:8" x14ac:dyDescent="0.3">
      <c r="A4154" s="2">
        <v>1000036924</v>
      </c>
      <c r="B4154" s="2" t="s">
        <v>13</v>
      </c>
      <c r="C4154" s="2" t="s">
        <v>9</v>
      </c>
      <c r="D4154" s="2">
        <v>60</v>
      </c>
      <c r="E4154" s="2" t="s">
        <v>10</v>
      </c>
      <c r="F4154" s="2">
        <v>4</v>
      </c>
      <c r="G4154" s="2">
        <v>284.43</v>
      </c>
      <c r="H4154" s="3" t="str">
        <f t="shared" si="64"/>
        <v>No</v>
      </c>
    </row>
    <row r="4155" spans="1:8" x14ac:dyDescent="0.3">
      <c r="A4155" s="2">
        <v>1000036925</v>
      </c>
      <c r="B4155" s="2" t="s">
        <v>18</v>
      </c>
      <c r="C4155" s="2" t="s">
        <v>9</v>
      </c>
      <c r="D4155" s="2">
        <v>57</v>
      </c>
      <c r="E4155" s="2" t="s">
        <v>10</v>
      </c>
      <c r="F4155" s="2">
        <v>10</v>
      </c>
      <c r="G4155" s="2">
        <v>626.91999999999996</v>
      </c>
      <c r="H4155" s="3" t="str">
        <f t="shared" si="64"/>
        <v>Yes</v>
      </c>
    </row>
    <row r="4156" spans="1:8" x14ac:dyDescent="0.3">
      <c r="A4156" s="2">
        <v>1000036926</v>
      </c>
      <c r="B4156" s="2" t="s">
        <v>23</v>
      </c>
      <c r="C4156" s="2" t="s">
        <v>9</v>
      </c>
      <c r="D4156" s="2">
        <v>83</v>
      </c>
      <c r="E4156" s="2" t="s">
        <v>10</v>
      </c>
      <c r="F4156" s="2">
        <v>1</v>
      </c>
      <c r="G4156" s="2">
        <v>32.450000000000003</v>
      </c>
      <c r="H4156" s="3" t="str">
        <f t="shared" si="64"/>
        <v>Yes</v>
      </c>
    </row>
    <row r="4157" spans="1:8" x14ac:dyDescent="0.3">
      <c r="A4157" s="2">
        <v>1000036927</v>
      </c>
      <c r="B4157" s="2" t="s">
        <v>18</v>
      </c>
      <c r="C4157" s="2" t="s">
        <v>16</v>
      </c>
      <c r="D4157" s="2">
        <v>38</v>
      </c>
      <c r="E4157" s="2" t="s">
        <v>10</v>
      </c>
      <c r="F4157" s="2">
        <v>10</v>
      </c>
      <c r="G4157" s="2">
        <v>144.13</v>
      </c>
      <c r="H4157" s="3" t="str">
        <f t="shared" si="64"/>
        <v>No</v>
      </c>
    </row>
    <row r="4158" spans="1:8" x14ac:dyDescent="0.3">
      <c r="A4158" s="2">
        <v>1000036928</v>
      </c>
      <c r="B4158" s="2" t="s">
        <v>21</v>
      </c>
      <c r="C4158" s="2" t="s">
        <v>9</v>
      </c>
      <c r="D4158" s="2">
        <v>67</v>
      </c>
      <c r="E4158" s="2" t="s">
        <v>10</v>
      </c>
      <c r="F4158" s="2">
        <v>4</v>
      </c>
      <c r="G4158" s="2">
        <v>175.21</v>
      </c>
      <c r="H4158" s="3" t="str">
        <f t="shared" si="64"/>
        <v>No</v>
      </c>
    </row>
    <row r="4159" spans="1:8" x14ac:dyDescent="0.3">
      <c r="A4159" s="2">
        <v>1000036929</v>
      </c>
      <c r="B4159" s="2" t="s">
        <v>11</v>
      </c>
      <c r="C4159" s="2" t="s">
        <v>9</v>
      </c>
      <c r="D4159" s="2">
        <v>60</v>
      </c>
      <c r="E4159" s="2" t="s">
        <v>10</v>
      </c>
      <c r="F4159" s="2">
        <v>17</v>
      </c>
      <c r="G4159" s="2">
        <v>1146.7</v>
      </c>
      <c r="H4159" s="3" t="str">
        <f t="shared" si="64"/>
        <v>Yes</v>
      </c>
    </row>
    <row r="4160" spans="1:8" x14ac:dyDescent="0.3">
      <c r="A4160" s="2">
        <v>1000036930</v>
      </c>
      <c r="B4160" s="2" t="s">
        <v>8</v>
      </c>
      <c r="C4160" s="2" t="s">
        <v>9</v>
      </c>
      <c r="D4160" s="2">
        <v>70</v>
      </c>
      <c r="E4160" s="2" t="s">
        <v>10</v>
      </c>
      <c r="F4160" s="2">
        <v>4</v>
      </c>
      <c r="G4160" s="2">
        <v>406.25</v>
      </c>
      <c r="H4160" s="3" t="str">
        <f t="shared" si="64"/>
        <v>Yes</v>
      </c>
    </row>
    <row r="4161" spans="1:8" x14ac:dyDescent="0.3">
      <c r="A4161" s="2">
        <v>1000036931</v>
      </c>
      <c r="B4161" s="2" t="s">
        <v>21</v>
      </c>
      <c r="C4161" s="2" t="s">
        <v>16</v>
      </c>
      <c r="D4161" s="2">
        <v>42</v>
      </c>
      <c r="E4161" s="2" t="s">
        <v>10</v>
      </c>
      <c r="F4161" s="2">
        <v>8</v>
      </c>
      <c r="G4161" s="2">
        <v>134.06</v>
      </c>
      <c r="H4161" s="3" t="str">
        <f t="shared" si="64"/>
        <v>Yes</v>
      </c>
    </row>
    <row r="4162" spans="1:8" x14ac:dyDescent="0.3">
      <c r="A4162" s="2">
        <v>1000036932</v>
      </c>
      <c r="B4162" s="2" t="s">
        <v>8</v>
      </c>
      <c r="C4162" s="2" t="s">
        <v>9</v>
      </c>
      <c r="D4162" s="2">
        <v>56</v>
      </c>
      <c r="E4162" s="2" t="s">
        <v>10</v>
      </c>
      <c r="F4162" s="2">
        <v>3</v>
      </c>
      <c r="G4162" s="2">
        <v>200.26</v>
      </c>
      <c r="H4162" s="3" t="str">
        <f t="shared" si="64"/>
        <v>No</v>
      </c>
    </row>
    <row r="4163" spans="1:8" x14ac:dyDescent="0.3">
      <c r="A4163" s="2">
        <v>1000036933</v>
      </c>
      <c r="B4163" s="2" t="s">
        <v>13</v>
      </c>
      <c r="C4163" s="2" t="s">
        <v>9</v>
      </c>
      <c r="D4163" s="2">
        <v>47</v>
      </c>
      <c r="E4163" s="2" t="s">
        <v>10</v>
      </c>
      <c r="F4163" s="2">
        <v>1</v>
      </c>
      <c r="G4163" s="2">
        <v>45.15</v>
      </c>
      <c r="H4163" s="3" t="str">
        <f t="shared" ref="H4163:H4226" si="65">IF(AND(D4162&gt;=50, D4162&lt;=70, C4162="Female", E4162="QLD"), "Yes", "No")</f>
        <v>Yes</v>
      </c>
    </row>
    <row r="4164" spans="1:8" x14ac:dyDescent="0.3">
      <c r="A4164" s="2">
        <v>1000036934</v>
      </c>
      <c r="B4164" s="2" t="s">
        <v>18</v>
      </c>
      <c r="C4164" s="2" t="s">
        <v>9</v>
      </c>
      <c r="D4164" s="2">
        <v>47</v>
      </c>
      <c r="E4164" s="2" t="s">
        <v>10</v>
      </c>
      <c r="F4164" s="2">
        <v>8</v>
      </c>
      <c r="G4164" s="2">
        <v>268.52999999999997</v>
      </c>
      <c r="H4164" s="3" t="str">
        <f t="shared" si="65"/>
        <v>No</v>
      </c>
    </row>
    <row r="4165" spans="1:8" x14ac:dyDescent="0.3">
      <c r="A4165" s="2">
        <v>1000036935</v>
      </c>
      <c r="B4165" s="2" t="s">
        <v>8</v>
      </c>
      <c r="C4165" s="2" t="s">
        <v>9</v>
      </c>
      <c r="D4165" s="2">
        <v>60</v>
      </c>
      <c r="E4165" s="2" t="s">
        <v>10</v>
      </c>
      <c r="F4165" s="2">
        <v>2</v>
      </c>
      <c r="G4165" s="2">
        <v>117.06</v>
      </c>
      <c r="H4165" s="3" t="str">
        <f t="shared" si="65"/>
        <v>No</v>
      </c>
    </row>
    <row r="4166" spans="1:8" x14ac:dyDescent="0.3">
      <c r="A4166" s="2">
        <v>1000036936</v>
      </c>
      <c r="B4166" s="2" t="s">
        <v>21</v>
      </c>
      <c r="C4166" s="2" t="s">
        <v>9</v>
      </c>
      <c r="D4166" s="2">
        <v>50</v>
      </c>
      <c r="E4166" s="2" t="s">
        <v>10</v>
      </c>
      <c r="F4166" s="2">
        <v>1</v>
      </c>
      <c r="G4166" s="2">
        <v>47.92</v>
      </c>
      <c r="H4166" s="3" t="str">
        <f t="shared" si="65"/>
        <v>Yes</v>
      </c>
    </row>
    <row r="4167" spans="1:8" x14ac:dyDescent="0.3">
      <c r="A4167" s="2">
        <v>1000036937</v>
      </c>
      <c r="B4167" s="2" t="s">
        <v>18</v>
      </c>
      <c r="C4167" s="2" t="s">
        <v>9</v>
      </c>
      <c r="D4167" s="2">
        <v>54</v>
      </c>
      <c r="E4167" s="2" t="s">
        <v>10</v>
      </c>
      <c r="F4167" s="2">
        <v>1</v>
      </c>
      <c r="G4167" s="2">
        <v>36.36</v>
      </c>
      <c r="H4167" s="3" t="str">
        <f t="shared" si="65"/>
        <v>Yes</v>
      </c>
    </row>
    <row r="4168" spans="1:8" x14ac:dyDescent="0.3">
      <c r="A4168" s="2">
        <v>1000036938</v>
      </c>
      <c r="B4168" s="2" t="s">
        <v>18</v>
      </c>
      <c r="C4168" s="2" t="s">
        <v>9</v>
      </c>
      <c r="D4168" s="2">
        <v>47</v>
      </c>
      <c r="E4168" s="2" t="s">
        <v>10</v>
      </c>
      <c r="F4168" s="2">
        <v>2</v>
      </c>
      <c r="G4168" s="2">
        <v>284.11</v>
      </c>
      <c r="H4168" s="3" t="str">
        <f t="shared" si="65"/>
        <v>Yes</v>
      </c>
    </row>
    <row r="4169" spans="1:8" x14ac:dyDescent="0.3">
      <c r="A4169" s="2">
        <v>1000036939</v>
      </c>
      <c r="B4169" s="2" t="s">
        <v>19</v>
      </c>
      <c r="C4169" s="2" t="s">
        <v>9</v>
      </c>
      <c r="D4169" s="2">
        <v>70</v>
      </c>
      <c r="E4169" s="2" t="s">
        <v>10</v>
      </c>
      <c r="F4169" s="2">
        <v>2</v>
      </c>
      <c r="G4169" s="2">
        <v>274.41000000000003</v>
      </c>
      <c r="H4169" s="3" t="str">
        <f t="shared" si="65"/>
        <v>No</v>
      </c>
    </row>
    <row r="4170" spans="1:8" x14ac:dyDescent="0.3">
      <c r="A4170" s="2">
        <v>1000036940</v>
      </c>
      <c r="B4170" s="2" t="s">
        <v>13</v>
      </c>
      <c r="C4170" s="2" t="s">
        <v>16</v>
      </c>
      <c r="D4170" s="2">
        <v>41</v>
      </c>
      <c r="E4170" s="2" t="s">
        <v>10</v>
      </c>
      <c r="F4170" s="2">
        <v>1</v>
      </c>
      <c r="G4170" s="2">
        <v>34.979999999999997</v>
      </c>
      <c r="H4170" s="3" t="str">
        <f t="shared" si="65"/>
        <v>Yes</v>
      </c>
    </row>
    <row r="4171" spans="1:8" x14ac:dyDescent="0.3">
      <c r="A4171" s="2">
        <v>1000036941</v>
      </c>
      <c r="B4171" s="2" t="s">
        <v>18</v>
      </c>
      <c r="C4171" s="2" t="s">
        <v>9</v>
      </c>
      <c r="D4171" s="2">
        <v>57</v>
      </c>
      <c r="E4171" s="2" t="s">
        <v>10</v>
      </c>
      <c r="F4171" s="2">
        <v>6</v>
      </c>
      <c r="G4171" s="2">
        <v>398.09</v>
      </c>
      <c r="H4171" s="3" t="str">
        <f t="shared" si="65"/>
        <v>No</v>
      </c>
    </row>
    <row r="4172" spans="1:8" x14ac:dyDescent="0.3">
      <c r="A4172" s="2">
        <v>1000036942</v>
      </c>
      <c r="B4172" s="2" t="s">
        <v>18</v>
      </c>
      <c r="C4172" s="2" t="s">
        <v>9</v>
      </c>
      <c r="D4172" s="2">
        <v>58</v>
      </c>
      <c r="E4172" s="2" t="s">
        <v>10</v>
      </c>
      <c r="F4172" s="2">
        <v>1</v>
      </c>
      <c r="G4172" s="2">
        <v>96.96</v>
      </c>
      <c r="H4172" s="3" t="str">
        <f t="shared" si="65"/>
        <v>Yes</v>
      </c>
    </row>
    <row r="4173" spans="1:8" x14ac:dyDescent="0.3">
      <c r="A4173" s="2">
        <v>1000036943</v>
      </c>
      <c r="B4173" s="2" t="s">
        <v>8</v>
      </c>
      <c r="C4173" s="2" t="s">
        <v>9</v>
      </c>
      <c r="D4173" s="2">
        <v>59</v>
      </c>
      <c r="E4173" s="2" t="s">
        <v>10</v>
      </c>
      <c r="F4173" s="2">
        <v>1</v>
      </c>
      <c r="G4173" s="2">
        <v>94.46</v>
      </c>
      <c r="H4173" s="3" t="str">
        <f t="shared" si="65"/>
        <v>Yes</v>
      </c>
    </row>
    <row r="4174" spans="1:8" x14ac:dyDescent="0.3">
      <c r="A4174" s="2">
        <v>1000036944</v>
      </c>
      <c r="B4174" s="2" t="s">
        <v>15</v>
      </c>
      <c r="C4174" s="2" t="s">
        <v>16</v>
      </c>
      <c r="D4174" s="2">
        <v>78</v>
      </c>
      <c r="E4174" s="2" t="s">
        <v>10</v>
      </c>
      <c r="F4174" s="2">
        <v>14</v>
      </c>
      <c r="G4174" s="2">
        <v>1836.42</v>
      </c>
      <c r="H4174" s="3" t="str">
        <f t="shared" si="65"/>
        <v>Yes</v>
      </c>
    </row>
    <row r="4175" spans="1:8" x14ac:dyDescent="0.3">
      <c r="A4175" s="2">
        <v>1000036945</v>
      </c>
      <c r="B4175" s="2" t="s">
        <v>11</v>
      </c>
      <c r="C4175" s="2" t="s">
        <v>16</v>
      </c>
      <c r="D4175" s="2">
        <v>58</v>
      </c>
      <c r="E4175" s="2" t="s">
        <v>10</v>
      </c>
      <c r="F4175" s="2">
        <v>1</v>
      </c>
      <c r="G4175" s="2">
        <v>220.96</v>
      </c>
      <c r="H4175" s="3" t="str">
        <f t="shared" si="65"/>
        <v>No</v>
      </c>
    </row>
    <row r="4176" spans="1:8" x14ac:dyDescent="0.3">
      <c r="A4176" s="2">
        <v>1000036946</v>
      </c>
      <c r="B4176" s="2" t="s">
        <v>18</v>
      </c>
      <c r="C4176" s="2" t="s">
        <v>9</v>
      </c>
      <c r="D4176" s="2">
        <v>72</v>
      </c>
      <c r="E4176" s="2" t="s">
        <v>10</v>
      </c>
      <c r="F4176" s="2">
        <v>1</v>
      </c>
      <c r="G4176" s="2">
        <v>15.91</v>
      </c>
      <c r="H4176" s="3" t="str">
        <f t="shared" si="65"/>
        <v>No</v>
      </c>
    </row>
    <row r="4177" spans="1:8" x14ac:dyDescent="0.3">
      <c r="A4177" s="2">
        <v>1000036947</v>
      </c>
      <c r="B4177" s="2" t="s">
        <v>18</v>
      </c>
      <c r="C4177" s="2" t="s">
        <v>16</v>
      </c>
      <c r="D4177" s="2">
        <v>65</v>
      </c>
      <c r="E4177" s="2" t="s">
        <v>10</v>
      </c>
      <c r="F4177" s="2">
        <v>3</v>
      </c>
      <c r="G4177" s="2">
        <v>532.04999999999995</v>
      </c>
      <c r="H4177" s="3" t="str">
        <f t="shared" si="65"/>
        <v>No</v>
      </c>
    </row>
    <row r="4178" spans="1:8" x14ac:dyDescent="0.3">
      <c r="A4178" s="2">
        <v>1000036948</v>
      </c>
      <c r="B4178" s="2" t="s">
        <v>22</v>
      </c>
      <c r="C4178" s="2" t="s">
        <v>9</v>
      </c>
      <c r="D4178" s="2">
        <v>53</v>
      </c>
      <c r="E4178" s="2" t="s">
        <v>10</v>
      </c>
      <c r="F4178" s="2">
        <v>7</v>
      </c>
      <c r="G4178" s="2">
        <v>107.77</v>
      </c>
      <c r="H4178" s="3" t="str">
        <f t="shared" si="65"/>
        <v>No</v>
      </c>
    </row>
    <row r="4179" spans="1:8" x14ac:dyDescent="0.3">
      <c r="A4179" s="2">
        <v>1000036949</v>
      </c>
      <c r="B4179" s="2" t="s">
        <v>21</v>
      </c>
      <c r="C4179" s="2" t="s">
        <v>9</v>
      </c>
      <c r="D4179" s="2">
        <v>57</v>
      </c>
      <c r="E4179" s="2" t="s">
        <v>10</v>
      </c>
      <c r="F4179" s="2">
        <v>7</v>
      </c>
      <c r="G4179" s="2">
        <v>510.97</v>
      </c>
      <c r="H4179" s="3" t="str">
        <f t="shared" si="65"/>
        <v>Yes</v>
      </c>
    </row>
    <row r="4180" spans="1:8" x14ac:dyDescent="0.3">
      <c r="A4180" s="2">
        <v>1000036950</v>
      </c>
      <c r="B4180" s="2" t="s">
        <v>11</v>
      </c>
      <c r="C4180" s="2" t="s">
        <v>16</v>
      </c>
      <c r="D4180" s="2">
        <v>79</v>
      </c>
      <c r="E4180" s="2" t="s">
        <v>10</v>
      </c>
      <c r="F4180" s="2">
        <v>2</v>
      </c>
      <c r="G4180" s="2">
        <v>206.01</v>
      </c>
      <c r="H4180" s="3" t="str">
        <f t="shared" si="65"/>
        <v>Yes</v>
      </c>
    </row>
    <row r="4181" spans="1:8" x14ac:dyDescent="0.3">
      <c r="A4181" s="2">
        <v>1000036951</v>
      </c>
      <c r="B4181" s="2" t="s">
        <v>21</v>
      </c>
      <c r="C4181" s="2" t="s">
        <v>16</v>
      </c>
      <c r="D4181" s="2">
        <v>65</v>
      </c>
      <c r="E4181" s="2" t="s">
        <v>10</v>
      </c>
      <c r="F4181" s="2">
        <v>1</v>
      </c>
      <c r="G4181" s="2">
        <v>50.59</v>
      </c>
      <c r="H4181" s="3" t="str">
        <f t="shared" si="65"/>
        <v>No</v>
      </c>
    </row>
    <row r="4182" spans="1:8" x14ac:dyDescent="0.3">
      <c r="A4182" s="2">
        <v>1000036952</v>
      </c>
      <c r="B4182" s="2" t="s">
        <v>22</v>
      </c>
      <c r="C4182" s="2" t="s">
        <v>9</v>
      </c>
      <c r="D4182" s="2">
        <v>52</v>
      </c>
      <c r="E4182" s="2" t="s">
        <v>10</v>
      </c>
      <c r="F4182" s="2">
        <v>1</v>
      </c>
      <c r="G4182" s="2">
        <v>73.739999999999995</v>
      </c>
      <c r="H4182" s="3" t="str">
        <f t="shared" si="65"/>
        <v>No</v>
      </c>
    </row>
    <row r="4183" spans="1:8" x14ac:dyDescent="0.3">
      <c r="A4183" s="2">
        <v>1000036953</v>
      </c>
      <c r="B4183" s="2" t="s">
        <v>21</v>
      </c>
      <c r="C4183" s="2" t="s">
        <v>9</v>
      </c>
      <c r="D4183" s="2">
        <v>46</v>
      </c>
      <c r="E4183" s="2" t="s">
        <v>10</v>
      </c>
      <c r="F4183" s="2">
        <v>3</v>
      </c>
      <c r="G4183" s="2">
        <v>226.45</v>
      </c>
      <c r="H4183" s="3" t="str">
        <f t="shared" si="65"/>
        <v>Yes</v>
      </c>
    </row>
    <row r="4184" spans="1:8" x14ac:dyDescent="0.3">
      <c r="A4184" s="2">
        <v>1000036954</v>
      </c>
      <c r="B4184" s="2" t="s">
        <v>19</v>
      </c>
      <c r="C4184" s="2" t="s">
        <v>9</v>
      </c>
      <c r="D4184" s="2">
        <v>71</v>
      </c>
      <c r="E4184" s="2" t="s">
        <v>10</v>
      </c>
      <c r="F4184" s="2">
        <v>2</v>
      </c>
      <c r="G4184" s="2">
        <v>76.349999999999994</v>
      </c>
      <c r="H4184" s="3" t="str">
        <f t="shared" si="65"/>
        <v>No</v>
      </c>
    </row>
    <row r="4185" spans="1:8" x14ac:dyDescent="0.3">
      <c r="A4185" s="2">
        <v>1000036955</v>
      </c>
      <c r="B4185" s="2" t="s">
        <v>8</v>
      </c>
      <c r="C4185" s="2" t="s">
        <v>9</v>
      </c>
      <c r="D4185" s="2">
        <v>70</v>
      </c>
      <c r="E4185" s="2" t="s">
        <v>10</v>
      </c>
      <c r="F4185" s="2">
        <v>3</v>
      </c>
      <c r="G4185" s="2">
        <v>27.88</v>
      </c>
      <c r="H4185" s="3" t="str">
        <f t="shared" si="65"/>
        <v>No</v>
      </c>
    </row>
    <row r="4186" spans="1:8" x14ac:dyDescent="0.3">
      <c r="A4186" s="2">
        <v>1000036956</v>
      </c>
      <c r="B4186" s="2" t="s">
        <v>18</v>
      </c>
      <c r="C4186" s="2" t="s">
        <v>9</v>
      </c>
      <c r="D4186" s="2">
        <v>66</v>
      </c>
      <c r="E4186" s="2" t="s">
        <v>10</v>
      </c>
      <c r="F4186" s="2">
        <v>8</v>
      </c>
      <c r="G4186" s="2">
        <v>284.76</v>
      </c>
      <c r="H4186" s="3" t="str">
        <f t="shared" si="65"/>
        <v>Yes</v>
      </c>
    </row>
    <row r="4187" spans="1:8" x14ac:dyDescent="0.3">
      <c r="A4187" s="2">
        <v>1000036957</v>
      </c>
      <c r="B4187" s="2" t="s">
        <v>18</v>
      </c>
      <c r="C4187" s="2" t="s">
        <v>9</v>
      </c>
      <c r="D4187" s="2">
        <v>27</v>
      </c>
      <c r="E4187" s="2" t="s">
        <v>10</v>
      </c>
      <c r="F4187" s="2">
        <v>5</v>
      </c>
      <c r="G4187" s="2">
        <v>173.78</v>
      </c>
      <c r="H4187" s="3" t="str">
        <f t="shared" si="65"/>
        <v>Yes</v>
      </c>
    </row>
    <row r="4188" spans="1:8" x14ac:dyDescent="0.3">
      <c r="A4188" s="2">
        <v>1000036958</v>
      </c>
      <c r="B4188" s="2" t="s">
        <v>13</v>
      </c>
      <c r="C4188" s="2" t="s">
        <v>9</v>
      </c>
      <c r="D4188" s="2">
        <v>68</v>
      </c>
      <c r="E4188" s="2" t="s">
        <v>10</v>
      </c>
      <c r="F4188" s="2">
        <v>2</v>
      </c>
      <c r="G4188" s="2">
        <v>83.09</v>
      </c>
      <c r="H4188" s="3" t="str">
        <f t="shared" si="65"/>
        <v>No</v>
      </c>
    </row>
    <row r="4189" spans="1:8" x14ac:dyDescent="0.3">
      <c r="A4189" s="2">
        <v>1000036959</v>
      </c>
      <c r="B4189" s="2" t="s">
        <v>23</v>
      </c>
      <c r="C4189" s="2" t="s">
        <v>9</v>
      </c>
      <c r="D4189" s="2">
        <v>60</v>
      </c>
      <c r="E4189" s="2" t="s">
        <v>10</v>
      </c>
      <c r="F4189" s="2">
        <v>3</v>
      </c>
      <c r="G4189" s="2">
        <v>112.06</v>
      </c>
      <c r="H4189" s="3" t="str">
        <f t="shared" si="65"/>
        <v>Yes</v>
      </c>
    </row>
    <row r="4190" spans="1:8" x14ac:dyDescent="0.3">
      <c r="A4190" s="2">
        <v>1000036960</v>
      </c>
      <c r="B4190" s="2" t="s">
        <v>13</v>
      </c>
      <c r="C4190" s="2" t="s">
        <v>9</v>
      </c>
      <c r="D4190" s="2">
        <v>39</v>
      </c>
      <c r="E4190" s="2" t="s">
        <v>10</v>
      </c>
      <c r="F4190" s="2">
        <v>4</v>
      </c>
      <c r="G4190" s="2">
        <v>351.55</v>
      </c>
      <c r="H4190" s="3" t="str">
        <f t="shared" si="65"/>
        <v>Yes</v>
      </c>
    </row>
    <row r="4191" spans="1:8" x14ac:dyDescent="0.3">
      <c r="A4191" s="2">
        <v>1000036961</v>
      </c>
      <c r="B4191" s="2" t="s">
        <v>22</v>
      </c>
      <c r="C4191" s="2" t="s">
        <v>9</v>
      </c>
      <c r="D4191" s="2">
        <v>43</v>
      </c>
      <c r="E4191" s="2" t="s">
        <v>10</v>
      </c>
      <c r="F4191" s="2">
        <v>4</v>
      </c>
      <c r="G4191" s="2">
        <v>158.85</v>
      </c>
      <c r="H4191" s="3" t="str">
        <f t="shared" si="65"/>
        <v>No</v>
      </c>
    </row>
    <row r="4192" spans="1:8" x14ac:dyDescent="0.3">
      <c r="A4192" s="2">
        <v>1000036962</v>
      </c>
      <c r="B4192" s="2" t="s">
        <v>8</v>
      </c>
      <c r="C4192" s="2" t="s">
        <v>9</v>
      </c>
      <c r="D4192" s="2">
        <v>29</v>
      </c>
      <c r="E4192" s="2" t="s">
        <v>10</v>
      </c>
      <c r="F4192" s="2">
        <v>2</v>
      </c>
      <c r="G4192" s="2">
        <v>60.85</v>
      </c>
      <c r="H4192" s="3" t="str">
        <f t="shared" si="65"/>
        <v>No</v>
      </c>
    </row>
    <row r="4193" spans="1:8" x14ac:dyDescent="0.3">
      <c r="A4193" s="2">
        <v>1000036963</v>
      </c>
      <c r="B4193" s="2" t="s">
        <v>13</v>
      </c>
      <c r="C4193" s="2" t="s">
        <v>9</v>
      </c>
      <c r="D4193" s="2">
        <v>63</v>
      </c>
      <c r="E4193" s="2" t="s">
        <v>10</v>
      </c>
      <c r="F4193" s="2">
        <v>3</v>
      </c>
      <c r="G4193" s="2">
        <v>28.96</v>
      </c>
      <c r="H4193" s="3" t="str">
        <f t="shared" si="65"/>
        <v>No</v>
      </c>
    </row>
    <row r="4194" spans="1:8" x14ac:dyDescent="0.3">
      <c r="A4194" s="2">
        <v>1000036964</v>
      </c>
      <c r="B4194" s="2" t="s">
        <v>22</v>
      </c>
      <c r="C4194" s="2" t="s">
        <v>16</v>
      </c>
      <c r="D4194" s="2">
        <v>46</v>
      </c>
      <c r="E4194" s="2" t="s">
        <v>10</v>
      </c>
      <c r="F4194" s="2">
        <v>5</v>
      </c>
      <c r="G4194" s="2">
        <v>869.01</v>
      </c>
      <c r="H4194" s="3" t="str">
        <f t="shared" si="65"/>
        <v>Yes</v>
      </c>
    </row>
    <row r="4195" spans="1:8" x14ac:dyDescent="0.3">
      <c r="A4195" s="2">
        <v>1000036965</v>
      </c>
      <c r="B4195" s="2" t="s">
        <v>22</v>
      </c>
      <c r="C4195" s="2" t="s">
        <v>9</v>
      </c>
      <c r="D4195" s="2">
        <v>74</v>
      </c>
      <c r="E4195" s="2" t="s">
        <v>10</v>
      </c>
      <c r="F4195" s="2">
        <v>4</v>
      </c>
      <c r="G4195" s="2">
        <v>230.22</v>
      </c>
      <c r="H4195" s="3" t="str">
        <f t="shared" si="65"/>
        <v>No</v>
      </c>
    </row>
    <row r="4196" spans="1:8" x14ac:dyDescent="0.3">
      <c r="A4196" s="2">
        <v>1000036966</v>
      </c>
      <c r="B4196" s="2" t="s">
        <v>19</v>
      </c>
      <c r="C4196" s="2" t="s">
        <v>16</v>
      </c>
      <c r="D4196" s="2">
        <v>57</v>
      </c>
      <c r="E4196" s="2" t="s">
        <v>10</v>
      </c>
      <c r="F4196" s="2">
        <v>13</v>
      </c>
      <c r="G4196" s="2">
        <v>597.04</v>
      </c>
      <c r="H4196" s="3" t="str">
        <f t="shared" si="65"/>
        <v>No</v>
      </c>
    </row>
    <row r="4197" spans="1:8" x14ac:dyDescent="0.3">
      <c r="A4197" s="2">
        <v>1000036967</v>
      </c>
      <c r="B4197" s="2" t="s">
        <v>21</v>
      </c>
      <c r="C4197" s="2" t="s">
        <v>9</v>
      </c>
      <c r="D4197" s="2">
        <v>71</v>
      </c>
      <c r="E4197" s="2" t="s">
        <v>10</v>
      </c>
      <c r="F4197" s="2">
        <v>10</v>
      </c>
      <c r="G4197" s="2">
        <v>424.12</v>
      </c>
      <c r="H4197" s="3" t="str">
        <f t="shared" si="65"/>
        <v>No</v>
      </c>
    </row>
    <row r="4198" spans="1:8" x14ac:dyDescent="0.3">
      <c r="A4198" s="2">
        <v>1000036968</v>
      </c>
      <c r="B4198" s="2" t="s">
        <v>23</v>
      </c>
      <c r="C4198" s="2" t="s">
        <v>16</v>
      </c>
      <c r="D4198" s="2">
        <v>29</v>
      </c>
      <c r="E4198" s="2" t="s">
        <v>10</v>
      </c>
      <c r="F4198" s="2">
        <v>10</v>
      </c>
      <c r="G4198" s="2">
        <v>1352.04</v>
      </c>
      <c r="H4198" s="3" t="str">
        <f t="shared" si="65"/>
        <v>No</v>
      </c>
    </row>
    <row r="4199" spans="1:8" x14ac:dyDescent="0.3">
      <c r="A4199" s="2">
        <v>1000036969</v>
      </c>
      <c r="B4199" s="2" t="s">
        <v>21</v>
      </c>
      <c r="C4199" s="2" t="s">
        <v>16</v>
      </c>
      <c r="D4199" s="2">
        <v>70</v>
      </c>
      <c r="E4199" s="2" t="s">
        <v>10</v>
      </c>
      <c r="F4199" s="2">
        <v>7</v>
      </c>
      <c r="G4199" s="2">
        <v>176.87</v>
      </c>
      <c r="H4199" s="3" t="str">
        <f t="shared" si="65"/>
        <v>No</v>
      </c>
    </row>
    <row r="4200" spans="1:8" x14ac:dyDescent="0.3">
      <c r="A4200" s="2">
        <v>1000036970</v>
      </c>
      <c r="B4200" s="2" t="s">
        <v>8</v>
      </c>
      <c r="C4200" s="2" t="s">
        <v>9</v>
      </c>
      <c r="D4200" s="2">
        <v>49</v>
      </c>
      <c r="E4200" s="2" t="s">
        <v>10</v>
      </c>
      <c r="F4200" s="2">
        <v>2</v>
      </c>
      <c r="G4200" s="2">
        <v>21.8</v>
      </c>
      <c r="H4200" s="3" t="str">
        <f t="shared" si="65"/>
        <v>No</v>
      </c>
    </row>
    <row r="4201" spans="1:8" x14ac:dyDescent="0.3">
      <c r="A4201" s="2">
        <v>1000036971</v>
      </c>
      <c r="B4201" s="2" t="s">
        <v>8</v>
      </c>
      <c r="C4201" s="2" t="s">
        <v>9</v>
      </c>
      <c r="D4201" s="2">
        <v>71</v>
      </c>
      <c r="E4201" s="2" t="s">
        <v>10</v>
      </c>
      <c r="F4201" s="2">
        <v>2</v>
      </c>
      <c r="G4201" s="2">
        <v>326.35000000000002</v>
      </c>
      <c r="H4201" s="3" t="str">
        <f t="shared" si="65"/>
        <v>No</v>
      </c>
    </row>
    <row r="4202" spans="1:8" x14ac:dyDescent="0.3">
      <c r="A4202" s="2">
        <v>1000036972</v>
      </c>
      <c r="B4202" s="2" t="s">
        <v>21</v>
      </c>
      <c r="C4202" s="2" t="s">
        <v>16</v>
      </c>
      <c r="D4202" s="2">
        <v>35</v>
      </c>
      <c r="E4202" s="2" t="s">
        <v>10</v>
      </c>
      <c r="F4202" s="2">
        <v>11</v>
      </c>
      <c r="G4202" s="2">
        <v>829.93</v>
      </c>
      <c r="H4202" s="3" t="str">
        <f t="shared" si="65"/>
        <v>No</v>
      </c>
    </row>
    <row r="4203" spans="1:8" x14ac:dyDescent="0.3">
      <c r="A4203" s="2">
        <v>1000036973</v>
      </c>
      <c r="B4203" s="2" t="s">
        <v>15</v>
      </c>
      <c r="C4203" s="2" t="s">
        <v>9</v>
      </c>
      <c r="D4203" s="2">
        <v>34</v>
      </c>
      <c r="E4203" s="2" t="s">
        <v>10</v>
      </c>
      <c r="F4203" s="2">
        <v>1</v>
      </c>
      <c r="G4203" s="2">
        <v>213.3</v>
      </c>
      <c r="H4203" s="3" t="str">
        <f t="shared" si="65"/>
        <v>No</v>
      </c>
    </row>
    <row r="4204" spans="1:8" x14ac:dyDescent="0.3">
      <c r="A4204" s="2">
        <v>1000036974</v>
      </c>
      <c r="B4204" s="2" t="s">
        <v>22</v>
      </c>
      <c r="C4204" s="2" t="s">
        <v>9</v>
      </c>
      <c r="D4204" s="2">
        <v>57</v>
      </c>
      <c r="E4204" s="2" t="s">
        <v>10</v>
      </c>
      <c r="F4204" s="2">
        <v>6</v>
      </c>
      <c r="G4204" s="2">
        <v>222.55</v>
      </c>
      <c r="H4204" s="3" t="str">
        <f t="shared" si="65"/>
        <v>No</v>
      </c>
    </row>
    <row r="4205" spans="1:8" x14ac:dyDescent="0.3">
      <c r="A4205" s="2">
        <v>1000036975</v>
      </c>
      <c r="B4205" s="2" t="s">
        <v>22</v>
      </c>
      <c r="C4205" s="2" t="s">
        <v>16</v>
      </c>
      <c r="D4205" s="2">
        <v>42</v>
      </c>
      <c r="E4205" s="2" t="s">
        <v>10</v>
      </c>
      <c r="F4205" s="2">
        <v>14</v>
      </c>
      <c r="G4205" s="2">
        <v>1156.56</v>
      </c>
      <c r="H4205" s="3" t="str">
        <f t="shared" si="65"/>
        <v>Yes</v>
      </c>
    </row>
    <row r="4206" spans="1:8" x14ac:dyDescent="0.3">
      <c r="A4206" s="2">
        <v>1000036976</v>
      </c>
      <c r="B4206" s="2" t="s">
        <v>8</v>
      </c>
      <c r="C4206" s="2" t="s">
        <v>16</v>
      </c>
      <c r="D4206" s="2">
        <v>80</v>
      </c>
      <c r="E4206" s="2" t="s">
        <v>10</v>
      </c>
      <c r="F4206" s="2">
        <v>1</v>
      </c>
      <c r="G4206" s="2">
        <v>18.61</v>
      </c>
      <c r="H4206" s="3" t="str">
        <f t="shared" si="65"/>
        <v>No</v>
      </c>
    </row>
    <row r="4207" spans="1:8" x14ac:dyDescent="0.3">
      <c r="A4207" s="2">
        <v>1000036977</v>
      </c>
      <c r="B4207" s="2" t="s">
        <v>8</v>
      </c>
      <c r="C4207" s="2" t="s">
        <v>9</v>
      </c>
      <c r="D4207" s="2">
        <v>51</v>
      </c>
      <c r="E4207" s="2" t="s">
        <v>10</v>
      </c>
      <c r="F4207" s="2">
        <v>22</v>
      </c>
      <c r="G4207" s="2">
        <v>248.96</v>
      </c>
      <c r="H4207" s="3" t="str">
        <f t="shared" si="65"/>
        <v>No</v>
      </c>
    </row>
    <row r="4208" spans="1:8" x14ac:dyDescent="0.3">
      <c r="A4208" s="2">
        <v>1000036978</v>
      </c>
      <c r="B4208" s="2" t="s">
        <v>19</v>
      </c>
      <c r="C4208" s="2" t="s">
        <v>16</v>
      </c>
      <c r="D4208" s="2">
        <v>62</v>
      </c>
      <c r="E4208" s="2" t="s">
        <v>10</v>
      </c>
      <c r="F4208" s="2">
        <v>3</v>
      </c>
      <c r="G4208" s="2">
        <v>256.94</v>
      </c>
      <c r="H4208" s="3" t="str">
        <f t="shared" si="65"/>
        <v>Yes</v>
      </c>
    </row>
    <row r="4209" spans="1:8" x14ac:dyDescent="0.3">
      <c r="A4209" s="2">
        <v>1000036979</v>
      </c>
      <c r="B4209" s="2" t="s">
        <v>15</v>
      </c>
      <c r="C4209" s="2" t="s">
        <v>9</v>
      </c>
      <c r="D4209" s="2">
        <v>60</v>
      </c>
      <c r="E4209" s="2" t="s">
        <v>10</v>
      </c>
      <c r="F4209" s="2">
        <v>1</v>
      </c>
      <c r="G4209" s="2">
        <v>50.94</v>
      </c>
      <c r="H4209" s="3" t="str">
        <f t="shared" si="65"/>
        <v>No</v>
      </c>
    </row>
    <row r="4210" spans="1:8" x14ac:dyDescent="0.3">
      <c r="A4210" s="2">
        <v>1000036980</v>
      </c>
      <c r="B4210" s="2" t="s">
        <v>23</v>
      </c>
      <c r="C4210" s="2" t="s">
        <v>16</v>
      </c>
      <c r="D4210" s="2">
        <v>24</v>
      </c>
      <c r="E4210" s="2" t="s">
        <v>10</v>
      </c>
      <c r="F4210" s="2">
        <v>1</v>
      </c>
      <c r="G4210" s="2">
        <v>90.93</v>
      </c>
      <c r="H4210" s="3" t="str">
        <f t="shared" si="65"/>
        <v>Yes</v>
      </c>
    </row>
    <row r="4211" spans="1:8" x14ac:dyDescent="0.3">
      <c r="A4211" s="2">
        <v>1000036981</v>
      </c>
      <c r="B4211" s="2" t="s">
        <v>21</v>
      </c>
      <c r="C4211" s="2" t="s">
        <v>16</v>
      </c>
      <c r="D4211" s="2">
        <v>66</v>
      </c>
      <c r="E4211" s="2" t="s">
        <v>10</v>
      </c>
      <c r="F4211" s="2">
        <v>3</v>
      </c>
      <c r="G4211" s="2">
        <v>236.73</v>
      </c>
      <c r="H4211" s="3" t="str">
        <f t="shared" si="65"/>
        <v>No</v>
      </c>
    </row>
    <row r="4212" spans="1:8" x14ac:dyDescent="0.3">
      <c r="A4212" s="2">
        <v>1000036982</v>
      </c>
      <c r="B4212" s="2" t="s">
        <v>21</v>
      </c>
      <c r="C4212" s="2" t="s">
        <v>9</v>
      </c>
      <c r="D4212" s="2">
        <v>55</v>
      </c>
      <c r="E4212" s="2" t="s">
        <v>10</v>
      </c>
      <c r="F4212" s="2">
        <v>1</v>
      </c>
      <c r="G4212" s="2">
        <v>71.64</v>
      </c>
      <c r="H4212" s="3" t="str">
        <f t="shared" si="65"/>
        <v>No</v>
      </c>
    </row>
    <row r="4213" spans="1:8" x14ac:dyDescent="0.3">
      <c r="A4213" s="2">
        <v>1000036983</v>
      </c>
      <c r="B4213" s="2" t="s">
        <v>8</v>
      </c>
      <c r="C4213" s="2" t="s">
        <v>9</v>
      </c>
      <c r="D4213" s="2">
        <v>46</v>
      </c>
      <c r="E4213" s="2" t="s">
        <v>10</v>
      </c>
      <c r="F4213" s="2">
        <v>7</v>
      </c>
      <c r="G4213" s="2">
        <v>507.38</v>
      </c>
      <c r="H4213" s="3" t="str">
        <f t="shared" si="65"/>
        <v>Yes</v>
      </c>
    </row>
    <row r="4214" spans="1:8" x14ac:dyDescent="0.3">
      <c r="A4214" s="2">
        <v>1000036984</v>
      </c>
      <c r="B4214" s="2" t="s">
        <v>13</v>
      </c>
      <c r="C4214" s="2" t="s">
        <v>9</v>
      </c>
      <c r="D4214" s="2">
        <v>52</v>
      </c>
      <c r="E4214" s="2" t="s">
        <v>10</v>
      </c>
      <c r="F4214" s="2">
        <v>2</v>
      </c>
      <c r="G4214" s="2">
        <v>111.68</v>
      </c>
      <c r="H4214" s="3" t="str">
        <f t="shared" si="65"/>
        <v>No</v>
      </c>
    </row>
    <row r="4215" spans="1:8" x14ac:dyDescent="0.3">
      <c r="A4215" s="2">
        <v>1000036985</v>
      </c>
      <c r="B4215" s="2" t="s">
        <v>13</v>
      </c>
      <c r="C4215" s="2" t="s">
        <v>9</v>
      </c>
      <c r="D4215" s="2">
        <v>44</v>
      </c>
      <c r="E4215" s="2" t="s">
        <v>10</v>
      </c>
      <c r="F4215" s="2">
        <v>6</v>
      </c>
      <c r="G4215" s="2">
        <v>504.69</v>
      </c>
      <c r="H4215" s="3" t="str">
        <f t="shared" si="65"/>
        <v>Yes</v>
      </c>
    </row>
    <row r="4216" spans="1:8" x14ac:dyDescent="0.3">
      <c r="A4216" s="2">
        <v>1000036986</v>
      </c>
      <c r="B4216" s="2" t="s">
        <v>15</v>
      </c>
      <c r="C4216" s="2" t="s">
        <v>9</v>
      </c>
      <c r="D4216" s="2">
        <v>72</v>
      </c>
      <c r="E4216" s="2" t="s">
        <v>10</v>
      </c>
      <c r="F4216" s="2">
        <v>3</v>
      </c>
      <c r="G4216" s="2">
        <v>132.29</v>
      </c>
      <c r="H4216" s="3" t="str">
        <f t="shared" si="65"/>
        <v>No</v>
      </c>
    </row>
    <row r="4217" spans="1:8" x14ac:dyDescent="0.3">
      <c r="A4217" s="2">
        <v>1000036987</v>
      </c>
      <c r="B4217" s="2" t="s">
        <v>13</v>
      </c>
      <c r="C4217" s="2" t="s">
        <v>16</v>
      </c>
      <c r="D4217" s="2">
        <v>50</v>
      </c>
      <c r="E4217" s="2" t="s">
        <v>10</v>
      </c>
      <c r="F4217" s="2">
        <v>1</v>
      </c>
      <c r="G4217" s="2">
        <v>83.84</v>
      </c>
      <c r="H4217" s="3" t="str">
        <f t="shared" si="65"/>
        <v>No</v>
      </c>
    </row>
    <row r="4218" spans="1:8" x14ac:dyDescent="0.3">
      <c r="A4218" s="2">
        <v>1000036988</v>
      </c>
      <c r="B4218" s="2" t="s">
        <v>18</v>
      </c>
      <c r="C4218" s="2" t="s">
        <v>16</v>
      </c>
      <c r="D4218" s="2">
        <v>46</v>
      </c>
      <c r="E4218" s="2" t="s">
        <v>10</v>
      </c>
      <c r="F4218" s="2">
        <v>1</v>
      </c>
      <c r="G4218" s="2">
        <v>156.19999999999999</v>
      </c>
      <c r="H4218" s="3" t="str">
        <f t="shared" si="65"/>
        <v>No</v>
      </c>
    </row>
    <row r="4219" spans="1:8" x14ac:dyDescent="0.3">
      <c r="A4219" s="2">
        <v>1000036989</v>
      </c>
      <c r="B4219" s="2" t="s">
        <v>8</v>
      </c>
      <c r="C4219" s="2" t="s">
        <v>16</v>
      </c>
      <c r="D4219" s="2">
        <v>77</v>
      </c>
      <c r="E4219" s="2" t="s">
        <v>10</v>
      </c>
      <c r="F4219" s="2">
        <v>7</v>
      </c>
      <c r="G4219" s="2">
        <v>582.51</v>
      </c>
      <c r="H4219" s="3" t="str">
        <f t="shared" si="65"/>
        <v>No</v>
      </c>
    </row>
    <row r="4220" spans="1:8" x14ac:dyDescent="0.3">
      <c r="A4220" s="2">
        <v>1000036990</v>
      </c>
      <c r="B4220" s="2" t="s">
        <v>23</v>
      </c>
      <c r="C4220" s="2" t="s">
        <v>9</v>
      </c>
      <c r="D4220" s="2">
        <v>76</v>
      </c>
      <c r="E4220" s="2" t="s">
        <v>10</v>
      </c>
      <c r="F4220" s="2">
        <v>19</v>
      </c>
      <c r="G4220" s="2">
        <v>1267.3599999999999</v>
      </c>
      <c r="H4220" s="3" t="str">
        <f t="shared" si="65"/>
        <v>No</v>
      </c>
    </row>
    <row r="4221" spans="1:8" x14ac:dyDescent="0.3">
      <c r="A4221" s="2">
        <v>1000036991</v>
      </c>
      <c r="B4221" s="2" t="s">
        <v>8</v>
      </c>
      <c r="C4221" s="2" t="s">
        <v>16</v>
      </c>
      <c r="D4221" s="2">
        <v>61</v>
      </c>
      <c r="E4221" s="2" t="s">
        <v>10</v>
      </c>
      <c r="F4221" s="2">
        <v>3</v>
      </c>
      <c r="G4221" s="2">
        <v>216.6</v>
      </c>
      <c r="H4221" s="3" t="str">
        <f t="shared" si="65"/>
        <v>No</v>
      </c>
    </row>
    <row r="4222" spans="1:8" x14ac:dyDescent="0.3">
      <c r="A4222" s="2">
        <v>1000036992</v>
      </c>
      <c r="B4222" s="2" t="s">
        <v>13</v>
      </c>
      <c r="C4222" s="2" t="s">
        <v>16</v>
      </c>
      <c r="D4222" s="2">
        <v>58</v>
      </c>
      <c r="E4222" s="2" t="s">
        <v>10</v>
      </c>
      <c r="F4222" s="2">
        <v>4</v>
      </c>
      <c r="G4222" s="2">
        <v>397.03</v>
      </c>
      <c r="H4222" s="3" t="str">
        <f t="shared" si="65"/>
        <v>No</v>
      </c>
    </row>
    <row r="4223" spans="1:8" x14ac:dyDescent="0.3">
      <c r="A4223" s="2">
        <v>1000036993</v>
      </c>
      <c r="B4223" s="2" t="s">
        <v>19</v>
      </c>
      <c r="C4223" s="2" t="s">
        <v>16</v>
      </c>
      <c r="D4223" s="2">
        <v>47</v>
      </c>
      <c r="E4223" s="2" t="s">
        <v>10</v>
      </c>
      <c r="F4223" s="2">
        <v>9</v>
      </c>
      <c r="G4223" s="2">
        <v>1595.22</v>
      </c>
      <c r="H4223" s="3" t="str">
        <f t="shared" si="65"/>
        <v>No</v>
      </c>
    </row>
    <row r="4224" spans="1:8" x14ac:dyDescent="0.3">
      <c r="A4224" s="2">
        <v>1000036994</v>
      </c>
      <c r="B4224" s="2" t="s">
        <v>22</v>
      </c>
      <c r="C4224" s="2" t="s">
        <v>16</v>
      </c>
      <c r="D4224" s="2">
        <v>44</v>
      </c>
      <c r="E4224" s="2" t="s">
        <v>10</v>
      </c>
      <c r="F4224" s="2">
        <v>4</v>
      </c>
      <c r="G4224" s="2">
        <v>588.51</v>
      </c>
      <c r="H4224" s="3" t="str">
        <f t="shared" si="65"/>
        <v>No</v>
      </c>
    </row>
    <row r="4225" spans="1:8" x14ac:dyDescent="0.3">
      <c r="A4225" s="2">
        <v>1000036995</v>
      </c>
      <c r="B4225" s="2" t="s">
        <v>13</v>
      </c>
      <c r="C4225" s="2" t="s">
        <v>9</v>
      </c>
      <c r="D4225" s="2">
        <v>28</v>
      </c>
      <c r="E4225" s="2" t="s">
        <v>10</v>
      </c>
      <c r="F4225" s="2">
        <v>3</v>
      </c>
      <c r="G4225" s="2">
        <v>300.75</v>
      </c>
      <c r="H4225" s="3" t="str">
        <f t="shared" si="65"/>
        <v>No</v>
      </c>
    </row>
    <row r="4226" spans="1:8" x14ac:dyDescent="0.3">
      <c r="A4226" s="2">
        <v>1000036996</v>
      </c>
      <c r="B4226" s="2" t="s">
        <v>13</v>
      </c>
      <c r="C4226" s="2" t="s">
        <v>16</v>
      </c>
      <c r="D4226" s="2">
        <v>53</v>
      </c>
      <c r="E4226" s="2" t="s">
        <v>10</v>
      </c>
      <c r="F4226" s="2">
        <v>1</v>
      </c>
      <c r="G4226" s="2">
        <v>53.95</v>
      </c>
      <c r="H4226" s="3" t="str">
        <f t="shared" si="65"/>
        <v>No</v>
      </c>
    </row>
    <row r="4227" spans="1:8" x14ac:dyDescent="0.3">
      <c r="A4227" s="2">
        <v>1000036997</v>
      </c>
      <c r="B4227" s="2" t="s">
        <v>22</v>
      </c>
      <c r="C4227" s="2" t="s">
        <v>16</v>
      </c>
      <c r="D4227" s="2">
        <v>30</v>
      </c>
      <c r="E4227" s="2" t="s">
        <v>10</v>
      </c>
      <c r="F4227" s="2">
        <v>6</v>
      </c>
      <c r="G4227" s="2">
        <v>1056.48</v>
      </c>
      <c r="H4227" s="3" t="str">
        <f t="shared" ref="H4227:H4290" si="66">IF(AND(D4226&gt;=50, D4226&lt;=70, C4226="Female", E4226="QLD"), "Yes", "No")</f>
        <v>No</v>
      </c>
    </row>
    <row r="4228" spans="1:8" x14ac:dyDescent="0.3">
      <c r="A4228" s="2">
        <v>1000036998</v>
      </c>
      <c r="B4228" s="2" t="s">
        <v>15</v>
      </c>
      <c r="C4228" s="2" t="s">
        <v>9</v>
      </c>
      <c r="D4228" s="2">
        <v>24</v>
      </c>
      <c r="E4228" s="2" t="s">
        <v>10</v>
      </c>
      <c r="F4228" s="2">
        <v>8</v>
      </c>
      <c r="G4228" s="2">
        <v>928.09</v>
      </c>
      <c r="H4228" s="3" t="str">
        <f t="shared" si="66"/>
        <v>No</v>
      </c>
    </row>
    <row r="4229" spans="1:8" x14ac:dyDescent="0.3">
      <c r="A4229" s="2">
        <v>1000036999</v>
      </c>
      <c r="B4229" s="2" t="s">
        <v>19</v>
      </c>
      <c r="C4229" s="2" t="s">
        <v>16</v>
      </c>
      <c r="D4229" s="2">
        <v>58</v>
      </c>
      <c r="E4229" s="2" t="s">
        <v>10</v>
      </c>
      <c r="F4229" s="2">
        <v>11</v>
      </c>
      <c r="G4229" s="2">
        <v>84.19</v>
      </c>
      <c r="H4229" s="3" t="str">
        <f t="shared" si="66"/>
        <v>No</v>
      </c>
    </row>
    <row r="4230" spans="1:8" x14ac:dyDescent="0.3">
      <c r="A4230" s="2">
        <v>1000037000</v>
      </c>
      <c r="B4230" s="2" t="s">
        <v>8</v>
      </c>
      <c r="C4230" s="2" t="s">
        <v>9</v>
      </c>
      <c r="D4230" s="2">
        <v>43</v>
      </c>
      <c r="E4230" s="2" t="s">
        <v>10</v>
      </c>
      <c r="F4230" s="2">
        <v>4</v>
      </c>
      <c r="G4230" s="2">
        <v>203.35</v>
      </c>
      <c r="H4230" s="3" t="str">
        <f t="shared" si="66"/>
        <v>No</v>
      </c>
    </row>
    <row r="4231" spans="1:8" x14ac:dyDescent="0.3">
      <c r="A4231" s="2">
        <v>1000037001</v>
      </c>
      <c r="B4231" s="2" t="s">
        <v>18</v>
      </c>
      <c r="C4231" s="2" t="s">
        <v>9</v>
      </c>
      <c r="D4231" s="2">
        <v>64</v>
      </c>
      <c r="E4231" s="2" t="s">
        <v>10</v>
      </c>
      <c r="F4231" s="2">
        <v>1</v>
      </c>
      <c r="G4231" s="2">
        <v>75.650000000000006</v>
      </c>
      <c r="H4231" s="3" t="str">
        <f t="shared" si="66"/>
        <v>No</v>
      </c>
    </row>
    <row r="4232" spans="1:8" x14ac:dyDescent="0.3">
      <c r="A4232" s="2">
        <v>1000037002</v>
      </c>
      <c r="B4232" s="2" t="s">
        <v>23</v>
      </c>
      <c r="C4232" s="2" t="s">
        <v>9</v>
      </c>
      <c r="D4232" s="2">
        <v>26</v>
      </c>
      <c r="E4232" s="2" t="s">
        <v>10</v>
      </c>
      <c r="F4232" s="2">
        <v>4</v>
      </c>
      <c r="G4232" s="2">
        <v>615.34</v>
      </c>
      <c r="H4232" s="3" t="str">
        <f t="shared" si="66"/>
        <v>Yes</v>
      </c>
    </row>
    <row r="4233" spans="1:8" x14ac:dyDescent="0.3">
      <c r="A4233" s="2">
        <v>1000037003</v>
      </c>
      <c r="B4233" s="2" t="s">
        <v>11</v>
      </c>
      <c r="C4233" s="2" t="s">
        <v>16</v>
      </c>
      <c r="D4233" s="2">
        <v>45</v>
      </c>
      <c r="E4233" s="2" t="s">
        <v>14</v>
      </c>
      <c r="F4233" s="2">
        <v>5</v>
      </c>
      <c r="G4233" s="2">
        <v>131.63999999999999</v>
      </c>
      <c r="H4233" s="3" t="str">
        <f t="shared" si="66"/>
        <v>No</v>
      </c>
    </row>
    <row r="4234" spans="1:8" x14ac:dyDescent="0.3">
      <c r="A4234" s="2">
        <v>1000037004</v>
      </c>
      <c r="B4234" s="2" t="s">
        <v>21</v>
      </c>
      <c r="C4234" s="2" t="s">
        <v>9</v>
      </c>
      <c r="D4234" s="2">
        <v>36</v>
      </c>
      <c r="E4234" s="2" t="s">
        <v>14</v>
      </c>
      <c r="F4234" s="2">
        <v>10</v>
      </c>
      <c r="G4234" s="2">
        <v>717.8</v>
      </c>
      <c r="H4234" s="3" t="str">
        <f t="shared" si="66"/>
        <v>No</v>
      </c>
    </row>
    <row r="4235" spans="1:8" x14ac:dyDescent="0.3">
      <c r="A4235" s="2">
        <v>1000037005</v>
      </c>
      <c r="B4235" s="2" t="s">
        <v>22</v>
      </c>
      <c r="C4235" s="2" t="s">
        <v>16</v>
      </c>
      <c r="D4235" s="2">
        <v>40</v>
      </c>
      <c r="E4235" s="2" t="s">
        <v>14</v>
      </c>
      <c r="F4235" s="2">
        <v>8</v>
      </c>
      <c r="G4235" s="2">
        <v>440.33</v>
      </c>
      <c r="H4235" s="3" t="str">
        <f t="shared" si="66"/>
        <v>No</v>
      </c>
    </row>
    <row r="4236" spans="1:8" x14ac:dyDescent="0.3">
      <c r="A4236" s="2">
        <v>1000037006</v>
      </c>
      <c r="B4236" s="2" t="s">
        <v>11</v>
      </c>
      <c r="C4236" s="2" t="s">
        <v>16</v>
      </c>
      <c r="D4236" s="2">
        <v>53</v>
      </c>
      <c r="E4236" s="2" t="s">
        <v>10</v>
      </c>
      <c r="F4236" s="2">
        <v>1</v>
      </c>
      <c r="G4236" s="2">
        <v>23.46</v>
      </c>
      <c r="H4236" s="3" t="str">
        <f t="shared" si="66"/>
        <v>No</v>
      </c>
    </row>
    <row r="4237" spans="1:8" x14ac:dyDescent="0.3">
      <c r="A4237" s="2">
        <v>1000037007</v>
      </c>
      <c r="B4237" s="2" t="s">
        <v>15</v>
      </c>
      <c r="C4237" s="2" t="s">
        <v>9</v>
      </c>
      <c r="D4237" s="2">
        <v>49</v>
      </c>
      <c r="E4237" s="2" t="s">
        <v>10</v>
      </c>
      <c r="F4237" s="2">
        <v>7</v>
      </c>
      <c r="G4237" s="2">
        <v>166.02</v>
      </c>
      <c r="H4237" s="3" t="str">
        <f t="shared" si="66"/>
        <v>No</v>
      </c>
    </row>
    <row r="4238" spans="1:8" x14ac:dyDescent="0.3">
      <c r="A4238" s="2">
        <v>1000037008</v>
      </c>
      <c r="B4238" s="2" t="s">
        <v>23</v>
      </c>
      <c r="C4238" s="2" t="s">
        <v>9</v>
      </c>
      <c r="D4238" s="2">
        <v>46</v>
      </c>
      <c r="E4238" s="2" t="s">
        <v>10</v>
      </c>
      <c r="F4238" s="2">
        <v>3</v>
      </c>
      <c r="G4238" s="2">
        <v>421.44</v>
      </c>
      <c r="H4238" s="3" t="str">
        <f t="shared" si="66"/>
        <v>No</v>
      </c>
    </row>
    <row r="4239" spans="1:8" x14ac:dyDescent="0.3">
      <c r="A4239" s="2">
        <v>1000037009</v>
      </c>
      <c r="B4239" s="2" t="s">
        <v>13</v>
      </c>
      <c r="C4239" s="2" t="s">
        <v>9</v>
      </c>
      <c r="D4239" s="2">
        <v>57</v>
      </c>
      <c r="E4239" s="2" t="s">
        <v>10</v>
      </c>
      <c r="F4239" s="2">
        <v>2</v>
      </c>
      <c r="G4239" s="2">
        <v>568.22</v>
      </c>
      <c r="H4239" s="3" t="str">
        <f t="shared" si="66"/>
        <v>No</v>
      </c>
    </row>
    <row r="4240" spans="1:8" x14ac:dyDescent="0.3">
      <c r="A4240" s="2">
        <v>1000037010</v>
      </c>
      <c r="B4240" s="2" t="s">
        <v>21</v>
      </c>
      <c r="C4240" s="2" t="s">
        <v>9</v>
      </c>
      <c r="D4240" s="2">
        <v>51</v>
      </c>
      <c r="E4240" s="2" t="s">
        <v>10</v>
      </c>
      <c r="F4240" s="2">
        <v>8</v>
      </c>
      <c r="G4240" s="2">
        <v>132.94999999999999</v>
      </c>
      <c r="H4240" s="3" t="str">
        <f t="shared" si="66"/>
        <v>Yes</v>
      </c>
    </row>
    <row r="4241" spans="1:8" x14ac:dyDescent="0.3">
      <c r="A4241" s="2">
        <v>1000037011</v>
      </c>
      <c r="B4241" s="2" t="s">
        <v>21</v>
      </c>
      <c r="C4241" s="2" t="s">
        <v>9</v>
      </c>
      <c r="D4241" s="2">
        <v>64</v>
      </c>
      <c r="E4241" s="2" t="s">
        <v>10</v>
      </c>
      <c r="F4241" s="2">
        <v>9</v>
      </c>
      <c r="G4241" s="2">
        <v>417.44</v>
      </c>
      <c r="H4241" s="3" t="str">
        <f t="shared" si="66"/>
        <v>Yes</v>
      </c>
    </row>
    <row r="4242" spans="1:8" x14ac:dyDescent="0.3">
      <c r="A4242" s="2">
        <v>1000037012</v>
      </c>
      <c r="B4242" s="2" t="s">
        <v>21</v>
      </c>
      <c r="C4242" s="2" t="s">
        <v>9</v>
      </c>
      <c r="D4242" s="2">
        <v>62</v>
      </c>
      <c r="E4242" s="2" t="s">
        <v>10</v>
      </c>
      <c r="F4242" s="2">
        <v>8</v>
      </c>
      <c r="G4242" s="2">
        <v>297.01</v>
      </c>
      <c r="H4242" s="3" t="str">
        <f t="shared" si="66"/>
        <v>Yes</v>
      </c>
    </row>
    <row r="4243" spans="1:8" x14ac:dyDescent="0.3">
      <c r="A4243" s="2">
        <v>1000037013</v>
      </c>
      <c r="B4243" s="2" t="s">
        <v>8</v>
      </c>
      <c r="C4243" s="2" t="s">
        <v>9</v>
      </c>
      <c r="D4243" s="2">
        <v>46</v>
      </c>
      <c r="E4243" s="2" t="s">
        <v>10</v>
      </c>
      <c r="F4243" s="2">
        <v>8</v>
      </c>
      <c r="G4243" s="2">
        <v>577.30999999999995</v>
      </c>
      <c r="H4243" s="3" t="str">
        <f t="shared" si="66"/>
        <v>Yes</v>
      </c>
    </row>
    <row r="4244" spans="1:8" x14ac:dyDescent="0.3">
      <c r="A4244" s="2">
        <v>1000037014</v>
      </c>
      <c r="B4244" s="2" t="s">
        <v>13</v>
      </c>
      <c r="C4244" s="2" t="s">
        <v>9</v>
      </c>
      <c r="D4244" s="2">
        <v>61</v>
      </c>
      <c r="E4244" s="2" t="s">
        <v>14</v>
      </c>
      <c r="F4244" s="2">
        <v>7</v>
      </c>
      <c r="G4244" s="2">
        <v>160.96</v>
      </c>
      <c r="H4244" s="3" t="str">
        <f t="shared" si="66"/>
        <v>No</v>
      </c>
    </row>
    <row r="4245" spans="1:8" x14ac:dyDescent="0.3">
      <c r="A4245" s="2">
        <v>1000037015</v>
      </c>
      <c r="B4245" s="2" t="s">
        <v>13</v>
      </c>
      <c r="C4245" s="2" t="s">
        <v>9</v>
      </c>
      <c r="D4245" s="2">
        <v>53</v>
      </c>
      <c r="E4245" s="2" t="s">
        <v>10</v>
      </c>
      <c r="F4245" s="2">
        <v>8</v>
      </c>
      <c r="G4245" s="2">
        <v>450.09</v>
      </c>
      <c r="H4245" s="3" t="str">
        <f t="shared" si="66"/>
        <v>No</v>
      </c>
    </row>
    <row r="4246" spans="1:8" x14ac:dyDescent="0.3">
      <c r="A4246" s="2">
        <v>1000037016</v>
      </c>
      <c r="B4246" s="2" t="s">
        <v>15</v>
      </c>
      <c r="C4246" s="2" t="s">
        <v>16</v>
      </c>
      <c r="D4246" s="2">
        <v>47</v>
      </c>
      <c r="E4246" s="2" t="s">
        <v>10</v>
      </c>
      <c r="F4246" s="2">
        <v>1</v>
      </c>
      <c r="G4246" s="2">
        <v>69.150000000000006</v>
      </c>
      <c r="H4246" s="3" t="str">
        <f t="shared" si="66"/>
        <v>Yes</v>
      </c>
    </row>
    <row r="4247" spans="1:8" x14ac:dyDescent="0.3">
      <c r="A4247" s="2">
        <v>1000037017</v>
      </c>
      <c r="B4247" s="2" t="s">
        <v>11</v>
      </c>
      <c r="C4247" s="2" t="s">
        <v>9</v>
      </c>
      <c r="D4247" s="2">
        <v>65</v>
      </c>
      <c r="E4247" s="2" t="s">
        <v>10</v>
      </c>
      <c r="F4247" s="2">
        <v>7</v>
      </c>
      <c r="G4247" s="2">
        <v>609.04</v>
      </c>
      <c r="H4247" s="3" t="str">
        <f t="shared" si="66"/>
        <v>No</v>
      </c>
    </row>
    <row r="4248" spans="1:8" x14ac:dyDescent="0.3">
      <c r="A4248" s="2">
        <v>1000037018</v>
      </c>
      <c r="B4248" s="2" t="s">
        <v>13</v>
      </c>
      <c r="C4248" s="2" t="s">
        <v>9</v>
      </c>
      <c r="D4248" s="2">
        <v>48</v>
      </c>
      <c r="E4248" s="2" t="s">
        <v>14</v>
      </c>
      <c r="F4248" s="2">
        <v>6</v>
      </c>
      <c r="G4248" s="2">
        <v>645.1</v>
      </c>
      <c r="H4248" s="3" t="str">
        <f t="shared" si="66"/>
        <v>Yes</v>
      </c>
    </row>
    <row r="4249" spans="1:8" x14ac:dyDescent="0.3">
      <c r="A4249" s="2">
        <v>1000037019</v>
      </c>
      <c r="B4249" s="2" t="s">
        <v>23</v>
      </c>
      <c r="C4249" s="2" t="s">
        <v>9</v>
      </c>
      <c r="D4249" s="2">
        <v>48</v>
      </c>
      <c r="E4249" s="2" t="s">
        <v>10</v>
      </c>
      <c r="F4249" s="2">
        <v>6</v>
      </c>
      <c r="G4249" s="2">
        <v>142.71</v>
      </c>
      <c r="H4249" s="3" t="str">
        <f t="shared" si="66"/>
        <v>No</v>
      </c>
    </row>
    <row r="4250" spans="1:8" x14ac:dyDescent="0.3">
      <c r="A4250" s="2">
        <v>1000037020</v>
      </c>
      <c r="B4250" s="2" t="s">
        <v>23</v>
      </c>
      <c r="C4250" s="2" t="s">
        <v>16</v>
      </c>
      <c r="D4250" s="2">
        <v>54</v>
      </c>
      <c r="E4250" s="2" t="s">
        <v>10</v>
      </c>
      <c r="F4250" s="2">
        <v>2</v>
      </c>
      <c r="G4250" s="2">
        <v>138.79</v>
      </c>
      <c r="H4250" s="3" t="str">
        <f t="shared" si="66"/>
        <v>No</v>
      </c>
    </row>
    <row r="4251" spans="1:8" x14ac:dyDescent="0.3">
      <c r="A4251" s="2">
        <v>1000037021</v>
      </c>
      <c r="B4251" s="2" t="s">
        <v>19</v>
      </c>
      <c r="C4251" s="2" t="s">
        <v>9</v>
      </c>
      <c r="D4251" s="2">
        <v>44</v>
      </c>
      <c r="E4251" s="2" t="s">
        <v>10</v>
      </c>
      <c r="F4251" s="2">
        <v>1</v>
      </c>
      <c r="G4251" s="2">
        <v>87.63</v>
      </c>
      <c r="H4251" s="3" t="str">
        <f t="shared" si="66"/>
        <v>No</v>
      </c>
    </row>
    <row r="4252" spans="1:8" x14ac:dyDescent="0.3">
      <c r="A4252" s="2">
        <v>1000037022</v>
      </c>
      <c r="B4252" s="2" t="s">
        <v>23</v>
      </c>
      <c r="C4252" s="2" t="s">
        <v>16</v>
      </c>
      <c r="D4252" s="2">
        <v>38</v>
      </c>
      <c r="E4252" s="2" t="s">
        <v>10</v>
      </c>
      <c r="F4252" s="2">
        <v>5</v>
      </c>
      <c r="G4252" s="2">
        <v>543.85</v>
      </c>
      <c r="H4252" s="3" t="str">
        <f t="shared" si="66"/>
        <v>No</v>
      </c>
    </row>
    <row r="4253" spans="1:8" x14ac:dyDescent="0.3">
      <c r="A4253" s="2">
        <v>1000037023</v>
      </c>
      <c r="B4253" s="2" t="s">
        <v>15</v>
      </c>
      <c r="C4253" s="2" t="s">
        <v>16</v>
      </c>
      <c r="D4253" s="2">
        <v>57</v>
      </c>
      <c r="E4253" s="2" t="s">
        <v>10</v>
      </c>
      <c r="F4253" s="2">
        <v>5</v>
      </c>
      <c r="G4253" s="2">
        <v>359.5</v>
      </c>
      <c r="H4253" s="3" t="str">
        <f t="shared" si="66"/>
        <v>No</v>
      </c>
    </row>
    <row r="4254" spans="1:8" x14ac:dyDescent="0.3">
      <c r="A4254" s="2">
        <v>1000037024</v>
      </c>
      <c r="B4254" s="2" t="s">
        <v>8</v>
      </c>
      <c r="C4254" s="2" t="s">
        <v>16</v>
      </c>
      <c r="D4254" s="2">
        <v>28</v>
      </c>
      <c r="E4254" s="2" t="s">
        <v>10</v>
      </c>
      <c r="F4254" s="2">
        <v>4</v>
      </c>
      <c r="G4254" s="2">
        <v>221.5</v>
      </c>
      <c r="H4254" s="3" t="str">
        <f t="shared" si="66"/>
        <v>No</v>
      </c>
    </row>
    <row r="4255" spans="1:8" x14ac:dyDescent="0.3">
      <c r="A4255" s="2">
        <v>1000037025</v>
      </c>
      <c r="B4255" s="2" t="s">
        <v>22</v>
      </c>
      <c r="C4255" s="2" t="s">
        <v>16</v>
      </c>
      <c r="D4255" s="2">
        <v>35</v>
      </c>
      <c r="E4255" s="2" t="s">
        <v>10</v>
      </c>
      <c r="F4255" s="2">
        <v>1</v>
      </c>
      <c r="G4255" s="2">
        <v>33.96</v>
      </c>
      <c r="H4255" s="3" t="str">
        <f t="shared" si="66"/>
        <v>No</v>
      </c>
    </row>
    <row r="4256" spans="1:8" x14ac:dyDescent="0.3">
      <c r="A4256" s="2">
        <v>1000037026</v>
      </c>
      <c r="B4256" s="2" t="s">
        <v>8</v>
      </c>
      <c r="C4256" s="2" t="s">
        <v>9</v>
      </c>
      <c r="D4256" s="2">
        <v>43</v>
      </c>
      <c r="E4256" s="2" t="s">
        <v>10</v>
      </c>
      <c r="F4256" s="2">
        <v>4</v>
      </c>
      <c r="G4256" s="2">
        <v>155.56</v>
      </c>
      <c r="H4256" s="3" t="str">
        <f t="shared" si="66"/>
        <v>No</v>
      </c>
    </row>
    <row r="4257" spans="1:8" x14ac:dyDescent="0.3">
      <c r="A4257" s="2">
        <v>1000037027</v>
      </c>
      <c r="B4257" s="2" t="s">
        <v>22</v>
      </c>
      <c r="C4257" s="2" t="s">
        <v>9</v>
      </c>
      <c r="D4257" s="2">
        <v>56</v>
      </c>
      <c r="E4257" s="2" t="s">
        <v>12</v>
      </c>
      <c r="F4257" s="2">
        <v>1</v>
      </c>
      <c r="G4257" s="2">
        <v>77.38</v>
      </c>
      <c r="H4257" s="3" t="str">
        <f t="shared" si="66"/>
        <v>No</v>
      </c>
    </row>
    <row r="4258" spans="1:8" x14ac:dyDescent="0.3">
      <c r="A4258" s="2">
        <v>1000037028</v>
      </c>
      <c r="B4258" s="2" t="s">
        <v>18</v>
      </c>
      <c r="C4258" s="2" t="s">
        <v>16</v>
      </c>
      <c r="D4258" s="2">
        <v>61</v>
      </c>
      <c r="E4258" s="2" t="s">
        <v>10</v>
      </c>
      <c r="F4258" s="2">
        <v>1</v>
      </c>
      <c r="G4258" s="2">
        <v>60.07</v>
      </c>
      <c r="H4258" s="3" t="str">
        <f t="shared" si="66"/>
        <v>No</v>
      </c>
    </row>
    <row r="4259" spans="1:8" x14ac:dyDescent="0.3">
      <c r="A4259" s="2">
        <v>1000037029</v>
      </c>
      <c r="B4259" s="2" t="s">
        <v>18</v>
      </c>
      <c r="C4259" s="2" t="s">
        <v>9</v>
      </c>
      <c r="D4259" s="2">
        <v>54</v>
      </c>
      <c r="E4259" s="2" t="s">
        <v>10</v>
      </c>
      <c r="F4259" s="2">
        <v>1</v>
      </c>
      <c r="G4259" s="2">
        <v>69.349999999999994</v>
      </c>
      <c r="H4259" s="3" t="str">
        <f t="shared" si="66"/>
        <v>No</v>
      </c>
    </row>
    <row r="4260" spans="1:8" x14ac:dyDescent="0.3">
      <c r="A4260" s="2">
        <v>1000037030</v>
      </c>
      <c r="B4260" s="2" t="s">
        <v>21</v>
      </c>
      <c r="C4260" s="2" t="s">
        <v>16</v>
      </c>
      <c r="D4260" s="2">
        <v>60</v>
      </c>
      <c r="E4260" s="2" t="s">
        <v>10</v>
      </c>
      <c r="F4260" s="2">
        <v>1</v>
      </c>
      <c r="G4260" s="2">
        <v>157.19999999999999</v>
      </c>
      <c r="H4260" s="3" t="str">
        <f t="shared" si="66"/>
        <v>Yes</v>
      </c>
    </row>
    <row r="4261" spans="1:8" x14ac:dyDescent="0.3">
      <c r="A4261" s="2">
        <v>1000037031</v>
      </c>
      <c r="B4261" s="2" t="s">
        <v>15</v>
      </c>
      <c r="C4261" s="2" t="s">
        <v>9</v>
      </c>
      <c r="D4261" s="2">
        <v>45</v>
      </c>
      <c r="E4261" s="2" t="s">
        <v>10</v>
      </c>
      <c r="F4261" s="2">
        <v>21</v>
      </c>
      <c r="G4261" s="2">
        <v>1207.03</v>
      </c>
      <c r="H4261" s="3" t="str">
        <f t="shared" si="66"/>
        <v>No</v>
      </c>
    </row>
    <row r="4262" spans="1:8" x14ac:dyDescent="0.3">
      <c r="A4262" s="2">
        <v>1000037032</v>
      </c>
      <c r="B4262" s="2" t="s">
        <v>15</v>
      </c>
      <c r="C4262" s="2" t="s">
        <v>9</v>
      </c>
      <c r="D4262" s="2">
        <v>40</v>
      </c>
      <c r="E4262" s="2" t="s">
        <v>10</v>
      </c>
      <c r="F4262" s="2">
        <v>5</v>
      </c>
      <c r="G4262" s="2">
        <v>64.33</v>
      </c>
      <c r="H4262" s="3" t="str">
        <f t="shared" si="66"/>
        <v>No</v>
      </c>
    </row>
    <row r="4263" spans="1:8" x14ac:dyDescent="0.3">
      <c r="A4263" s="2">
        <v>1000037033</v>
      </c>
      <c r="B4263" s="2" t="s">
        <v>21</v>
      </c>
      <c r="C4263" s="2" t="s">
        <v>9</v>
      </c>
      <c r="D4263" s="2">
        <v>44</v>
      </c>
      <c r="E4263" s="2" t="s">
        <v>10</v>
      </c>
      <c r="F4263" s="2">
        <v>3</v>
      </c>
      <c r="G4263" s="2">
        <v>432.49</v>
      </c>
      <c r="H4263" s="3" t="str">
        <f t="shared" si="66"/>
        <v>No</v>
      </c>
    </row>
    <row r="4264" spans="1:8" x14ac:dyDescent="0.3">
      <c r="A4264" s="2">
        <v>1000037034</v>
      </c>
      <c r="B4264" s="2" t="s">
        <v>8</v>
      </c>
      <c r="C4264" s="2" t="s">
        <v>9</v>
      </c>
      <c r="D4264" s="2">
        <v>70</v>
      </c>
      <c r="E4264" s="2" t="s">
        <v>10</v>
      </c>
      <c r="F4264" s="2">
        <v>1</v>
      </c>
      <c r="G4264" s="2">
        <v>42.63</v>
      </c>
      <c r="H4264" s="3" t="str">
        <f t="shared" si="66"/>
        <v>No</v>
      </c>
    </row>
    <row r="4265" spans="1:8" x14ac:dyDescent="0.3">
      <c r="A4265" s="2">
        <v>1000037035</v>
      </c>
      <c r="B4265" s="2" t="s">
        <v>22</v>
      </c>
      <c r="C4265" s="2" t="s">
        <v>9</v>
      </c>
      <c r="D4265" s="2">
        <v>45</v>
      </c>
      <c r="E4265" s="2" t="s">
        <v>12</v>
      </c>
      <c r="F4265" s="2">
        <v>12</v>
      </c>
      <c r="G4265" s="2">
        <v>546.34</v>
      </c>
      <c r="H4265" s="3" t="str">
        <f t="shared" si="66"/>
        <v>Yes</v>
      </c>
    </row>
    <row r="4266" spans="1:8" x14ac:dyDescent="0.3">
      <c r="A4266" s="2">
        <v>1000037036</v>
      </c>
      <c r="B4266" s="2" t="s">
        <v>13</v>
      </c>
      <c r="C4266" s="2" t="s">
        <v>16</v>
      </c>
      <c r="D4266" s="2">
        <v>56</v>
      </c>
      <c r="E4266" s="2" t="s">
        <v>10</v>
      </c>
      <c r="F4266" s="2">
        <v>2</v>
      </c>
      <c r="G4266" s="2">
        <v>297.95999999999998</v>
      </c>
      <c r="H4266" s="3" t="str">
        <f t="shared" si="66"/>
        <v>No</v>
      </c>
    </row>
    <row r="4267" spans="1:8" x14ac:dyDescent="0.3">
      <c r="A4267" s="2">
        <v>1000037037</v>
      </c>
      <c r="B4267" s="2" t="s">
        <v>21</v>
      </c>
      <c r="C4267" s="2" t="s">
        <v>9</v>
      </c>
      <c r="D4267" s="2">
        <v>39</v>
      </c>
      <c r="E4267" s="2" t="s">
        <v>10</v>
      </c>
      <c r="F4267" s="2">
        <v>5</v>
      </c>
      <c r="G4267" s="2">
        <v>177.61</v>
      </c>
      <c r="H4267" s="3" t="str">
        <f t="shared" si="66"/>
        <v>No</v>
      </c>
    </row>
    <row r="4268" spans="1:8" x14ac:dyDescent="0.3">
      <c r="A4268" s="2">
        <v>1000037038</v>
      </c>
      <c r="B4268" s="2" t="s">
        <v>15</v>
      </c>
      <c r="C4268" s="2" t="s">
        <v>9</v>
      </c>
      <c r="D4268" s="2">
        <v>39</v>
      </c>
      <c r="E4268" s="2" t="s">
        <v>10</v>
      </c>
      <c r="F4268" s="2">
        <v>3</v>
      </c>
      <c r="G4268" s="2">
        <v>176.39</v>
      </c>
      <c r="H4268" s="3" t="str">
        <f t="shared" si="66"/>
        <v>No</v>
      </c>
    </row>
    <row r="4269" spans="1:8" x14ac:dyDescent="0.3">
      <c r="A4269" s="2">
        <v>1000037039</v>
      </c>
      <c r="B4269" s="2" t="s">
        <v>15</v>
      </c>
      <c r="C4269" s="2" t="s">
        <v>9</v>
      </c>
      <c r="D4269" s="2">
        <v>51</v>
      </c>
      <c r="E4269" s="2" t="s">
        <v>12</v>
      </c>
      <c r="F4269" s="2">
        <v>13</v>
      </c>
      <c r="G4269" s="2">
        <v>969.96</v>
      </c>
      <c r="H4269" s="3" t="str">
        <f t="shared" si="66"/>
        <v>No</v>
      </c>
    </row>
    <row r="4270" spans="1:8" x14ac:dyDescent="0.3">
      <c r="A4270" s="2">
        <v>1000037040</v>
      </c>
      <c r="B4270" s="2" t="s">
        <v>11</v>
      </c>
      <c r="C4270" s="2" t="s">
        <v>16</v>
      </c>
      <c r="D4270" s="2">
        <v>39</v>
      </c>
      <c r="E4270" s="2" t="s">
        <v>10</v>
      </c>
      <c r="F4270" s="2">
        <v>3</v>
      </c>
      <c r="G4270" s="2">
        <v>140.37</v>
      </c>
      <c r="H4270" s="3" t="str">
        <f t="shared" si="66"/>
        <v>No</v>
      </c>
    </row>
    <row r="4271" spans="1:8" x14ac:dyDescent="0.3">
      <c r="A4271" s="2">
        <v>1000037041</v>
      </c>
      <c r="B4271" s="2" t="s">
        <v>19</v>
      </c>
      <c r="C4271" s="2" t="s">
        <v>9</v>
      </c>
      <c r="D4271" s="2">
        <v>58</v>
      </c>
      <c r="E4271" s="2" t="s">
        <v>10</v>
      </c>
      <c r="F4271" s="2">
        <v>1</v>
      </c>
      <c r="G4271" s="2">
        <v>141.16</v>
      </c>
      <c r="H4271" s="3" t="str">
        <f t="shared" si="66"/>
        <v>No</v>
      </c>
    </row>
    <row r="4272" spans="1:8" x14ac:dyDescent="0.3">
      <c r="A4272" s="2">
        <v>1000037042</v>
      </c>
      <c r="B4272" s="2" t="s">
        <v>11</v>
      </c>
      <c r="C4272" s="2" t="s">
        <v>9</v>
      </c>
      <c r="D4272" s="2">
        <v>62</v>
      </c>
      <c r="E4272" s="2" t="s">
        <v>10</v>
      </c>
      <c r="F4272" s="2">
        <v>12</v>
      </c>
      <c r="G4272" s="2">
        <v>1595.41</v>
      </c>
      <c r="H4272" s="3" t="str">
        <f t="shared" si="66"/>
        <v>Yes</v>
      </c>
    </row>
    <row r="4273" spans="1:8" x14ac:dyDescent="0.3">
      <c r="A4273" s="2">
        <v>1000037043</v>
      </c>
      <c r="B4273" s="2" t="s">
        <v>18</v>
      </c>
      <c r="C4273" s="2" t="s">
        <v>16</v>
      </c>
      <c r="D4273" s="2">
        <v>41</v>
      </c>
      <c r="E4273" s="2" t="s">
        <v>10</v>
      </c>
      <c r="F4273" s="2">
        <v>5</v>
      </c>
      <c r="G4273" s="2">
        <v>429.02</v>
      </c>
      <c r="H4273" s="3" t="str">
        <f t="shared" si="66"/>
        <v>Yes</v>
      </c>
    </row>
    <row r="4274" spans="1:8" x14ac:dyDescent="0.3">
      <c r="A4274" s="2">
        <v>1000037044</v>
      </c>
      <c r="B4274" s="2" t="s">
        <v>8</v>
      </c>
      <c r="C4274" s="2" t="s">
        <v>9</v>
      </c>
      <c r="D4274" s="2">
        <v>47</v>
      </c>
      <c r="E4274" s="2" t="s">
        <v>12</v>
      </c>
      <c r="F4274" s="2">
        <v>7</v>
      </c>
      <c r="G4274" s="2">
        <v>701.66</v>
      </c>
      <c r="H4274" s="3" t="str">
        <f t="shared" si="66"/>
        <v>No</v>
      </c>
    </row>
    <row r="4275" spans="1:8" x14ac:dyDescent="0.3">
      <c r="A4275" s="2">
        <v>1000037045</v>
      </c>
      <c r="B4275" s="2" t="s">
        <v>22</v>
      </c>
      <c r="C4275" s="2" t="s">
        <v>16</v>
      </c>
      <c r="D4275" s="2">
        <v>66</v>
      </c>
      <c r="E4275" s="2" t="s">
        <v>10</v>
      </c>
      <c r="F4275" s="2">
        <v>12</v>
      </c>
      <c r="G4275" s="2">
        <v>1025.18</v>
      </c>
      <c r="H4275" s="3" t="str">
        <f t="shared" si="66"/>
        <v>No</v>
      </c>
    </row>
    <row r="4276" spans="1:8" x14ac:dyDescent="0.3">
      <c r="A4276" s="2">
        <v>1000037046</v>
      </c>
      <c r="B4276" s="2" t="s">
        <v>23</v>
      </c>
      <c r="C4276" s="2" t="s">
        <v>9</v>
      </c>
      <c r="D4276" s="2">
        <v>28</v>
      </c>
      <c r="E4276" s="2" t="s">
        <v>10</v>
      </c>
      <c r="F4276" s="2">
        <v>9</v>
      </c>
      <c r="G4276" s="2">
        <v>592.82000000000005</v>
      </c>
      <c r="H4276" s="3" t="str">
        <f t="shared" si="66"/>
        <v>No</v>
      </c>
    </row>
    <row r="4277" spans="1:8" x14ac:dyDescent="0.3">
      <c r="A4277" s="2">
        <v>1000037047</v>
      </c>
      <c r="B4277" s="2" t="s">
        <v>23</v>
      </c>
      <c r="C4277" s="2" t="s">
        <v>16</v>
      </c>
      <c r="D4277" s="2">
        <v>43</v>
      </c>
      <c r="E4277" s="2" t="s">
        <v>10</v>
      </c>
      <c r="F4277" s="2">
        <v>4</v>
      </c>
      <c r="G4277" s="2">
        <v>299.85000000000002</v>
      </c>
      <c r="H4277" s="3" t="str">
        <f t="shared" si="66"/>
        <v>No</v>
      </c>
    </row>
    <row r="4278" spans="1:8" x14ac:dyDescent="0.3">
      <c r="A4278" s="2">
        <v>1000037048</v>
      </c>
      <c r="B4278" s="2" t="s">
        <v>15</v>
      </c>
      <c r="C4278" s="2" t="s">
        <v>9</v>
      </c>
      <c r="D4278" s="2">
        <v>59</v>
      </c>
      <c r="E4278" s="2" t="s">
        <v>10</v>
      </c>
      <c r="F4278" s="2">
        <v>14</v>
      </c>
      <c r="G4278" s="2">
        <v>745.32</v>
      </c>
      <c r="H4278" s="3" t="str">
        <f t="shared" si="66"/>
        <v>No</v>
      </c>
    </row>
    <row r="4279" spans="1:8" x14ac:dyDescent="0.3">
      <c r="A4279" s="2">
        <v>1000037049</v>
      </c>
      <c r="B4279" s="2" t="s">
        <v>19</v>
      </c>
      <c r="C4279" s="2" t="s">
        <v>9</v>
      </c>
      <c r="D4279" s="2">
        <v>26</v>
      </c>
      <c r="E4279" s="2" t="s">
        <v>10</v>
      </c>
      <c r="F4279" s="2">
        <v>13</v>
      </c>
      <c r="G4279" s="2">
        <v>717.19</v>
      </c>
      <c r="H4279" s="3" t="str">
        <f t="shared" si="66"/>
        <v>Yes</v>
      </c>
    </row>
    <row r="4280" spans="1:8" x14ac:dyDescent="0.3">
      <c r="A4280" s="2">
        <v>1000037050</v>
      </c>
      <c r="B4280" s="2" t="s">
        <v>13</v>
      </c>
      <c r="C4280" s="2" t="s">
        <v>9</v>
      </c>
      <c r="D4280" s="2">
        <v>26</v>
      </c>
      <c r="E4280" s="2" t="s">
        <v>12</v>
      </c>
      <c r="F4280" s="2">
        <v>2</v>
      </c>
      <c r="G4280" s="2">
        <v>73.75</v>
      </c>
      <c r="H4280" s="3" t="str">
        <f t="shared" si="66"/>
        <v>No</v>
      </c>
    </row>
    <row r="4281" spans="1:8" x14ac:dyDescent="0.3">
      <c r="A4281" s="2">
        <v>1000037051</v>
      </c>
      <c r="B4281" s="2" t="s">
        <v>21</v>
      </c>
      <c r="C4281" s="2" t="s">
        <v>16</v>
      </c>
      <c r="D4281" s="2">
        <v>55</v>
      </c>
      <c r="E4281" s="2" t="s">
        <v>12</v>
      </c>
      <c r="F4281" s="2">
        <v>1</v>
      </c>
      <c r="G4281" s="2">
        <v>46.98</v>
      </c>
      <c r="H4281" s="3" t="str">
        <f t="shared" si="66"/>
        <v>No</v>
      </c>
    </row>
    <row r="4282" spans="1:8" x14ac:dyDescent="0.3">
      <c r="A4282" s="2">
        <v>1000037052</v>
      </c>
      <c r="B4282" s="2" t="s">
        <v>13</v>
      </c>
      <c r="C4282" s="2" t="s">
        <v>9</v>
      </c>
      <c r="D4282" s="2">
        <v>61</v>
      </c>
      <c r="E4282" s="2" t="s">
        <v>10</v>
      </c>
      <c r="F4282" s="2">
        <v>1</v>
      </c>
      <c r="G4282" s="2">
        <v>40.520000000000003</v>
      </c>
      <c r="H4282" s="3" t="str">
        <f t="shared" si="66"/>
        <v>No</v>
      </c>
    </row>
    <row r="4283" spans="1:8" x14ac:dyDescent="0.3">
      <c r="A4283" s="2">
        <v>1000037053</v>
      </c>
      <c r="B4283" s="2" t="s">
        <v>11</v>
      </c>
      <c r="C4283" s="2" t="s">
        <v>9</v>
      </c>
      <c r="D4283" s="2">
        <v>28</v>
      </c>
      <c r="E4283" s="2" t="s">
        <v>12</v>
      </c>
      <c r="F4283" s="2">
        <v>8</v>
      </c>
      <c r="G4283" s="2">
        <v>351.01</v>
      </c>
      <c r="H4283" s="3" t="str">
        <f t="shared" si="66"/>
        <v>Yes</v>
      </c>
    </row>
    <row r="4284" spans="1:8" x14ac:dyDescent="0.3">
      <c r="A4284" s="2">
        <v>1000037054</v>
      </c>
      <c r="B4284" s="2" t="s">
        <v>21</v>
      </c>
      <c r="C4284" s="2" t="s">
        <v>9</v>
      </c>
      <c r="D4284" s="2">
        <v>57</v>
      </c>
      <c r="E4284" s="2" t="s">
        <v>10</v>
      </c>
      <c r="F4284" s="2">
        <v>1</v>
      </c>
      <c r="G4284" s="2">
        <v>26.11</v>
      </c>
      <c r="H4284" s="3" t="str">
        <f t="shared" si="66"/>
        <v>No</v>
      </c>
    </row>
    <row r="4285" spans="1:8" x14ac:dyDescent="0.3">
      <c r="A4285" s="2">
        <v>1000037055</v>
      </c>
      <c r="B4285" s="2" t="s">
        <v>11</v>
      </c>
      <c r="C4285" s="2" t="s">
        <v>9</v>
      </c>
      <c r="D4285" s="2">
        <v>34</v>
      </c>
      <c r="E4285" s="2" t="s">
        <v>12</v>
      </c>
      <c r="F4285" s="2">
        <v>12</v>
      </c>
      <c r="G4285" s="2">
        <v>584.02</v>
      </c>
      <c r="H4285" s="3" t="str">
        <f t="shared" si="66"/>
        <v>Yes</v>
      </c>
    </row>
    <row r="4286" spans="1:8" x14ac:dyDescent="0.3">
      <c r="A4286" s="2">
        <v>1000037056</v>
      </c>
      <c r="B4286" s="2" t="s">
        <v>22</v>
      </c>
      <c r="C4286" s="2" t="s">
        <v>9</v>
      </c>
      <c r="D4286" s="2">
        <v>28</v>
      </c>
      <c r="E4286" s="2" t="s">
        <v>10</v>
      </c>
      <c r="F4286" s="2">
        <v>26</v>
      </c>
      <c r="G4286" s="2">
        <v>301.24</v>
      </c>
      <c r="H4286" s="3" t="str">
        <f t="shared" si="66"/>
        <v>No</v>
      </c>
    </row>
    <row r="4287" spans="1:8" x14ac:dyDescent="0.3">
      <c r="A4287" s="2">
        <v>1000037057</v>
      </c>
      <c r="B4287" s="2" t="s">
        <v>19</v>
      </c>
      <c r="C4287" s="2" t="s">
        <v>9</v>
      </c>
      <c r="D4287" s="2">
        <v>51</v>
      </c>
      <c r="E4287" s="2" t="s">
        <v>10</v>
      </c>
      <c r="F4287" s="2">
        <v>16</v>
      </c>
      <c r="G4287" s="2">
        <v>807.06</v>
      </c>
      <c r="H4287" s="3" t="str">
        <f t="shared" si="66"/>
        <v>No</v>
      </c>
    </row>
    <row r="4288" spans="1:8" x14ac:dyDescent="0.3">
      <c r="A4288" s="2">
        <v>1000037058</v>
      </c>
      <c r="B4288" s="2" t="s">
        <v>13</v>
      </c>
      <c r="C4288" s="2" t="s">
        <v>16</v>
      </c>
      <c r="D4288" s="2">
        <v>61</v>
      </c>
      <c r="E4288" s="2" t="s">
        <v>10</v>
      </c>
      <c r="F4288" s="2">
        <v>2</v>
      </c>
      <c r="G4288" s="2">
        <v>9.8000000000000007</v>
      </c>
      <c r="H4288" s="3" t="str">
        <f t="shared" si="66"/>
        <v>Yes</v>
      </c>
    </row>
    <row r="4289" spans="1:8" x14ac:dyDescent="0.3">
      <c r="A4289" s="2">
        <v>1000037059</v>
      </c>
      <c r="B4289" s="2" t="s">
        <v>22</v>
      </c>
      <c r="C4289" s="2" t="s">
        <v>16</v>
      </c>
      <c r="D4289" s="2">
        <v>48</v>
      </c>
      <c r="E4289" s="2" t="s">
        <v>10</v>
      </c>
      <c r="F4289" s="2">
        <v>4</v>
      </c>
      <c r="G4289" s="2">
        <v>225.81</v>
      </c>
      <c r="H4289" s="3" t="str">
        <f t="shared" si="66"/>
        <v>No</v>
      </c>
    </row>
    <row r="4290" spans="1:8" x14ac:dyDescent="0.3">
      <c r="A4290" s="2">
        <v>1000037060</v>
      </c>
      <c r="B4290" s="2" t="s">
        <v>11</v>
      </c>
      <c r="C4290" s="2" t="s">
        <v>9</v>
      </c>
      <c r="D4290" s="2">
        <v>65</v>
      </c>
      <c r="E4290" s="2" t="s">
        <v>10</v>
      </c>
      <c r="F4290" s="2">
        <v>10</v>
      </c>
      <c r="G4290" s="2">
        <v>668.55</v>
      </c>
      <c r="H4290" s="3" t="str">
        <f t="shared" si="66"/>
        <v>No</v>
      </c>
    </row>
    <row r="4291" spans="1:8" x14ac:dyDescent="0.3">
      <c r="A4291" s="2">
        <v>1000037061</v>
      </c>
      <c r="B4291" s="2" t="s">
        <v>15</v>
      </c>
      <c r="C4291" s="2" t="s">
        <v>9</v>
      </c>
      <c r="D4291" s="2">
        <v>63</v>
      </c>
      <c r="E4291" s="2" t="s">
        <v>10</v>
      </c>
      <c r="F4291" s="2">
        <v>3</v>
      </c>
      <c r="G4291" s="2">
        <v>100.91</v>
      </c>
      <c r="H4291" s="3" t="str">
        <f t="shared" ref="H4291:H4354" si="67">IF(AND(D4290&gt;=50, D4290&lt;=70, C4290="Female", E4290="QLD"), "Yes", "No")</f>
        <v>Yes</v>
      </c>
    </row>
    <row r="4292" spans="1:8" x14ac:dyDescent="0.3">
      <c r="A4292" s="2">
        <v>1000037062</v>
      </c>
      <c r="B4292" s="2" t="s">
        <v>11</v>
      </c>
      <c r="C4292" s="2" t="s">
        <v>16</v>
      </c>
      <c r="D4292" s="2">
        <v>64</v>
      </c>
      <c r="E4292" s="2" t="s">
        <v>10</v>
      </c>
      <c r="F4292" s="2">
        <v>7</v>
      </c>
      <c r="G4292" s="2">
        <v>573.64</v>
      </c>
      <c r="H4292" s="3" t="str">
        <f t="shared" si="67"/>
        <v>Yes</v>
      </c>
    </row>
    <row r="4293" spans="1:8" x14ac:dyDescent="0.3">
      <c r="A4293" s="2">
        <v>1000037063</v>
      </c>
      <c r="B4293" s="2" t="s">
        <v>23</v>
      </c>
      <c r="C4293" s="2" t="s">
        <v>9</v>
      </c>
      <c r="D4293" s="2">
        <v>41</v>
      </c>
      <c r="E4293" s="2" t="s">
        <v>14</v>
      </c>
      <c r="F4293" s="2">
        <v>2</v>
      </c>
      <c r="G4293" s="2">
        <v>28</v>
      </c>
      <c r="H4293" s="3" t="str">
        <f t="shared" si="67"/>
        <v>No</v>
      </c>
    </row>
    <row r="4294" spans="1:8" x14ac:dyDescent="0.3">
      <c r="A4294" s="2">
        <v>1000037064</v>
      </c>
      <c r="B4294" s="2" t="s">
        <v>22</v>
      </c>
      <c r="C4294" s="2" t="s">
        <v>16</v>
      </c>
      <c r="D4294" s="2">
        <v>24</v>
      </c>
      <c r="E4294" s="2" t="s">
        <v>10</v>
      </c>
      <c r="F4294" s="2">
        <v>6</v>
      </c>
      <c r="G4294" s="2">
        <v>169.54</v>
      </c>
      <c r="H4294" s="3" t="str">
        <f t="shared" si="67"/>
        <v>No</v>
      </c>
    </row>
    <row r="4295" spans="1:8" x14ac:dyDescent="0.3">
      <c r="A4295" s="2">
        <v>1000037065</v>
      </c>
      <c r="B4295" s="2" t="s">
        <v>23</v>
      </c>
      <c r="C4295" s="2" t="s">
        <v>9</v>
      </c>
      <c r="D4295" s="2">
        <v>62</v>
      </c>
      <c r="E4295" s="2" t="s">
        <v>10</v>
      </c>
      <c r="F4295" s="2">
        <v>19</v>
      </c>
      <c r="G4295" s="2">
        <v>967.12</v>
      </c>
      <c r="H4295" s="3" t="str">
        <f t="shared" si="67"/>
        <v>No</v>
      </c>
    </row>
    <row r="4296" spans="1:8" x14ac:dyDescent="0.3">
      <c r="A4296" s="2">
        <v>1000037066</v>
      </c>
      <c r="B4296" s="2" t="s">
        <v>11</v>
      </c>
      <c r="C4296" s="2" t="s">
        <v>9</v>
      </c>
      <c r="D4296" s="2">
        <v>52</v>
      </c>
      <c r="E4296" s="2" t="s">
        <v>10</v>
      </c>
      <c r="F4296" s="2">
        <v>8</v>
      </c>
      <c r="G4296" s="2">
        <v>366.51</v>
      </c>
      <c r="H4296" s="3" t="str">
        <f t="shared" si="67"/>
        <v>Yes</v>
      </c>
    </row>
    <row r="4297" spans="1:8" x14ac:dyDescent="0.3">
      <c r="A4297" s="2">
        <v>1000037067</v>
      </c>
      <c r="B4297" s="2" t="s">
        <v>21</v>
      </c>
      <c r="C4297" s="2" t="s">
        <v>16</v>
      </c>
      <c r="D4297" s="2">
        <v>60</v>
      </c>
      <c r="E4297" s="2" t="s">
        <v>10</v>
      </c>
      <c r="F4297" s="2">
        <v>24</v>
      </c>
      <c r="G4297" s="2">
        <v>1105.3599999999999</v>
      </c>
      <c r="H4297" s="3" t="str">
        <f t="shared" si="67"/>
        <v>Yes</v>
      </c>
    </row>
    <row r="4298" spans="1:8" x14ac:dyDescent="0.3">
      <c r="A4298" s="2">
        <v>1000037068</v>
      </c>
      <c r="B4298" s="2" t="s">
        <v>15</v>
      </c>
      <c r="C4298" s="2" t="s">
        <v>16</v>
      </c>
      <c r="D4298" s="2">
        <v>42</v>
      </c>
      <c r="E4298" s="2" t="s">
        <v>10</v>
      </c>
      <c r="F4298" s="2">
        <v>1</v>
      </c>
      <c r="G4298" s="2">
        <v>5.29</v>
      </c>
      <c r="H4298" s="3" t="str">
        <f t="shared" si="67"/>
        <v>No</v>
      </c>
    </row>
    <row r="4299" spans="1:8" x14ac:dyDescent="0.3">
      <c r="A4299" s="2">
        <v>1000037069</v>
      </c>
      <c r="B4299" s="2" t="s">
        <v>15</v>
      </c>
      <c r="C4299" s="2" t="s">
        <v>9</v>
      </c>
      <c r="D4299" s="2">
        <v>35</v>
      </c>
      <c r="E4299" s="2" t="s">
        <v>10</v>
      </c>
      <c r="F4299" s="2">
        <v>10</v>
      </c>
      <c r="G4299" s="2">
        <v>415.59</v>
      </c>
      <c r="H4299" s="3" t="str">
        <f t="shared" si="67"/>
        <v>No</v>
      </c>
    </row>
    <row r="4300" spans="1:8" x14ac:dyDescent="0.3">
      <c r="A4300" s="2">
        <v>1000037070</v>
      </c>
      <c r="B4300" s="2" t="s">
        <v>18</v>
      </c>
      <c r="C4300" s="2" t="s">
        <v>9</v>
      </c>
      <c r="D4300" s="2">
        <v>25</v>
      </c>
      <c r="E4300" s="2" t="s">
        <v>10</v>
      </c>
      <c r="F4300" s="2">
        <v>13</v>
      </c>
      <c r="G4300" s="2">
        <v>423.9</v>
      </c>
      <c r="H4300" s="3" t="str">
        <f t="shared" si="67"/>
        <v>No</v>
      </c>
    </row>
    <row r="4301" spans="1:8" x14ac:dyDescent="0.3">
      <c r="A4301" s="2">
        <v>1000037071</v>
      </c>
      <c r="B4301" s="2" t="s">
        <v>8</v>
      </c>
      <c r="C4301" s="2" t="s">
        <v>9</v>
      </c>
      <c r="D4301" s="2">
        <v>58</v>
      </c>
      <c r="E4301" s="2" t="s">
        <v>10</v>
      </c>
      <c r="F4301" s="2">
        <v>5</v>
      </c>
      <c r="G4301" s="2">
        <v>542.32000000000005</v>
      </c>
      <c r="H4301" s="3" t="str">
        <f t="shared" si="67"/>
        <v>No</v>
      </c>
    </row>
    <row r="4302" spans="1:8" x14ac:dyDescent="0.3">
      <c r="A4302" s="2">
        <v>1000037072</v>
      </c>
      <c r="B4302" s="2" t="s">
        <v>19</v>
      </c>
      <c r="C4302" s="2" t="s">
        <v>9</v>
      </c>
      <c r="D4302" s="2">
        <v>46</v>
      </c>
      <c r="E4302" s="2" t="s">
        <v>10</v>
      </c>
      <c r="F4302" s="2">
        <v>8</v>
      </c>
      <c r="G4302" s="2">
        <v>213.83</v>
      </c>
      <c r="H4302" s="3" t="str">
        <f t="shared" si="67"/>
        <v>Yes</v>
      </c>
    </row>
    <row r="4303" spans="1:8" x14ac:dyDescent="0.3">
      <c r="A4303" s="2">
        <v>1000037073</v>
      </c>
      <c r="B4303" s="2" t="s">
        <v>15</v>
      </c>
      <c r="C4303" s="2" t="s">
        <v>9</v>
      </c>
      <c r="D4303" s="2">
        <v>56</v>
      </c>
      <c r="E4303" s="2" t="s">
        <v>10</v>
      </c>
      <c r="F4303" s="2">
        <v>16</v>
      </c>
      <c r="G4303" s="2">
        <v>478.69</v>
      </c>
      <c r="H4303" s="3" t="str">
        <f t="shared" si="67"/>
        <v>No</v>
      </c>
    </row>
    <row r="4304" spans="1:8" x14ac:dyDescent="0.3">
      <c r="A4304" s="2">
        <v>1000037074</v>
      </c>
      <c r="B4304" s="2" t="s">
        <v>23</v>
      </c>
      <c r="C4304" s="2" t="s">
        <v>9</v>
      </c>
      <c r="D4304" s="2">
        <v>44</v>
      </c>
      <c r="E4304" s="2" t="s">
        <v>10</v>
      </c>
      <c r="F4304" s="2">
        <v>1</v>
      </c>
      <c r="G4304" s="2">
        <v>177.23</v>
      </c>
      <c r="H4304" s="3" t="str">
        <f t="shared" si="67"/>
        <v>Yes</v>
      </c>
    </row>
    <row r="4305" spans="1:8" x14ac:dyDescent="0.3">
      <c r="A4305" s="2">
        <v>1000037075</v>
      </c>
      <c r="B4305" s="2" t="s">
        <v>22</v>
      </c>
      <c r="C4305" s="2" t="s">
        <v>16</v>
      </c>
      <c r="D4305" s="2">
        <v>45</v>
      </c>
      <c r="E4305" s="2" t="s">
        <v>14</v>
      </c>
      <c r="F4305" s="2">
        <v>1</v>
      </c>
      <c r="G4305" s="2">
        <v>8.17</v>
      </c>
      <c r="H4305" s="3" t="str">
        <f t="shared" si="67"/>
        <v>No</v>
      </c>
    </row>
    <row r="4306" spans="1:8" x14ac:dyDescent="0.3">
      <c r="A4306" s="2">
        <v>1000037076</v>
      </c>
      <c r="B4306" s="2" t="s">
        <v>21</v>
      </c>
      <c r="C4306" s="2" t="s">
        <v>9</v>
      </c>
      <c r="D4306" s="2">
        <v>64</v>
      </c>
      <c r="E4306" s="2" t="s">
        <v>14</v>
      </c>
      <c r="F4306" s="2">
        <v>3</v>
      </c>
      <c r="G4306" s="2">
        <v>109.03</v>
      </c>
      <c r="H4306" s="3" t="str">
        <f t="shared" si="67"/>
        <v>No</v>
      </c>
    </row>
    <row r="4307" spans="1:8" x14ac:dyDescent="0.3">
      <c r="A4307" s="2">
        <v>1000037077</v>
      </c>
      <c r="B4307" s="2" t="s">
        <v>18</v>
      </c>
      <c r="C4307" s="2" t="s">
        <v>9</v>
      </c>
      <c r="D4307" s="2">
        <v>56</v>
      </c>
      <c r="E4307" s="2" t="s">
        <v>10</v>
      </c>
      <c r="F4307" s="2">
        <v>1</v>
      </c>
      <c r="G4307" s="2">
        <v>249.11</v>
      </c>
      <c r="H4307" s="3" t="str">
        <f t="shared" si="67"/>
        <v>No</v>
      </c>
    </row>
    <row r="4308" spans="1:8" x14ac:dyDescent="0.3">
      <c r="A4308" s="2">
        <v>1000037078</v>
      </c>
      <c r="B4308" s="2" t="s">
        <v>15</v>
      </c>
      <c r="C4308" s="2" t="s">
        <v>16</v>
      </c>
      <c r="D4308" s="2">
        <v>28</v>
      </c>
      <c r="E4308" s="2" t="s">
        <v>10</v>
      </c>
      <c r="F4308" s="2">
        <v>21</v>
      </c>
      <c r="G4308" s="2">
        <v>330.14</v>
      </c>
      <c r="H4308" s="3" t="str">
        <f t="shared" si="67"/>
        <v>Yes</v>
      </c>
    </row>
    <row r="4309" spans="1:8" x14ac:dyDescent="0.3">
      <c r="A4309" s="2">
        <v>1000037079</v>
      </c>
      <c r="B4309" s="2" t="s">
        <v>22</v>
      </c>
      <c r="C4309" s="2" t="s">
        <v>9</v>
      </c>
      <c r="D4309" s="2">
        <v>26</v>
      </c>
      <c r="E4309" s="2" t="s">
        <v>10</v>
      </c>
      <c r="F4309" s="2">
        <v>4</v>
      </c>
      <c r="G4309" s="2">
        <v>149.81</v>
      </c>
      <c r="H4309" s="3" t="str">
        <f t="shared" si="67"/>
        <v>No</v>
      </c>
    </row>
    <row r="4310" spans="1:8" x14ac:dyDescent="0.3">
      <c r="A4310" s="2">
        <v>1000037080</v>
      </c>
      <c r="B4310" s="2" t="s">
        <v>19</v>
      </c>
      <c r="C4310" s="2" t="s">
        <v>16</v>
      </c>
      <c r="D4310" s="2">
        <v>37</v>
      </c>
      <c r="E4310" s="2" t="s">
        <v>10</v>
      </c>
      <c r="F4310" s="2">
        <v>1</v>
      </c>
      <c r="G4310" s="2">
        <v>10.76</v>
      </c>
      <c r="H4310" s="3" t="str">
        <f t="shared" si="67"/>
        <v>No</v>
      </c>
    </row>
    <row r="4311" spans="1:8" x14ac:dyDescent="0.3">
      <c r="A4311" s="2">
        <v>1000037081</v>
      </c>
      <c r="B4311" s="2" t="s">
        <v>22</v>
      </c>
      <c r="C4311" s="2" t="s">
        <v>9</v>
      </c>
      <c r="D4311" s="2">
        <v>51</v>
      </c>
      <c r="E4311" s="2" t="s">
        <v>17</v>
      </c>
      <c r="F4311" s="2">
        <v>4</v>
      </c>
      <c r="G4311" s="2">
        <v>344.21</v>
      </c>
      <c r="H4311" s="3" t="str">
        <f t="shared" si="67"/>
        <v>No</v>
      </c>
    </row>
    <row r="4312" spans="1:8" x14ac:dyDescent="0.3">
      <c r="A4312" s="2">
        <v>1000037082</v>
      </c>
      <c r="B4312" s="2" t="s">
        <v>8</v>
      </c>
      <c r="C4312" s="2" t="s">
        <v>9</v>
      </c>
      <c r="D4312" s="2">
        <v>27</v>
      </c>
      <c r="E4312" s="2" t="s">
        <v>10</v>
      </c>
      <c r="F4312" s="2">
        <v>1</v>
      </c>
      <c r="G4312" s="2">
        <v>117.46</v>
      </c>
      <c r="H4312" s="3" t="str">
        <f t="shared" si="67"/>
        <v>No</v>
      </c>
    </row>
    <row r="4313" spans="1:8" x14ac:dyDescent="0.3">
      <c r="A4313" s="2">
        <v>1000037083</v>
      </c>
      <c r="B4313" s="2" t="s">
        <v>21</v>
      </c>
      <c r="C4313" s="2" t="s">
        <v>9</v>
      </c>
      <c r="D4313" s="2">
        <v>56</v>
      </c>
      <c r="E4313" s="2" t="s">
        <v>10</v>
      </c>
      <c r="F4313" s="2">
        <v>3</v>
      </c>
      <c r="G4313" s="2">
        <v>234.94</v>
      </c>
      <c r="H4313" s="3" t="str">
        <f t="shared" si="67"/>
        <v>No</v>
      </c>
    </row>
    <row r="4314" spans="1:8" x14ac:dyDescent="0.3">
      <c r="A4314" s="2">
        <v>1000037084</v>
      </c>
      <c r="B4314" s="2" t="s">
        <v>11</v>
      </c>
      <c r="C4314" s="2" t="s">
        <v>9</v>
      </c>
      <c r="D4314" s="2">
        <v>25</v>
      </c>
      <c r="E4314" s="2" t="s">
        <v>10</v>
      </c>
      <c r="F4314" s="2">
        <v>4</v>
      </c>
      <c r="G4314" s="2">
        <v>365.54</v>
      </c>
      <c r="H4314" s="3" t="str">
        <f t="shared" si="67"/>
        <v>Yes</v>
      </c>
    </row>
    <row r="4315" spans="1:8" x14ac:dyDescent="0.3">
      <c r="A4315" s="2">
        <v>1000037085</v>
      </c>
      <c r="B4315" s="2" t="s">
        <v>11</v>
      </c>
      <c r="C4315" s="2" t="s">
        <v>16</v>
      </c>
      <c r="D4315" s="2">
        <v>27</v>
      </c>
      <c r="E4315" s="2" t="s">
        <v>10</v>
      </c>
      <c r="F4315" s="2">
        <v>2</v>
      </c>
      <c r="G4315" s="2">
        <v>88.21</v>
      </c>
      <c r="H4315" s="3" t="str">
        <f t="shared" si="67"/>
        <v>No</v>
      </c>
    </row>
    <row r="4316" spans="1:8" x14ac:dyDescent="0.3">
      <c r="A4316" s="2">
        <v>1000037086</v>
      </c>
      <c r="B4316" s="2" t="s">
        <v>11</v>
      </c>
      <c r="C4316" s="2" t="s">
        <v>16</v>
      </c>
      <c r="D4316" s="2">
        <v>22</v>
      </c>
      <c r="E4316" s="2" t="s">
        <v>10</v>
      </c>
      <c r="F4316" s="2">
        <v>10</v>
      </c>
      <c r="G4316" s="2">
        <v>211.49</v>
      </c>
      <c r="H4316" s="3" t="str">
        <f t="shared" si="67"/>
        <v>No</v>
      </c>
    </row>
    <row r="4317" spans="1:8" x14ac:dyDescent="0.3">
      <c r="A4317" s="2">
        <v>1000037087</v>
      </c>
      <c r="B4317" s="2" t="s">
        <v>13</v>
      </c>
      <c r="C4317" s="2" t="s">
        <v>9</v>
      </c>
      <c r="D4317" s="2">
        <v>30</v>
      </c>
      <c r="E4317" s="2" t="s">
        <v>10</v>
      </c>
      <c r="F4317" s="2">
        <v>1</v>
      </c>
      <c r="G4317" s="2">
        <v>46.32</v>
      </c>
      <c r="H4317" s="3" t="str">
        <f t="shared" si="67"/>
        <v>No</v>
      </c>
    </row>
    <row r="4318" spans="1:8" x14ac:dyDescent="0.3">
      <c r="A4318" s="2">
        <v>1000037088</v>
      </c>
      <c r="B4318" s="2" t="s">
        <v>8</v>
      </c>
      <c r="C4318" s="2" t="s">
        <v>9</v>
      </c>
      <c r="D4318" s="2">
        <v>44</v>
      </c>
      <c r="E4318" s="2" t="s">
        <v>10</v>
      </c>
      <c r="F4318" s="2">
        <v>1</v>
      </c>
      <c r="G4318" s="2">
        <v>53.32</v>
      </c>
      <c r="H4318" s="3" t="str">
        <f t="shared" si="67"/>
        <v>No</v>
      </c>
    </row>
    <row r="4319" spans="1:8" x14ac:dyDescent="0.3">
      <c r="A4319" s="2">
        <v>1000037089</v>
      </c>
      <c r="B4319" s="2" t="s">
        <v>13</v>
      </c>
      <c r="C4319" s="2" t="s">
        <v>26</v>
      </c>
      <c r="D4319" s="2">
        <v>60</v>
      </c>
      <c r="E4319" s="2" t="s">
        <v>10</v>
      </c>
      <c r="F4319" s="2">
        <v>6</v>
      </c>
      <c r="G4319" s="2">
        <v>414.54</v>
      </c>
      <c r="H4319" s="3" t="str">
        <f t="shared" si="67"/>
        <v>No</v>
      </c>
    </row>
    <row r="4320" spans="1:8" x14ac:dyDescent="0.3">
      <c r="A4320" s="2">
        <v>1000037090</v>
      </c>
      <c r="B4320" s="2" t="s">
        <v>19</v>
      </c>
      <c r="C4320" s="2" t="s">
        <v>16</v>
      </c>
      <c r="D4320" s="2">
        <v>40</v>
      </c>
      <c r="E4320" s="2" t="s">
        <v>10</v>
      </c>
      <c r="F4320" s="2">
        <v>2</v>
      </c>
      <c r="G4320" s="2">
        <v>71.02</v>
      </c>
      <c r="H4320" s="3" t="str">
        <f t="shared" si="67"/>
        <v>No</v>
      </c>
    </row>
    <row r="4321" spans="1:8" x14ac:dyDescent="0.3">
      <c r="A4321" s="2">
        <v>1000037091</v>
      </c>
      <c r="B4321" s="2" t="s">
        <v>22</v>
      </c>
      <c r="C4321" s="2" t="s">
        <v>9</v>
      </c>
      <c r="D4321" s="2">
        <v>27</v>
      </c>
      <c r="E4321" s="2" t="s">
        <v>10</v>
      </c>
      <c r="F4321" s="2">
        <v>2</v>
      </c>
      <c r="G4321" s="2">
        <v>23.81</v>
      </c>
      <c r="H4321" s="3" t="str">
        <f t="shared" si="67"/>
        <v>No</v>
      </c>
    </row>
    <row r="4322" spans="1:8" x14ac:dyDescent="0.3">
      <c r="A4322" s="2">
        <v>1000037092</v>
      </c>
      <c r="B4322" s="2" t="s">
        <v>11</v>
      </c>
      <c r="C4322" s="2" t="s">
        <v>16</v>
      </c>
      <c r="D4322" s="2">
        <v>37</v>
      </c>
      <c r="E4322" s="2" t="s">
        <v>10</v>
      </c>
      <c r="F4322" s="2">
        <v>5</v>
      </c>
      <c r="G4322" s="2">
        <v>91.29</v>
      </c>
      <c r="H4322" s="3" t="str">
        <f t="shared" si="67"/>
        <v>No</v>
      </c>
    </row>
    <row r="4323" spans="1:8" x14ac:dyDescent="0.3">
      <c r="A4323" s="2">
        <v>1000037093</v>
      </c>
      <c r="B4323" s="2" t="s">
        <v>19</v>
      </c>
      <c r="C4323" s="2" t="s">
        <v>9</v>
      </c>
      <c r="D4323" s="2">
        <v>43</v>
      </c>
      <c r="E4323" s="2" t="s">
        <v>10</v>
      </c>
      <c r="F4323" s="2">
        <v>1</v>
      </c>
      <c r="G4323" s="2">
        <v>37.44</v>
      </c>
      <c r="H4323" s="3" t="str">
        <f t="shared" si="67"/>
        <v>No</v>
      </c>
    </row>
    <row r="4324" spans="1:8" x14ac:dyDescent="0.3">
      <c r="A4324" s="2">
        <v>1000037094</v>
      </c>
      <c r="B4324" s="2" t="s">
        <v>11</v>
      </c>
      <c r="C4324" s="2" t="s">
        <v>16</v>
      </c>
      <c r="D4324" s="2">
        <v>57</v>
      </c>
      <c r="E4324" s="2" t="s">
        <v>10</v>
      </c>
      <c r="F4324" s="2">
        <v>14</v>
      </c>
      <c r="G4324" s="2">
        <v>536.63</v>
      </c>
      <c r="H4324" s="3" t="str">
        <f t="shared" si="67"/>
        <v>No</v>
      </c>
    </row>
    <row r="4325" spans="1:8" x14ac:dyDescent="0.3">
      <c r="A4325" s="2">
        <v>1000037095</v>
      </c>
      <c r="B4325" s="2" t="s">
        <v>13</v>
      </c>
      <c r="C4325" s="2" t="s">
        <v>9</v>
      </c>
      <c r="D4325" s="2">
        <v>36</v>
      </c>
      <c r="E4325" s="2" t="s">
        <v>10</v>
      </c>
      <c r="F4325" s="2">
        <v>5</v>
      </c>
      <c r="G4325" s="2">
        <v>61.48</v>
      </c>
      <c r="H4325" s="3" t="str">
        <f t="shared" si="67"/>
        <v>No</v>
      </c>
    </row>
    <row r="4326" spans="1:8" x14ac:dyDescent="0.3">
      <c r="A4326" s="2">
        <v>1000037096</v>
      </c>
      <c r="B4326" s="2" t="s">
        <v>11</v>
      </c>
      <c r="C4326" s="2" t="s">
        <v>9</v>
      </c>
      <c r="D4326" s="2">
        <v>52</v>
      </c>
      <c r="E4326" s="2" t="s">
        <v>10</v>
      </c>
      <c r="F4326" s="2">
        <v>12</v>
      </c>
      <c r="G4326" s="2">
        <v>310.56</v>
      </c>
      <c r="H4326" s="3" t="str">
        <f t="shared" si="67"/>
        <v>No</v>
      </c>
    </row>
    <row r="4327" spans="1:8" x14ac:dyDescent="0.3">
      <c r="A4327" s="2">
        <v>1000037097</v>
      </c>
      <c r="B4327" s="2" t="s">
        <v>18</v>
      </c>
      <c r="C4327" s="2" t="s">
        <v>9</v>
      </c>
      <c r="D4327" s="2">
        <v>38</v>
      </c>
      <c r="E4327" s="2" t="s">
        <v>10</v>
      </c>
      <c r="F4327" s="2">
        <v>2</v>
      </c>
      <c r="G4327" s="2">
        <v>288.37</v>
      </c>
      <c r="H4327" s="3" t="str">
        <f t="shared" si="67"/>
        <v>Yes</v>
      </c>
    </row>
    <row r="4328" spans="1:8" x14ac:dyDescent="0.3">
      <c r="A4328" s="2">
        <v>1000037098</v>
      </c>
      <c r="B4328" s="2" t="s">
        <v>23</v>
      </c>
      <c r="C4328" s="2" t="s">
        <v>9</v>
      </c>
      <c r="D4328" s="2">
        <v>42</v>
      </c>
      <c r="E4328" s="2" t="s">
        <v>10</v>
      </c>
      <c r="F4328" s="2">
        <v>7</v>
      </c>
      <c r="G4328" s="2">
        <v>506.3</v>
      </c>
      <c r="H4328" s="3" t="str">
        <f t="shared" si="67"/>
        <v>No</v>
      </c>
    </row>
    <row r="4329" spans="1:8" x14ac:dyDescent="0.3">
      <c r="A4329" s="2">
        <v>1000037099</v>
      </c>
      <c r="B4329" s="2" t="s">
        <v>23</v>
      </c>
      <c r="C4329" s="2" t="s">
        <v>9</v>
      </c>
      <c r="D4329" s="2">
        <v>53</v>
      </c>
      <c r="E4329" s="2" t="s">
        <v>10</v>
      </c>
      <c r="F4329" s="2">
        <v>4</v>
      </c>
      <c r="G4329" s="2">
        <v>211.7</v>
      </c>
      <c r="H4329" s="3" t="str">
        <f t="shared" si="67"/>
        <v>No</v>
      </c>
    </row>
    <row r="4330" spans="1:8" x14ac:dyDescent="0.3">
      <c r="A4330" s="2">
        <v>1000037100</v>
      </c>
      <c r="B4330" s="2" t="s">
        <v>19</v>
      </c>
      <c r="C4330" s="2" t="s">
        <v>9</v>
      </c>
      <c r="D4330" s="2">
        <v>51</v>
      </c>
      <c r="E4330" s="2" t="s">
        <v>10</v>
      </c>
      <c r="F4330" s="2">
        <v>1</v>
      </c>
      <c r="G4330" s="2">
        <v>12.17</v>
      </c>
      <c r="H4330" s="3" t="str">
        <f t="shared" si="67"/>
        <v>Yes</v>
      </c>
    </row>
    <row r="4331" spans="1:8" x14ac:dyDescent="0.3">
      <c r="A4331" s="2">
        <v>1000037101</v>
      </c>
      <c r="B4331" s="2" t="s">
        <v>21</v>
      </c>
      <c r="C4331" s="2" t="s">
        <v>16</v>
      </c>
      <c r="D4331" s="2">
        <v>65</v>
      </c>
      <c r="E4331" s="2" t="s">
        <v>10</v>
      </c>
      <c r="F4331" s="2">
        <v>12</v>
      </c>
      <c r="G4331" s="2">
        <v>863.16</v>
      </c>
      <c r="H4331" s="3" t="str">
        <f t="shared" si="67"/>
        <v>Yes</v>
      </c>
    </row>
    <row r="4332" spans="1:8" x14ac:dyDescent="0.3">
      <c r="A4332" s="2">
        <v>1000037102</v>
      </c>
      <c r="B4332" s="2" t="s">
        <v>19</v>
      </c>
      <c r="C4332" s="2" t="s">
        <v>16</v>
      </c>
      <c r="D4332" s="2">
        <v>43</v>
      </c>
      <c r="E4332" s="2" t="s">
        <v>10</v>
      </c>
      <c r="F4332" s="2">
        <v>6</v>
      </c>
      <c r="G4332" s="2">
        <v>361.43</v>
      </c>
      <c r="H4332" s="3" t="str">
        <f t="shared" si="67"/>
        <v>No</v>
      </c>
    </row>
    <row r="4333" spans="1:8" x14ac:dyDescent="0.3">
      <c r="A4333" s="2">
        <v>1000037103</v>
      </c>
      <c r="B4333" s="2" t="s">
        <v>8</v>
      </c>
      <c r="C4333" s="2" t="s">
        <v>9</v>
      </c>
      <c r="D4333" s="2">
        <v>65</v>
      </c>
      <c r="E4333" s="2" t="s">
        <v>10</v>
      </c>
      <c r="F4333" s="2">
        <v>1</v>
      </c>
      <c r="G4333" s="2">
        <v>148.85</v>
      </c>
      <c r="H4333" s="3" t="str">
        <f t="shared" si="67"/>
        <v>No</v>
      </c>
    </row>
    <row r="4334" spans="1:8" x14ac:dyDescent="0.3">
      <c r="A4334" s="2">
        <v>1000037104</v>
      </c>
      <c r="B4334" s="2" t="s">
        <v>18</v>
      </c>
      <c r="C4334" s="2" t="s">
        <v>16</v>
      </c>
      <c r="D4334" s="2">
        <v>33</v>
      </c>
      <c r="E4334" s="2" t="s">
        <v>10</v>
      </c>
      <c r="F4334" s="2">
        <v>3</v>
      </c>
      <c r="G4334" s="2">
        <v>274.56</v>
      </c>
      <c r="H4334" s="3" t="str">
        <f t="shared" si="67"/>
        <v>Yes</v>
      </c>
    </row>
    <row r="4335" spans="1:8" x14ac:dyDescent="0.3">
      <c r="A4335" s="2">
        <v>1000037105</v>
      </c>
      <c r="B4335" s="2" t="s">
        <v>18</v>
      </c>
      <c r="C4335" s="2" t="s">
        <v>16</v>
      </c>
      <c r="D4335" s="2">
        <v>81</v>
      </c>
      <c r="E4335" s="2" t="s">
        <v>10</v>
      </c>
      <c r="F4335" s="2">
        <v>5</v>
      </c>
      <c r="G4335" s="2">
        <v>398.73</v>
      </c>
      <c r="H4335" s="3" t="str">
        <f t="shared" si="67"/>
        <v>No</v>
      </c>
    </row>
    <row r="4336" spans="1:8" x14ac:dyDescent="0.3">
      <c r="A4336" s="2">
        <v>1000037106</v>
      </c>
      <c r="B4336" s="2" t="s">
        <v>11</v>
      </c>
      <c r="C4336" s="2" t="s">
        <v>9</v>
      </c>
      <c r="D4336" s="2">
        <v>73</v>
      </c>
      <c r="E4336" s="2" t="s">
        <v>10</v>
      </c>
      <c r="F4336" s="2">
        <v>3</v>
      </c>
      <c r="G4336" s="2">
        <v>175.47</v>
      </c>
      <c r="H4336" s="3" t="str">
        <f t="shared" si="67"/>
        <v>No</v>
      </c>
    </row>
    <row r="4337" spans="1:8" x14ac:dyDescent="0.3">
      <c r="A4337" s="2">
        <v>1000037107</v>
      </c>
      <c r="B4337" s="2" t="s">
        <v>18</v>
      </c>
      <c r="C4337" s="2" t="s">
        <v>16</v>
      </c>
      <c r="D4337" s="2">
        <v>52</v>
      </c>
      <c r="E4337" s="2" t="s">
        <v>10</v>
      </c>
      <c r="F4337" s="2">
        <v>1</v>
      </c>
      <c r="G4337" s="2">
        <v>44.49</v>
      </c>
      <c r="H4337" s="3" t="str">
        <f t="shared" si="67"/>
        <v>No</v>
      </c>
    </row>
    <row r="4338" spans="1:8" x14ac:dyDescent="0.3">
      <c r="A4338" s="2">
        <v>1000037108</v>
      </c>
      <c r="B4338" s="2" t="s">
        <v>21</v>
      </c>
      <c r="C4338" s="2" t="s">
        <v>9</v>
      </c>
      <c r="D4338" s="2">
        <v>24</v>
      </c>
      <c r="E4338" s="2" t="s">
        <v>12</v>
      </c>
      <c r="F4338" s="2">
        <v>1</v>
      </c>
      <c r="G4338" s="2">
        <v>83.71</v>
      </c>
      <c r="H4338" s="3" t="str">
        <f t="shared" si="67"/>
        <v>No</v>
      </c>
    </row>
    <row r="4339" spans="1:8" x14ac:dyDescent="0.3">
      <c r="A4339" s="2">
        <v>1000037109</v>
      </c>
      <c r="B4339" s="2" t="s">
        <v>23</v>
      </c>
      <c r="C4339" s="2" t="s">
        <v>9</v>
      </c>
      <c r="D4339" s="2">
        <v>23</v>
      </c>
      <c r="E4339" s="2" t="s">
        <v>12</v>
      </c>
      <c r="F4339" s="2">
        <v>3</v>
      </c>
      <c r="G4339" s="2">
        <v>157.4</v>
      </c>
      <c r="H4339" s="3" t="str">
        <f t="shared" si="67"/>
        <v>No</v>
      </c>
    </row>
    <row r="4340" spans="1:8" x14ac:dyDescent="0.3">
      <c r="A4340" s="2">
        <v>1000037110</v>
      </c>
      <c r="B4340" s="2" t="s">
        <v>18</v>
      </c>
      <c r="C4340" s="2" t="s">
        <v>16</v>
      </c>
      <c r="D4340" s="2">
        <v>40</v>
      </c>
      <c r="E4340" s="2" t="s">
        <v>10</v>
      </c>
      <c r="F4340" s="2">
        <v>2</v>
      </c>
      <c r="G4340" s="2">
        <v>98.53</v>
      </c>
      <c r="H4340" s="3" t="str">
        <f t="shared" si="67"/>
        <v>No</v>
      </c>
    </row>
    <row r="4341" spans="1:8" x14ac:dyDescent="0.3">
      <c r="A4341" s="2">
        <v>1000037111</v>
      </c>
      <c r="B4341" s="2" t="s">
        <v>13</v>
      </c>
      <c r="C4341" s="2" t="s">
        <v>9</v>
      </c>
      <c r="D4341" s="2">
        <v>45</v>
      </c>
      <c r="E4341" s="2" t="s">
        <v>12</v>
      </c>
      <c r="F4341" s="2">
        <v>1</v>
      </c>
      <c r="G4341" s="2">
        <v>162.34</v>
      </c>
      <c r="H4341" s="3" t="str">
        <f t="shared" si="67"/>
        <v>No</v>
      </c>
    </row>
    <row r="4342" spans="1:8" x14ac:dyDescent="0.3">
      <c r="A4342" s="2">
        <v>1000037112</v>
      </c>
      <c r="B4342" s="2" t="s">
        <v>21</v>
      </c>
      <c r="C4342" s="2" t="s">
        <v>9</v>
      </c>
      <c r="D4342" s="2">
        <v>25</v>
      </c>
      <c r="E4342" s="2" t="s">
        <v>10</v>
      </c>
      <c r="F4342" s="2">
        <v>5</v>
      </c>
      <c r="G4342" s="2">
        <v>180</v>
      </c>
      <c r="H4342" s="3" t="str">
        <f t="shared" si="67"/>
        <v>No</v>
      </c>
    </row>
    <row r="4343" spans="1:8" x14ac:dyDescent="0.3">
      <c r="A4343" s="2">
        <v>1000037113</v>
      </c>
      <c r="B4343" s="2" t="s">
        <v>13</v>
      </c>
      <c r="C4343" s="2" t="s">
        <v>16</v>
      </c>
      <c r="D4343" s="2">
        <v>31</v>
      </c>
      <c r="E4343" s="2" t="s">
        <v>12</v>
      </c>
      <c r="F4343" s="2">
        <v>27</v>
      </c>
      <c r="G4343" s="2">
        <v>1562.43</v>
      </c>
      <c r="H4343" s="3" t="str">
        <f t="shared" si="67"/>
        <v>No</v>
      </c>
    </row>
    <row r="4344" spans="1:8" x14ac:dyDescent="0.3">
      <c r="A4344" s="2">
        <v>1000037114</v>
      </c>
      <c r="B4344" s="2" t="s">
        <v>18</v>
      </c>
      <c r="C4344" s="2" t="s">
        <v>16</v>
      </c>
      <c r="D4344" s="2">
        <v>39</v>
      </c>
      <c r="E4344" s="2" t="s">
        <v>12</v>
      </c>
      <c r="F4344" s="2">
        <v>6</v>
      </c>
      <c r="G4344" s="2">
        <v>363.41</v>
      </c>
      <c r="H4344" s="3" t="str">
        <f t="shared" si="67"/>
        <v>No</v>
      </c>
    </row>
    <row r="4345" spans="1:8" x14ac:dyDescent="0.3">
      <c r="A4345" s="2">
        <v>1000037115</v>
      </c>
      <c r="B4345" s="2" t="s">
        <v>15</v>
      </c>
      <c r="C4345" s="2" t="s">
        <v>9</v>
      </c>
      <c r="D4345" s="2">
        <v>25</v>
      </c>
      <c r="E4345" s="2" t="s">
        <v>12</v>
      </c>
      <c r="F4345" s="2">
        <v>9</v>
      </c>
      <c r="G4345" s="2">
        <v>478.96</v>
      </c>
      <c r="H4345" s="3" t="str">
        <f t="shared" si="67"/>
        <v>No</v>
      </c>
    </row>
    <row r="4346" spans="1:8" x14ac:dyDescent="0.3">
      <c r="A4346" s="2">
        <v>1000037116</v>
      </c>
      <c r="B4346" s="2" t="s">
        <v>21</v>
      </c>
      <c r="C4346" s="2" t="s">
        <v>9</v>
      </c>
      <c r="D4346" s="2">
        <v>29</v>
      </c>
      <c r="E4346" s="2" t="s">
        <v>12</v>
      </c>
      <c r="F4346" s="2">
        <v>11</v>
      </c>
      <c r="G4346" s="2">
        <v>638.66999999999996</v>
      </c>
      <c r="H4346" s="3" t="str">
        <f t="shared" si="67"/>
        <v>No</v>
      </c>
    </row>
    <row r="4347" spans="1:8" x14ac:dyDescent="0.3">
      <c r="A4347" s="2">
        <v>1000037117</v>
      </c>
      <c r="B4347" s="2" t="s">
        <v>11</v>
      </c>
      <c r="C4347" s="2" t="s">
        <v>9</v>
      </c>
      <c r="D4347" s="2">
        <v>21</v>
      </c>
      <c r="E4347" s="2" t="s">
        <v>12</v>
      </c>
      <c r="F4347" s="2">
        <v>17</v>
      </c>
      <c r="G4347" s="2">
        <v>987.83</v>
      </c>
      <c r="H4347" s="3" t="str">
        <f t="shared" si="67"/>
        <v>No</v>
      </c>
    </row>
    <row r="4348" spans="1:8" x14ac:dyDescent="0.3">
      <c r="A4348" s="2">
        <v>1000037118</v>
      </c>
      <c r="B4348" s="2" t="s">
        <v>22</v>
      </c>
      <c r="C4348" s="2" t="s">
        <v>9</v>
      </c>
      <c r="D4348" s="2">
        <v>26</v>
      </c>
      <c r="E4348" s="2" t="s">
        <v>12</v>
      </c>
      <c r="F4348" s="2">
        <v>5</v>
      </c>
      <c r="G4348" s="2">
        <v>488.67</v>
      </c>
      <c r="H4348" s="3" t="str">
        <f t="shared" si="67"/>
        <v>No</v>
      </c>
    </row>
    <row r="4349" spans="1:8" x14ac:dyDescent="0.3">
      <c r="A4349" s="2">
        <v>1000037119</v>
      </c>
      <c r="B4349" s="2" t="s">
        <v>23</v>
      </c>
      <c r="C4349" s="2" t="s">
        <v>9</v>
      </c>
      <c r="D4349" s="2">
        <v>27</v>
      </c>
      <c r="E4349" s="2" t="s">
        <v>12</v>
      </c>
      <c r="F4349" s="2">
        <v>5</v>
      </c>
      <c r="G4349" s="2">
        <v>449.03</v>
      </c>
      <c r="H4349" s="3" t="str">
        <f t="shared" si="67"/>
        <v>No</v>
      </c>
    </row>
    <row r="4350" spans="1:8" x14ac:dyDescent="0.3">
      <c r="A4350" s="2">
        <v>1000037120</v>
      </c>
      <c r="B4350" s="2" t="s">
        <v>22</v>
      </c>
      <c r="C4350" s="2" t="s">
        <v>9</v>
      </c>
      <c r="D4350" s="2">
        <v>36</v>
      </c>
      <c r="E4350" s="2" t="s">
        <v>12</v>
      </c>
      <c r="F4350" s="2">
        <v>6</v>
      </c>
      <c r="G4350" s="2">
        <v>467.07</v>
      </c>
      <c r="H4350" s="3" t="str">
        <f t="shared" si="67"/>
        <v>No</v>
      </c>
    </row>
    <row r="4351" spans="1:8" x14ac:dyDescent="0.3">
      <c r="A4351" s="2">
        <v>1000037121</v>
      </c>
      <c r="B4351" s="2" t="s">
        <v>18</v>
      </c>
      <c r="C4351" s="2" t="s">
        <v>9</v>
      </c>
      <c r="D4351" s="2">
        <v>25</v>
      </c>
      <c r="E4351" s="2" t="s">
        <v>12</v>
      </c>
      <c r="F4351" s="2">
        <v>20</v>
      </c>
      <c r="G4351" s="2">
        <v>337.66</v>
      </c>
      <c r="H4351" s="3" t="str">
        <f t="shared" si="67"/>
        <v>No</v>
      </c>
    </row>
    <row r="4352" spans="1:8" x14ac:dyDescent="0.3">
      <c r="A4352" s="2">
        <v>1000037122</v>
      </c>
      <c r="B4352" s="2" t="s">
        <v>18</v>
      </c>
      <c r="C4352" s="2" t="s">
        <v>9</v>
      </c>
      <c r="D4352" s="2">
        <v>20</v>
      </c>
      <c r="E4352" s="2" t="s">
        <v>12</v>
      </c>
      <c r="F4352" s="2">
        <v>4</v>
      </c>
      <c r="G4352" s="2">
        <v>344.75</v>
      </c>
      <c r="H4352" s="3" t="str">
        <f t="shared" si="67"/>
        <v>No</v>
      </c>
    </row>
    <row r="4353" spans="1:8" x14ac:dyDescent="0.3">
      <c r="A4353" s="2">
        <v>1000037123</v>
      </c>
      <c r="B4353" s="2" t="s">
        <v>21</v>
      </c>
      <c r="C4353" s="2" t="s">
        <v>9</v>
      </c>
      <c r="D4353" s="2">
        <v>81</v>
      </c>
      <c r="E4353" s="2" t="s">
        <v>12</v>
      </c>
      <c r="F4353" s="2">
        <v>4</v>
      </c>
      <c r="G4353" s="2">
        <v>219.97</v>
      </c>
      <c r="H4353" s="3" t="str">
        <f t="shared" si="67"/>
        <v>No</v>
      </c>
    </row>
    <row r="4354" spans="1:8" x14ac:dyDescent="0.3">
      <c r="A4354" s="2">
        <v>1000037124</v>
      </c>
      <c r="B4354" s="2" t="s">
        <v>11</v>
      </c>
      <c r="C4354" s="2" t="s">
        <v>16</v>
      </c>
      <c r="D4354" s="2">
        <v>39</v>
      </c>
      <c r="E4354" s="2" t="s">
        <v>12</v>
      </c>
      <c r="F4354" s="2">
        <v>1</v>
      </c>
      <c r="G4354" s="2">
        <v>35.82</v>
      </c>
      <c r="H4354" s="3" t="str">
        <f t="shared" si="67"/>
        <v>No</v>
      </c>
    </row>
    <row r="4355" spans="1:8" x14ac:dyDescent="0.3">
      <c r="A4355" s="2">
        <v>1000037125</v>
      </c>
      <c r="B4355" s="2" t="s">
        <v>21</v>
      </c>
      <c r="C4355" s="2" t="s">
        <v>9</v>
      </c>
      <c r="D4355" s="2">
        <v>49</v>
      </c>
      <c r="E4355" s="2" t="s">
        <v>12</v>
      </c>
      <c r="F4355" s="2">
        <v>6</v>
      </c>
      <c r="G4355" s="2">
        <v>233.68</v>
      </c>
      <c r="H4355" s="3" t="str">
        <f t="shared" ref="H4355:H4418" si="68">IF(AND(D4354&gt;=50, D4354&lt;=70, C4354="Female", E4354="QLD"), "Yes", "No")</f>
        <v>No</v>
      </c>
    </row>
    <row r="4356" spans="1:8" x14ac:dyDescent="0.3">
      <c r="A4356" s="2">
        <v>1000037126</v>
      </c>
      <c r="B4356" s="2" t="s">
        <v>8</v>
      </c>
      <c r="C4356" s="2" t="s">
        <v>16</v>
      </c>
      <c r="D4356" s="2">
        <v>24</v>
      </c>
      <c r="E4356" s="2" t="s">
        <v>12</v>
      </c>
      <c r="F4356" s="2">
        <v>8</v>
      </c>
      <c r="G4356" s="2">
        <v>239.88</v>
      </c>
      <c r="H4356" s="3" t="str">
        <f t="shared" si="68"/>
        <v>No</v>
      </c>
    </row>
    <row r="4357" spans="1:8" x14ac:dyDescent="0.3">
      <c r="A4357" s="2">
        <v>1000037127</v>
      </c>
      <c r="B4357" s="2" t="s">
        <v>15</v>
      </c>
      <c r="C4357" s="2" t="s">
        <v>9</v>
      </c>
      <c r="D4357" s="2">
        <v>61</v>
      </c>
      <c r="E4357" s="2" t="s">
        <v>12</v>
      </c>
      <c r="F4357" s="2">
        <v>3</v>
      </c>
      <c r="G4357" s="2">
        <v>71.64</v>
      </c>
      <c r="H4357" s="3" t="str">
        <f t="shared" si="68"/>
        <v>No</v>
      </c>
    </row>
    <row r="4358" spans="1:8" x14ac:dyDescent="0.3">
      <c r="A4358" s="2">
        <v>1000037128</v>
      </c>
      <c r="B4358" s="2" t="s">
        <v>13</v>
      </c>
      <c r="C4358" s="2" t="s">
        <v>9</v>
      </c>
      <c r="D4358" s="2">
        <v>81</v>
      </c>
      <c r="E4358" s="2" t="s">
        <v>12</v>
      </c>
      <c r="F4358" s="2">
        <v>6</v>
      </c>
      <c r="G4358" s="2">
        <v>1184.8399999999999</v>
      </c>
      <c r="H4358" s="3" t="str">
        <f t="shared" si="68"/>
        <v>No</v>
      </c>
    </row>
    <row r="4359" spans="1:8" x14ac:dyDescent="0.3">
      <c r="A4359" s="2">
        <v>1000037129</v>
      </c>
      <c r="B4359" s="2" t="s">
        <v>15</v>
      </c>
      <c r="C4359" s="2" t="s">
        <v>9</v>
      </c>
      <c r="D4359" s="2">
        <v>46</v>
      </c>
      <c r="E4359" s="2" t="s">
        <v>12</v>
      </c>
      <c r="F4359" s="2">
        <v>6</v>
      </c>
      <c r="G4359" s="2">
        <v>325.63</v>
      </c>
      <c r="H4359" s="3" t="str">
        <f t="shared" si="68"/>
        <v>No</v>
      </c>
    </row>
    <row r="4360" spans="1:8" x14ac:dyDescent="0.3">
      <c r="A4360" s="2">
        <v>1000037130</v>
      </c>
      <c r="B4360" s="2" t="s">
        <v>19</v>
      </c>
      <c r="C4360" s="2" t="s">
        <v>16</v>
      </c>
      <c r="D4360" s="2">
        <v>25</v>
      </c>
      <c r="E4360" s="2" t="s">
        <v>12</v>
      </c>
      <c r="F4360" s="2">
        <v>5</v>
      </c>
      <c r="G4360" s="2">
        <v>636.26</v>
      </c>
      <c r="H4360" s="3" t="str">
        <f t="shared" si="68"/>
        <v>No</v>
      </c>
    </row>
    <row r="4361" spans="1:8" x14ac:dyDescent="0.3">
      <c r="A4361" s="2">
        <v>1000037131</v>
      </c>
      <c r="B4361" s="2" t="s">
        <v>23</v>
      </c>
      <c r="C4361" s="2" t="s">
        <v>16</v>
      </c>
      <c r="D4361" s="2">
        <v>23</v>
      </c>
      <c r="E4361" s="2" t="s">
        <v>12</v>
      </c>
      <c r="F4361" s="2">
        <v>3</v>
      </c>
      <c r="G4361" s="2">
        <v>114.26</v>
      </c>
      <c r="H4361" s="3" t="str">
        <f t="shared" si="68"/>
        <v>No</v>
      </c>
    </row>
    <row r="4362" spans="1:8" x14ac:dyDescent="0.3">
      <c r="A4362" s="2">
        <v>1000037132</v>
      </c>
      <c r="B4362" s="2" t="s">
        <v>11</v>
      </c>
      <c r="C4362" s="2" t="s">
        <v>16</v>
      </c>
      <c r="D4362" s="2">
        <v>49</v>
      </c>
      <c r="E4362" s="2" t="s">
        <v>12</v>
      </c>
      <c r="F4362" s="2">
        <v>4</v>
      </c>
      <c r="G4362" s="2">
        <v>142.61000000000001</v>
      </c>
      <c r="H4362" s="3" t="str">
        <f t="shared" si="68"/>
        <v>No</v>
      </c>
    </row>
    <row r="4363" spans="1:8" x14ac:dyDescent="0.3">
      <c r="A4363" s="2">
        <v>1000037133</v>
      </c>
      <c r="B4363" s="2" t="s">
        <v>13</v>
      </c>
      <c r="C4363" s="2" t="s">
        <v>9</v>
      </c>
      <c r="D4363" s="2">
        <v>45</v>
      </c>
      <c r="E4363" s="2" t="s">
        <v>12</v>
      </c>
      <c r="F4363" s="2">
        <v>19</v>
      </c>
      <c r="G4363" s="2">
        <v>1673.2</v>
      </c>
      <c r="H4363" s="3" t="str">
        <f t="shared" si="68"/>
        <v>No</v>
      </c>
    </row>
    <row r="4364" spans="1:8" x14ac:dyDescent="0.3">
      <c r="A4364" s="2">
        <v>1000037134</v>
      </c>
      <c r="B4364" s="2" t="s">
        <v>22</v>
      </c>
      <c r="C4364" s="2" t="s">
        <v>16</v>
      </c>
      <c r="D4364" s="2">
        <v>24</v>
      </c>
      <c r="E4364" s="2" t="s">
        <v>12</v>
      </c>
      <c r="F4364" s="2">
        <v>14</v>
      </c>
      <c r="G4364" s="2">
        <v>192.57</v>
      </c>
      <c r="H4364" s="3" t="str">
        <f t="shared" si="68"/>
        <v>No</v>
      </c>
    </row>
    <row r="4365" spans="1:8" x14ac:dyDescent="0.3">
      <c r="A4365" s="2">
        <v>1000037135</v>
      </c>
      <c r="B4365" s="2" t="s">
        <v>8</v>
      </c>
      <c r="C4365" s="2" t="s">
        <v>9</v>
      </c>
      <c r="D4365" s="2">
        <v>43</v>
      </c>
      <c r="E4365" s="2" t="s">
        <v>10</v>
      </c>
      <c r="F4365" s="2">
        <v>5</v>
      </c>
      <c r="G4365" s="2">
        <v>651.32000000000005</v>
      </c>
      <c r="H4365" s="3" t="str">
        <f t="shared" si="68"/>
        <v>No</v>
      </c>
    </row>
    <row r="4366" spans="1:8" x14ac:dyDescent="0.3">
      <c r="A4366" s="2">
        <v>1000037136</v>
      </c>
      <c r="B4366" s="2" t="s">
        <v>15</v>
      </c>
      <c r="C4366" s="2" t="s">
        <v>9</v>
      </c>
      <c r="D4366" s="2">
        <v>20</v>
      </c>
      <c r="E4366" s="2" t="s">
        <v>10</v>
      </c>
      <c r="F4366" s="2">
        <v>2</v>
      </c>
      <c r="G4366" s="2">
        <v>380.72</v>
      </c>
      <c r="H4366" s="3" t="str">
        <f t="shared" si="68"/>
        <v>No</v>
      </c>
    </row>
    <row r="4367" spans="1:8" x14ac:dyDescent="0.3">
      <c r="A4367" s="2">
        <v>1000037137</v>
      </c>
      <c r="B4367" s="2" t="s">
        <v>22</v>
      </c>
      <c r="C4367" s="2" t="s">
        <v>9</v>
      </c>
      <c r="D4367" s="2">
        <v>29</v>
      </c>
      <c r="E4367" s="2" t="s">
        <v>10</v>
      </c>
      <c r="F4367" s="2">
        <v>2</v>
      </c>
      <c r="G4367" s="2">
        <v>36.659999999999997</v>
      </c>
      <c r="H4367" s="3" t="str">
        <f t="shared" si="68"/>
        <v>No</v>
      </c>
    </row>
    <row r="4368" spans="1:8" x14ac:dyDescent="0.3">
      <c r="A4368" s="2">
        <v>1000037138</v>
      </c>
      <c r="B4368" s="2" t="s">
        <v>13</v>
      </c>
      <c r="C4368" s="2" t="s">
        <v>9</v>
      </c>
      <c r="D4368" s="2">
        <v>52</v>
      </c>
      <c r="E4368" s="2" t="s">
        <v>10</v>
      </c>
      <c r="F4368" s="2">
        <v>4</v>
      </c>
      <c r="G4368" s="2">
        <v>545.53</v>
      </c>
      <c r="H4368" s="3" t="str">
        <f t="shared" si="68"/>
        <v>No</v>
      </c>
    </row>
    <row r="4369" spans="1:8" x14ac:dyDescent="0.3">
      <c r="A4369" s="2">
        <v>1000037139</v>
      </c>
      <c r="B4369" s="2" t="s">
        <v>11</v>
      </c>
      <c r="C4369" s="2" t="s">
        <v>16</v>
      </c>
      <c r="D4369" s="2">
        <v>37</v>
      </c>
      <c r="E4369" s="2" t="s">
        <v>10</v>
      </c>
      <c r="F4369" s="2">
        <v>1</v>
      </c>
      <c r="G4369" s="2">
        <v>286.39999999999998</v>
      </c>
      <c r="H4369" s="3" t="str">
        <f t="shared" si="68"/>
        <v>Yes</v>
      </c>
    </row>
    <row r="4370" spans="1:8" x14ac:dyDescent="0.3">
      <c r="A4370" s="2">
        <v>1000037140</v>
      </c>
      <c r="B4370" s="2" t="s">
        <v>15</v>
      </c>
      <c r="C4370" s="2" t="s">
        <v>16</v>
      </c>
      <c r="D4370" s="2">
        <v>74</v>
      </c>
      <c r="E4370" s="2" t="s">
        <v>10</v>
      </c>
      <c r="F4370" s="2">
        <v>7</v>
      </c>
      <c r="G4370" s="2">
        <v>565.45000000000005</v>
      </c>
      <c r="H4370" s="3" t="str">
        <f t="shared" si="68"/>
        <v>No</v>
      </c>
    </row>
    <row r="4371" spans="1:8" x14ac:dyDescent="0.3">
      <c r="A4371" s="2">
        <v>1000037141</v>
      </c>
      <c r="B4371" s="2" t="s">
        <v>8</v>
      </c>
      <c r="C4371" s="2" t="s">
        <v>9</v>
      </c>
      <c r="D4371" s="2">
        <v>33</v>
      </c>
      <c r="E4371" s="2" t="s">
        <v>10</v>
      </c>
      <c r="F4371" s="2">
        <v>4</v>
      </c>
      <c r="G4371" s="2">
        <v>224.22</v>
      </c>
      <c r="H4371" s="3" t="str">
        <f t="shared" si="68"/>
        <v>No</v>
      </c>
    </row>
    <row r="4372" spans="1:8" x14ac:dyDescent="0.3">
      <c r="A4372" s="2">
        <v>1000037142</v>
      </c>
      <c r="B4372" s="2" t="s">
        <v>19</v>
      </c>
      <c r="C4372" s="2" t="s">
        <v>9</v>
      </c>
      <c r="D4372" s="2">
        <v>36</v>
      </c>
      <c r="E4372" s="2" t="s">
        <v>10</v>
      </c>
      <c r="F4372" s="2">
        <v>15</v>
      </c>
      <c r="G4372" s="2">
        <v>585.99</v>
      </c>
      <c r="H4372" s="3" t="str">
        <f t="shared" si="68"/>
        <v>No</v>
      </c>
    </row>
    <row r="4373" spans="1:8" x14ac:dyDescent="0.3">
      <c r="A4373" s="2">
        <v>1000037143</v>
      </c>
      <c r="B4373" s="2" t="s">
        <v>15</v>
      </c>
      <c r="C4373" s="2" t="s">
        <v>9</v>
      </c>
      <c r="D4373" s="2">
        <v>30</v>
      </c>
      <c r="E4373" s="2" t="s">
        <v>10</v>
      </c>
      <c r="F4373" s="2">
        <v>23</v>
      </c>
      <c r="G4373" s="2">
        <v>853.47</v>
      </c>
      <c r="H4373" s="3" t="str">
        <f t="shared" si="68"/>
        <v>No</v>
      </c>
    </row>
    <row r="4374" spans="1:8" x14ac:dyDescent="0.3">
      <c r="A4374" s="2">
        <v>1000037144</v>
      </c>
      <c r="B4374" s="2" t="s">
        <v>23</v>
      </c>
      <c r="C4374" s="2" t="s">
        <v>9</v>
      </c>
      <c r="D4374" s="2">
        <v>44</v>
      </c>
      <c r="E4374" s="2" t="s">
        <v>10</v>
      </c>
      <c r="F4374" s="2">
        <v>8</v>
      </c>
      <c r="G4374" s="2">
        <v>345.62</v>
      </c>
      <c r="H4374" s="3" t="str">
        <f t="shared" si="68"/>
        <v>No</v>
      </c>
    </row>
    <row r="4375" spans="1:8" x14ac:dyDescent="0.3">
      <c r="A4375" s="2">
        <v>1000037145</v>
      </c>
      <c r="B4375" s="2" t="s">
        <v>11</v>
      </c>
      <c r="C4375" s="2" t="s">
        <v>9</v>
      </c>
      <c r="D4375" s="2">
        <v>62</v>
      </c>
      <c r="E4375" s="2" t="s">
        <v>10</v>
      </c>
      <c r="F4375" s="2">
        <v>7</v>
      </c>
      <c r="G4375" s="2">
        <v>569.59</v>
      </c>
      <c r="H4375" s="3" t="str">
        <f t="shared" si="68"/>
        <v>No</v>
      </c>
    </row>
    <row r="4376" spans="1:8" x14ac:dyDescent="0.3">
      <c r="A4376" s="2">
        <v>1000037146</v>
      </c>
      <c r="B4376" s="2" t="s">
        <v>8</v>
      </c>
      <c r="C4376" s="2" t="s">
        <v>9</v>
      </c>
      <c r="D4376" s="2">
        <v>59</v>
      </c>
      <c r="E4376" s="2" t="s">
        <v>10</v>
      </c>
      <c r="F4376" s="2">
        <v>7</v>
      </c>
      <c r="G4376" s="2">
        <v>298.01</v>
      </c>
      <c r="H4376" s="3" t="str">
        <f t="shared" si="68"/>
        <v>Yes</v>
      </c>
    </row>
    <row r="4377" spans="1:8" x14ac:dyDescent="0.3">
      <c r="A4377" s="2">
        <v>1000037147</v>
      </c>
      <c r="B4377" s="2" t="s">
        <v>11</v>
      </c>
      <c r="C4377" s="2" t="s">
        <v>16</v>
      </c>
      <c r="D4377" s="2">
        <v>41</v>
      </c>
      <c r="E4377" s="2" t="s">
        <v>10</v>
      </c>
      <c r="F4377" s="2">
        <v>3</v>
      </c>
      <c r="G4377" s="2">
        <v>80.7</v>
      </c>
      <c r="H4377" s="3" t="str">
        <f t="shared" si="68"/>
        <v>Yes</v>
      </c>
    </row>
    <row r="4378" spans="1:8" x14ac:dyDescent="0.3">
      <c r="A4378" s="2">
        <v>1000037148</v>
      </c>
      <c r="B4378" s="2" t="s">
        <v>13</v>
      </c>
      <c r="C4378" s="2" t="s">
        <v>16</v>
      </c>
      <c r="D4378" s="2">
        <v>76</v>
      </c>
      <c r="E4378" s="2" t="s">
        <v>10</v>
      </c>
      <c r="F4378" s="2">
        <v>2</v>
      </c>
      <c r="G4378" s="2">
        <v>59.88</v>
      </c>
      <c r="H4378" s="3" t="str">
        <f t="shared" si="68"/>
        <v>No</v>
      </c>
    </row>
    <row r="4379" spans="1:8" x14ac:dyDescent="0.3">
      <c r="A4379" s="2">
        <v>1000037149</v>
      </c>
      <c r="B4379" s="2" t="s">
        <v>19</v>
      </c>
      <c r="C4379" s="2" t="s">
        <v>9</v>
      </c>
      <c r="D4379" s="2">
        <v>60</v>
      </c>
      <c r="E4379" s="2" t="s">
        <v>10</v>
      </c>
      <c r="F4379" s="2">
        <v>2</v>
      </c>
      <c r="G4379" s="2">
        <v>137.26</v>
      </c>
      <c r="H4379" s="3" t="str">
        <f t="shared" si="68"/>
        <v>No</v>
      </c>
    </row>
    <row r="4380" spans="1:8" x14ac:dyDescent="0.3">
      <c r="A4380" s="2">
        <v>1000037150</v>
      </c>
      <c r="B4380" s="2" t="s">
        <v>18</v>
      </c>
      <c r="C4380" s="2" t="s">
        <v>9</v>
      </c>
      <c r="D4380" s="2">
        <v>63</v>
      </c>
      <c r="E4380" s="2" t="s">
        <v>10</v>
      </c>
      <c r="F4380" s="2">
        <v>1</v>
      </c>
      <c r="G4380" s="2">
        <v>40.58</v>
      </c>
      <c r="H4380" s="3" t="str">
        <f t="shared" si="68"/>
        <v>Yes</v>
      </c>
    </row>
    <row r="4381" spans="1:8" x14ac:dyDescent="0.3">
      <c r="A4381" s="2">
        <v>1000037151</v>
      </c>
      <c r="B4381" s="2" t="s">
        <v>22</v>
      </c>
      <c r="C4381" s="2" t="s">
        <v>9</v>
      </c>
      <c r="D4381" s="2">
        <v>83</v>
      </c>
      <c r="E4381" s="2" t="s">
        <v>10</v>
      </c>
      <c r="F4381" s="2">
        <v>19</v>
      </c>
      <c r="G4381" s="2">
        <v>1873.76</v>
      </c>
      <c r="H4381" s="3" t="str">
        <f t="shared" si="68"/>
        <v>Yes</v>
      </c>
    </row>
    <row r="4382" spans="1:8" x14ac:dyDescent="0.3">
      <c r="A4382" s="2">
        <v>1000037152</v>
      </c>
      <c r="B4382" s="2" t="s">
        <v>19</v>
      </c>
      <c r="C4382" s="2" t="s">
        <v>9</v>
      </c>
      <c r="D4382" s="2">
        <v>39</v>
      </c>
      <c r="E4382" s="2" t="s">
        <v>10</v>
      </c>
      <c r="F4382" s="2">
        <v>6</v>
      </c>
      <c r="G4382" s="2">
        <v>1150.79</v>
      </c>
      <c r="H4382" s="3" t="str">
        <f t="shared" si="68"/>
        <v>No</v>
      </c>
    </row>
    <row r="4383" spans="1:8" x14ac:dyDescent="0.3">
      <c r="A4383" s="2">
        <v>1000037153</v>
      </c>
      <c r="B4383" s="2" t="s">
        <v>11</v>
      </c>
      <c r="C4383" s="2" t="s">
        <v>9</v>
      </c>
      <c r="D4383" s="2">
        <v>44</v>
      </c>
      <c r="E4383" s="2" t="s">
        <v>14</v>
      </c>
      <c r="F4383" s="2">
        <v>1</v>
      </c>
      <c r="G4383" s="2">
        <v>26.83</v>
      </c>
      <c r="H4383" s="3" t="str">
        <f t="shared" si="68"/>
        <v>No</v>
      </c>
    </row>
    <row r="4384" spans="1:8" x14ac:dyDescent="0.3">
      <c r="A4384" s="2">
        <v>1000037154</v>
      </c>
      <c r="B4384" s="2" t="s">
        <v>8</v>
      </c>
      <c r="C4384" s="2" t="s">
        <v>9</v>
      </c>
      <c r="D4384" s="2">
        <v>73</v>
      </c>
      <c r="E4384" s="2" t="s">
        <v>14</v>
      </c>
      <c r="F4384" s="2">
        <v>10</v>
      </c>
      <c r="G4384" s="2">
        <v>1278.25</v>
      </c>
      <c r="H4384" s="3" t="str">
        <f t="shared" si="68"/>
        <v>No</v>
      </c>
    </row>
    <row r="4385" spans="1:8" x14ac:dyDescent="0.3">
      <c r="A4385" s="2">
        <v>1000037155</v>
      </c>
      <c r="B4385" s="2" t="s">
        <v>13</v>
      </c>
      <c r="C4385" s="2" t="s">
        <v>9</v>
      </c>
      <c r="D4385" s="2">
        <v>40</v>
      </c>
      <c r="E4385" s="2" t="s">
        <v>10</v>
      </c>
      <c r="F4385" s="2">
        <v>9</v>
      </c>
      <c r="G4385" s="2">
        <v>682.37</v>
      </c>
      <c r="H4385" s="3" t="str">
        <f t="shared" si="68"/>
        <v>No</v>
      </c>
    </row>
    <row r="4386" spans="1:8" x14ac:dyDescent="0.3">
      <c r="A4386" s="2">
        <v>1000037156</v>
      </c>
      <c r="B4386" s="2" t="s">
        <v>19</v>
      </c>
      <c r="C4386" s="2" t="s">
        <v>16</v>
      </c>
      <c r="D4386" s="2">
        <v>66</v>
      </c>
      <c r="E4386" s="2" t="s">
        <v>12</v>
      </c>
      <c r="F4386" s="2">
        <v>9</v>
      </c>
      <c r="G4386" s="2">
        <v>793.9</v>
      </c>
      <c r="H4386" s="3" t="str">
        <f t="shared" si="68"/>
        <v>No</v>
      </c>
    </row>
    <row r="4387" spans="1:8" x14ac:dyDescent="0.3">
      <c r="A4387" s="2">
        <v>1000037157</v>
      </c>
      <c r="B4387" s="2" t="s">
        <v>21</v>
      </c>
      <c r="C4387" s="2" t="s">
        <v>9</v>
      </c>
      <c r="D4387" s="2">
        <v>73</v>
      </c>
      <c r="E4387" s="2" t="s">
        <v>10</v>
      </c>
      <c r="F4387" s="2">
        <v>2</v>
      </c>
      <c r="G4387" s="2">
        <v>15.58</v>
      </c>
      <c r="H4387" s="3" t="str">
        <f t="shared" si="68"/>
        <v>No</v>
      </c>
    </row>
    <row r="4388" spans="1:8" x14ac:dyDescent="0.3">
      <c r="A4388" s="2">
        <v>1000037158</v>
      </c>
      <c r="B4388" s="2" t="s">
        <v>18</v>
      </c>
      <c r="C4388" s="2" t="s">
        <v>9</v>
      </c>
      <c r="D4388" s="2">
        <v>52</v>
      </c>
      <c r="E4388" s="2" t="s">
        <v>10</v>
      </c>
      <c r="F4388" s="2">
        <v>18</v>
      </c>
      <c r="G4388" s="2">
        <v>1338.45</v>
      </c>
      <c r="H4388" s="3" t="str">
        <f t="shared" si="68"/>
        <v>No</v>
      </c>
    </row>
    <row r="4389" spans="1:8" x14ac:dyDescent="0.3">
      <c r="A4389" s="2">
        <v>1000037159</v>
      </c>
      <c r="B4389" s="2" t="s">
        <v>21</v>
      </c>
      <c r="C4389" s="2" t="s">
        <v>9</v>
      </c>
      <c r="D4389" s="2">
        <v>52</v>
      </c>
      <c r="E4389" s="2" t="s">
        <v>14</v>
      </c>
      <c r="F4389" s="2">
        <v>6</v>
      </c>
      <c r="G4389" s="2">
        <v>1043.3900000000001</v>
      </c>
      <c r="H4389" s="3" t="str">
        <f t="shared" si="68"/>
        <v>Yes</v>
      </c>
    </row>
    <row r="4390" spans="1:8" x14ac:dyDescent="0.3">
      <c r="A4390" s="2">
        <v>1000037160</v>
      </c>
      <c r="B4390" s="2" t="s">
        <v>13</v>
      </c>
      <c r="C4390" s="2" t="s">
        <v>9</v>
      </c>
      <c r="D4390" s="2">
        <v>74</v>
      </c>
      <c r="E4390" s="2" t="s">
        <v>12</v>
      </c>
      <c r="F4390" s="2">
        <v>2</v>
      </c>
      <c r="G4390" s="2">
        <v>30.62</v>
      </c>
      <c r="H4390" s="3" t="str">
        <f t="shared" si="68"/>
        <v>No</v>
      </c>
    </row>
    <row r="4391" spans="1:8" x14ac:dyDescent="0.3">
      <c r="A4391" s="2">
        <v>1000037161</v>
      </c>
      <c r="B4391" s="2" t="s">
        <v>19</v>
      </c>
      <c r="C4391" s="2" t="s">
        <v>9</v>
      </c>
      <c r="D4391" s="2">
        <v>60</v>
      </c>
      <c r="E4391" s="2" t="s">
        <v>10</v>
      </c>
      <c r="F4391" s="2">
        <v>4</v>
      </c>
      <c r="G4391" s="2">
        <v>123.97</v>
      </c>
      <c r="H4391" s="3" t="str">
        <f t="shared" si="68"/>
        <v>No</v>
      </c>
    </row>
    <row r="4392" spans="1:8" x14ac:dyDescent="0.3">
      <c r="A4392" s="2">
        <v>1000037162</v>
      </c>
      <c r="B4392" s="2" t="s">
        <v>11</v>
      </c>
      <c r="C4392" s="2" t="s">
        <v>16</v>
      </c>
      <c r="D4392" s="2">
        <v>40</v>
      </c>
      <c r="E4392" s="2" t="s">
        <v>10</v>
      </c>
      <c r="F4392" s="2">
        <v>2</v>
      </c>
      <c r="G4392" s="2">
        <v>67.78</v>
      </c>
      <c r="H4392" s="3" t="str">
        <f t="shared" si="68"/>
        <v>Yes</v>
      </c>
    </row>
    <row r="4393" spans="1:8" x14ac:dyDescent="0.3">
      <c r="A4393" s="2">
        <v>1000037163</v>
      </c>
      <c r="B4393" s="2" t="s">
        <v>19</v>
      </c>
      <c r="C4393" s="2" t="s">
        <v>9</v>
      </c>
      <c r="D4393" s="2">
        <v>32</v>
      </c>
      <c r="E4393" s="2" t="s">
        <v>10</v>
      </c>
      <c r="F4393" s="2">
        <v>7</v>
      </c>
      <c r="G4393" s="2">
        <v>502.86</v>
      </c>
      <c r="H4393" s="3" t="str">
        <f t="shared" si="68"/>
        <v>No</v>
      </c>
    </row>
    <row r="4394" spans="1:8" x14ac:dyDescent="0.3">
      <c r="A4394" s="2">
        <v>1000037164</v>
      </c>
      <c r="B4394" s="2" t="s">
        <v>22</v>
      </c>
      <c r="C4394" s="2" t="s">
        <v>16</v>
      </c>
      <c r="D4394" s="2">
        <v>32</v>
      </c>
      <c r="E4394" s="2" t="s">
        <v>10</v>
      </c>
      <c r="F4394" s="2">
        <v>2</v>
      </c>
      <c r="G4394" s="2">
        <v>76.83</v>
      </c>
      <c r="H4394" s="3" t="str">
        <f t="shared" si="68"/>
        <v>No</v>
      </c>
    </row>
    <row r="4395" spans="1:8" x14ac:dyDescent="0.3">
      <c r="A4395" s="2">
        <v>1000037165</v>
      </c>
      <c r="B4395" s="2" t="s">
        <v>18</v>
      </c>
      <c r="C4395" s="2" t="s">
        <v>9</v>
      </c>
      <c r="D4395" s="2">
        <v>54</v>
      </c>
      <c r="E4395" s="2" t="s">
        <v>10</v>
      </c>
      <c r="F4395" s="2">
        <v>4</v>
      </c>
      <c r="G4395" s="2">
        <v>920.05</v>
      </c>
      <c r="H4395" s="3" t="str">
        <f t="shared" si="68"/>
        <v>No</v>
      </c>
    </row>
    <row r="4396" spans="1:8" x14ac:dyDescent="0.3">
      <c r="A4396" s="2">
        <v>1000037166</v>
      </c>
      <c r="B4396" s="2" t="s">
        <v>18</v>
      </c>
      <c r="C4396" s="2" t="s">
        <v>9</v>
      </c>
      <c r="D4396" s="2">
        <v>32</v>
      </c>
      <c r="E4396" s="2" t="s">
        <v>10</v>
      </c>
      <c r="F4396" s="2">
        <v>5</v>
      </c>
      <c r="G4396" s="2">
        <v>510.65</v>
      </c>
      <c r="H4396" s="3" t="str">
        <f t="shared" si="68"/>
        <v>Yes</v>
      </c>
    </row>
    <row r="4397" spans="1:8" x14ac:dyDescent="0.3">
      <c r="A4397" s="2">
        <v>1000037167</v>
      </c>
      <c r="B4397" s="2" t="s">
        <v>8</v>
      </c>
      <c r="C4397" s="2" t="s">
        <v>16</v>
      </c>
      <c r="D4397" s="2">
        <v>34</v>
      </c>
      <c r="E4397" s="2" t="s">
        <v>10</v>
      </c>
      <c r="F4397" s="2">
        <v>1</v>
      </c>
      <c r="G4397" s="2">
        <v>40.28</v>
      </c>
      <c r="H4397" s="3" t="str">
        <f t="shared" si="68"/>
        <v>No</v>
      </c>
    </row>
    <row r="4398" spans="1:8" x14ac:dyDescent="0.3">
      <c r="A4398" s="2">
        <v>1000037168</v>
      </c>
      <c r="B4398" s="2" t="s">
        <v>15</v>
      </c>
      <c r="C4398" s="2" t="s">
        <v>9</v>
      </c>
      <c r="D4398" s="2">
        <v>37</v>
      </c>
      <c r="E4398" s="2" t="s">
        <v>14</v>
      </c>
      <c r="F4398" s="2">
        <v>1</v>
      </c>
      <c r="G4398" s="2">
        <v>65.819999999999993</v>
      </c>
      <c r="H4398" s="3" t="str">
        <f t="shared" si="68"/>
        <v>No</v>
      </c>
    </row>
    <row r="4399" spans="1:8" x14ac:dyDescent="0.3">
      <c r="A4399" s="2">
        <v>1000037169</v>
      </c>
      <c r="B4399" s="2" t="s">
        <v>22</v>
      </c>
      <c r="C4399" s="2" t="s">
        <v>9</v>
      </c>
      <c r="D4399" s="2">
        <v>33</v>
      </c>
      <c r="E4399" s="2" t="s">
        <v>10</v>
      </c>
      <c r="F4399" s="2">
        <v>16</v>
      </c>
      <c r="G4399" s="2">
        <v>956.73</v>
      </c>
      <c r="H4399" s="3" t="str">
        <f t="shared" si="68"/>
        <v>No</v>
      </c>
    </row>
    <row r="4400" spans="1:8" x14ac:dyDescent="0.3">
      <c r="A4400" s="2">
        <v>1000037170</v>
      </c>
      <c r="B4400" s="2" t="s">
        <v>22</v>
      </c>
      <c r="C4400" s="2" t="s">
        <v>16</v>
      </c>
      <c r="D4400" s="2">
        <v>43</v>
      </c>
      <c r="E4400" s="2" t="s">
        <v>10</v>
      </c>
      <c r="F4400" s="2">
        <v>4</v>
      </c>
      <c r="G4400" s="2">
        <v>988.47</v>
      </c>
      <c r="H4400" s="3" t="str">
        <f t="shared" si="68"/>
        <v>No</v>
      </c>
    </row>
    <row r="4401" spans="1:8" x14ac:dyDescent="0.3">
      <c r="A4401" s="2">
        <v>1000037171</v>
      </c>
      <c r="B4401" s="2" t="s">
        <v>22</v>
      </c>
      <c r="C4401" s="2" t="s">
        <v>9</v>
      </c>
      <c r="D4401" s="2">
        <v>54</v>
      </c>
      <c r="E4401" s="2" t="s">
        <v>10</v>
      </c>
      <c r="F4401" s="2">
        <v>1</v>
      </c>
      <c r="G4401" s="2">
        <v>62.51</v>
      </c>
      <c r="H4401" s="3" t="str">
        <f t="shared" si="68"/>
        <v>No</v>
      </c>
    </row>
    <row r="4402" spans="1:8" x14ac:dyDescent="0.3">
      <c r="A4402" s="2">
        <v>1000037172</v>
      </c>
      <c r="B4402" s="2" t="s">
        <v>23</v>
      </c>
      <c r="C4402" s="2" t="s">
        <v>9</v>
      </c>
      <c r="D4402" s="2">
        <v>56</v>
      </c>
      <c r="E4402" s="2" t="s">
        <v>10</v>
      </c>
      <c r="F4402" s="2">
        <v>4</v>
      </c>
      <c r="G4402" s="2">
        <v>119.09</v>
      </c>
      <c r="H4402" s="3" t="str">
        <f t="shared" si="68"/>
        <v>Yes</v>
      </c>
    </row>
    <row r="4403" spans="1:8" x14ac:dyDescent="0.3">
      <c r="A4403" s="2">
        <v>1000037173</v>
      </c>
      <c r="B4403" s="2" t="s">
        <v>23</v>
      </c>
      <c r="C4403" s="2" t="s">
        <v>9</v>
      </c>
      <c r="D4403" s="2">
        <v>65</v>
      </c>
      <c r="E4403" s="2" t="s">
        <v>10</v>
      </c>
      <c r="F4403" s="2">
        <v>1</v>
      </c>
      <c r="G4403" s="2">
        <v>21.88</v>
      </c>
      <c r="H4403" s="3" t="str">
        <f t="shared" si="68"/>
        <v>Yes</v>
      </c>
    </row>
    <row r="4404" spans="1:8" x14ac:dyDescent="0.3">
      <c r="A4404" s="2">
        <v>1000037174</v>
      </c>
      <c r="B4404" s="2" t="s">
        <v>18</v>
      </c>
      <c r="C4404" s="2" t="s">
        <v>9</v>
      </c>
      <c r="D4404" s="2">
        <v>28</v>
      </c>
      <c r="E4404" s="2" t="s">
        <v>12</v>
      </c>
      <c r="F4404" s="2">
        <v>6</v>
      </c>
      <c r="G4404" s="2">
        <v>129.66999999999999</v>
      </c>
      <c r="H4404" s="3" t="str">
        <f t="shared" si="68"/>
        <v>Yes</v>
      </c>
    </row>
    <row r="4405" spans="1:8" x14ac:dyDescent="0.3">
      <c r="A4405" s="2">
        <v>1000037175</v>
      </c>
      <c r="B4405" s="2" t="s">
        <v>13</v>
      </c>
      <c r="C4405" s="2" t="s">
        <v>9</v>
      </c>
      <c r="D4405" s="2">
        <v>36</v>
      </c>
      <c r="E4405" s="2" t="s">
        <v>12</v>
      </c>
      <c r="F4405" s="2">
        <v>2</v>
      </c>
      <c r="G4405" s="2">
        <v>141.97</v>
      </c>
      <c r="H4405" s="3" t="str">
        <f t="shared" si="68"/>
        <v>No</v>
      </c>
    </row>
    <row r="4406" spans="1:8" x14ac:dyDescent="0.3">
      <c r="A4406" s="2">
        <v>1000037176</v>
      </c>
      <c r="B4406" s="2" t="s">
        <v>19</v>
      </c>
      <c r="C4406" s="2" t="s">
        <v>9</v>
      </c>
      <c r="D4406" s="2">
        <v>58</v>
      </c>
      <c r="E4406" s="2" t="s">
        <v>10</v>
      </c>
      <c r="F4406" s="2">
        <v>3</v>
      </c>
      <c r="G4406" s="2">
        <v>182.7</v>
      </c>
      <c r="H4406" s="3" t="str">
        <f t="shared" si="68"/>
        <v>No</v>
      </c>
    </row>
    <row r="4407" spans="1:8" x14ac:dyDescent="0.3">
      <c r="A4407" s="2">
        <v>1000037177</v>
      </c>
      <c r="B4407" s="2" t="s">
        <v>15</v>
      </c>
      <c r="C4407" s="2" t="s">
        <v>9</v>
      </c>
      <c r="D4407" s="2">
        <v>62</v>
      </c>
      <c r="E4407" s="2" t="s">
        <v>10</v>
      </c>
      <c r="F4407" s="2">
        <v>8</v>
      </c>
      <c r="G4407" s="2">
        <v>894.43</v>
      </c>
      <c r="H4407" s="3" t="str">
        <f t="shared" si="68"/>
        <v>Yes</v>
      </c>
    </row>
    <row r="4408" spans="1:8" x14ac:dyDescent="0.3">
      <c r="A4408" s="2">
        <v>1000037178</v>
      </c>
      <c r="B4408" s="2" t="s">
        <v>8</v>
      </c>
      <c r="C4408" s="2" t="s">
        <v>16</v>
      </c>
      <c r="D4408" s="2">
        <v>45</v>
      </c>
      <c r="E4408" s="2" t="s">
        <v>12</v>
      </c>
      <c r="F4408" s="2">
        <v>18</v>
      </c>
      <c r="G4408" s="2">
        <v>671.16</v>
      </c>
      <c r="H4408" s="3" t="str">
        <f t="shared" si="68"/>
        <v>Yes</v>
      </c>
    </row>
    <row r="4409" spans="1:8" x14ac:dyDescent="0.3">
      <c r="A4409" s="2">
        <v>1000037179</v>
      </c>
      <c r="B4409" s="2" t="s">
        <v>15</v>
      </c>
      <c r="C4409" s="2" t="s">
        <v>9</v>
      </c>
      <c r="D4409" s="2">
        <v>53</v>
      </c>
      <c r="E4409" s="2" t="s">
        <v>12</v>
      </c>
      <c r="F4409" s="2">
        <v>1</v>
      </c>
      <c r="G4409" s="2">
        <v>81.58</v>
      </c>
      <c r="H4409" s="3" t="str">
        <f t="shared" si="68"/>
        <v>No</v>
      </c>
    </row>
    <row r="4410" spans="1:8" x14ac:dyDescent="0.3">
      <c r="A4410" s="2">
        <v>1000037180</v>
      </c>
      <c r="B4410" s="2" t="s">
        <v>19</v>
      </c>
      <c r="C4410" s="2" t="s">
        <v>16</v>
      </c>
      <c r="D4410" s="2">
        <v>64</v>
      </c>
      <c r="E4410" s="2" t="s">
        <v>12</v>
      </c>
      <c r="F4410" s="2">
        <v>1</v>
      </c>
      <c r="G4410" s="2">
        <v>45.66</v>
      </c>
      <c r="H4410" s="3" t="str">
        <f t="shared" si="68"/>
        <v>No</v>
      </c>
    </row>
    <row r="4411" spans="1:8" x14ac:dyDescent="0.3">
      <c r="A4411" s="2">
        <v>1000037181</v>
      </c>
      <c r="B4411" s="2" t="s">
        <v>13</v>
      </c>
      <c r="C4411" s="2" t="s">
        <v>9</v>
      </c>
      <c r="D4411" s="2">
        <v>43</v>
      </c>
      <c r="E4411" s="2" t="s">
        <v>12</v>
      </c>
      <c r="F4411" s="2">
        <v>2</v>
      </c>
      <c r="G4411" s="2">
        <v>312.25</v>
      </c>
      <c r="H4411" s="3" t="str">
        <f t="shared" si="68"/>
        <v>No</v>
      </c>
    </row>
    <row r="4412" spans="1:8" x14ac:dyDescent="0.3">
      <c r="A4412" s="2">
        <v>1000037182</v>
      </c>
      <c r="B4412" s="2" t="s">
        <v>8</v>
      </c>
      <c r="C4412" s="2" t="s">
        <v>16</v>
      </c>
      <c r="D4412" s="2">
        <v>68</v>
      </c>
      <c r="E4412" s="2" t="s">
        <v>12</v>
      </c>
      <c r="F4412" s="2">
        <v>2</v>
      </c>
      <c r="G4412" s="2">
        <v>165.3</v>
      </c>
      <c r="H4412" s="3" t="str">
        <f t="shared" si="68"/>
        <v>No</v>
      </c>
    </row>
    <row r="4413" spans="1:8" x14ac:dyDescent="0.3">
      <c r="A4413" s="2">
        <v>1000037183</v>
      </c>
      <c r="B4413" s="2" t="s">
        <v>22</v>
      </c>
      <c r="C4413" s="2" t="s">
        <v>9</v>
      </c>
      <c r="D4413" s="2">
        <v>43</v>
      </c>
      <c r="E4413" s="2" t="s">
        <v>10</v>
      </c>
      <c r="F4413" s="2">
        <v>6</v>
      </c>
      <c r="G4413" s="2">
        <v>96.99</v>
      </c>
      <c r="H4413" s="3" t="str">
        <f t="shared" si="68"/>
        <v>No</v>
      </c>
    </row>
    <row r="4414" spans="1:8" x14ac:dyDescent="0.3">
      <c r="A4414" s="2">
        <v>1000037184</v>
      </c>
      <c r="B4414" s="2" t="s">
        <v>22</v>
      </c>
      <c r="C4414" s="2" t="s">
        <v>9</v>
      </c>
      <c r="D4414" s="2">
        <v>84</v>
      </c>
      <c r="E4414" s="2" t="s">
        <v>10</v>
      </c>
      <c r="F4414" s="2">
        <v>1</v>
      </c>
      <c r="G4414" s="2">
        <v>7.98</v>
      </c>
      <c r="H4414" s="3" t="str">
        <f t="shared" si="68"/>
        <v>No</v>
      </c>
    </row>
    <row r="4415" spans="1:8" x14ac:dyDescent="0.3">
      <c r="A4415" s="2">
        <v>1000037185</v>
      </c>
      <c r="B4415" s="2" t="s">
        <v>11</v>
      </c>
      <c r="C4415" s="2" t="s">
        <v>9</v>
      </c>
      <c r="D4415" s="2">
        <v>34</v>
      </c>
      <c r="E4415" s="2" t="s">
        <v>12</v>
      </c>
      <c r="F4415" s="2">
        <v>6</v>
      </c>
      <c r="G4415" s="2">
        <v>640.75</v>
      </c>
      <c r="H4415" s="3" t="str">
        <f t="shared" si="68"/>
        <v>No</v>
      </c>
    </row>
    <row r="4416" spans="1:8" x14ac:dyDescent="0.3">
      <c r="A4416" s="2">
        <v>1000037186</v>
      </c>
      <c r="B4416" s="2" t="s">
        <v>22</v>
      </c>
      <c r="C4416" s="2" t="s">
        <v>9</v>
      </c>
      <c r="D4416" s="2">
        <v>45</v>
      </c>
      <c r="E4416" s="2" t="s">
        <v>12</v>
      </c>
      <c r="F4416" s="2">
        <v>3</v>
      </c>
      <c r="G4416" s="2">
        <v>132.33000000000001</v>
      </c>
      <c r="H4416" s="3" t="str">
        <f t="shared" si="68"/>
        <v>No</v>
      </c>
    </row>
    <row r="4417" spans="1:8" x14ac:dyDescent="0.3">
      <c r="A4417" s="2">
        <v>1000037187</v>
      </c>
      <c r="B4417" s="2" t="s">
        <v>8</v>
      </c>
      <c r="C4417" s="2" t="s">
        <v>9</v>
      </c>
      <c r="D4417" s="2">
        <v>50</v>
      </c>
      <c r="E4417" s="2" t="s">
        <v>10</v>
      </c>
      <c r="F4417" s="2">
        <v>2</v>
      </c>
      <c r="G4417" s="2">
        <v>276.07</v>
      </c>
      <c r="H4417" s="3" t="str">
        <f t="shared" si="68"/>
        <v>No</v>
      </c>
    </row>
    <row r="4418" spans="1:8" x14ac:dyDescent="0.3">
      <c r="A4418" s="2">
        <v>1000037188</v>
      </c>
      <c r="B4418" s="2" t="s">
        <v>8</v>
      </c>
      <c r="C4418" s="2" t="s">
        <v>9</v>
      </c>
      <c r="D4418" s="2">
        <v>54</v>
      </c>
      <c r="E4418" s="2" t="s">
        <v>12</v>
      </c>
      <c r="F4418" s="2">
        <v>2</v>
      </c>
      <c r="G4418" s="2">
        <v>55.61</v>
      </c>
      <c r="H4418" s="3" t="str">
        <f t="shared" si="68"/>
        <v>Yes</v>
      </c>
    </row>
    <row r="4419" spans="1:8" x14ac:dyDescent="0.3">
      <c r="A4419" s="2">
        <v>1000037189</v>
      </c>
      <c r="B4419" s="2" t="s">
        <v>22</v>
      </c>
      <c r="C4419" s="2" t="s">
        <v>9</v>
      </c>
      <c r="D4419" s="2">
        <v>59</v>
      </c>
      <c r="E4419" s="2" t="s">
        <v>10</v>
      </c>
      <c r="F4419" s="2">
        <v>6</v>
      </c>
      <c r="G4419" s="2">
        <v>697.7</v>
      </c>
      <c r="H4419" s="3" t="str">
        <f t="shared" ref="H4419:H4482" si="69">IF(AND(D4418&gt;=50, D4418&lt;=70, C4418="Female", E4418="QLD"), "Yes", "No")</f>
        <v>No</v>
      </c>
    </row>
    <row r="4420" spans="1:8" x14ac:dyDescent="0.3">
      <c r="A4420" s="2">
        <v>1000037190</v>
      </c>
      <c r="B4420" s="2" t="s">
        <v>11</v>
      </c>
      <c r="C4420" s="2" t="s">
        <v>9</v>
      </c>
      <c r="D4420" s="2">
        <v>64</v>
      </c>
      <c r="E4420" s="2" t="s">
        <v>10</v>
      </c>
      <c r="F4420" s="2">
        <v>5</v>
      </c>
      <c r="G4420" s="2">
        <v>379.8</v>
      </c>
      <c r="H4420" s="3" t="str">
        <f t="shared" si="69"/>
        <v>Yes</v>
      </c>
    </row>
    <row r="4421" spans="1:8" x14ac:dyDescent="0.3">
      <c r="A4421" s="2">
        <v>1000037191</v>
      </c>
      <c r="B4421" s="2" t="s">
        <v>15</v>
      </c>
      <c r="C4421" s="2" t="s">
        <v>9</v>
      </c>
      <c r="D4421" s="2">
        <v>58</v>
      </c>
      <c r="E4421" s="2" t="s">
        <v>10</v>
      </c>
      <c r="F4421" s="2">
        <v>5</v>
      </c>
      <c r="G4421" s="2">
        <v>315.83</v>
      </c>
      <c r="H4421" s="3" t="str">
        <f t="shared" si="69"/>
        <v>Yes</v>
      </c>
    </row>
    <row r="4422" spans="1:8" x14ac:dyDescent="0.3">
      <c r="A4422" s="2">
        <v>1000037192</v>
      </c>
      <c r="B4422" s="2" t="s">
        <v>22</v>
      </c>
      <c r="C4422" s="2" t="s">
        <v>9</v>
      </c>
      <c r="D4422" s="2">
        <v>48</v>
      </c>
      <c r="E4422" s="2" t="s">
        <v>10</v>
      </c>
      <c r="F4422" s="2">
        <v>1</v>
      </c>
      <c r="G4422" s="2">
        <v>32.53</v>
      </c>
      <c r="H4422" s="3" t="str">
        <f t="shared" si="69"/>
        <v>Yes</v>
      </c>
    </row>
    <row r="4423" spans="1:8" x14ac:dyDescent="0.3">
      <c r="A4423" s="2">
        <v>1000037193</v>
      </c>
      <c r="B4423" s="2" t="s">
        <v>18</v>
      </c>
      <c r="C4423" s="2" t="s">
        <v>16</v>
      </c>
      <c r="D4423" s="2">
        <v>30</v>
      </c>
      <c r="E4423" s="2" t="s">
        <v>10</v>
      </c>
      <c r="F4423" s="2">
        <v>1</v>
      </c>
      <c r="G4423" s="2">
        <v>15.09</v>
      </c>
      <c r="H4423" s="3" t="str">
        <f t="shared" si="69"/>
        <v>No</v>
      </c>
    </row>
    <row r="4424" spans="1:8" x14ac:dyDescent="0.3">
      <c r="A4424" s="2">
        <v>1000037194</v>
      </c>
      <c r="B4424" s="2" t="s">
        <v>8</v>
      </c>
      <c r="C4424" s="2" t="s">
        <v>16</v>
      </c>
      <c r="D4424" s="2">
        <v>45</v>
      </c>
      <c r="E4424" s="2" t="s">
        <v>10</v>
      </c>
      <c r="F4424" s="2">
        <v>2</v>
      </c>
      <c r="G4424" s="2">
        <v>235.57</v>
      </c>
      <c r="H4424" s="3" t="str">
        <f t="shared" si="69"/>
        <v>No</v>
      </c>
    </row>
    <row r="4425" spans="1:8" x14ac:dyDescent="0.3">
      <c r="A4425" s="2">
        <v>1000037195</v>
      </c>
      <c r="B4425" s="2" t="s">
        <v>18</v>
      </c>
      <c r="C4425" s="2" t="s">
        <v>9</v>
      </c>
      <c r="D4425" s="2">
        <v>38</v>
      </c>
      <c r="E4425" s="2" t="s">
        <v>10</v>
      </c>
      <c r="F4425" s="2">
        <v>11</v>
      </c>
      <c r="G4425" s="2">
        <v>967.28</v>
      </c>
      <c r="H4425" s="3" t="str">
        <f t="shared" si="69"/>
        <v>No</v>
      </c>
    </row>
    <row r="4426" spans="1:8" x14ac:dyDescent="0.3">
      <c r="A4426" s="2">
        <v>1000037196</v>
      </c>
      <c r="B4426" s="2" t="s">
        <v>19</v>
      </c>
      <c r="C4426" s="2" t="s">
        <v>9</v>
      </c>
      <c r="D4426" s="2">
        <v>53</v>
      </c>
      <c r="E4426" s="2" t="s">
        <v>10</v>
      </c>
      <c r="F4426" s="2">
        <v>4</v>
      </c>
      <c r="G4426" s="2">
        <v>546.4</v>
      </c>
      <c r="H4426" s="3" t="str">
        <f t="shared" si="69"/>
        <v>No</v>
      </c>
    </row>
    <row r="4427" spans="1:8" x14ac:dyDescent="0.3">
      <c r="A4427" s="2">
        <v>1000037197</v>
      </c>
      <c r="B4427" s="2" t="s">
        <v>19</v>
      </c>
      <c r="C4427" s="2" t="s">
        <v>9</v>
      </c>
      <c r="D4427" s="2">
        <v>42</v>
      </c>
      <c r="E4427" s="2" t="s">
        <v>10</v>
      </c>
      <c r="F4427" s="2">
        <v>1</v>
      </c>
      <c r="G4427" s="2">
        <v>159.15</v>
      </c>
      <c r="H4427" s="3" t="str">
        <f t="shared" si="69"/>
        <v>Yes</v>
      </c>
    </row>
    <row r="4428" spans="1:8" x14ac:dyDescent="0.3">
      <c r="A4428" s="2">
        <v>1000037198</v>
      </c>
      <c r="B4428" s="2" t="s">
        <v>19</v>
      </c>
      <c r="C4428" s="2" t="s">
        <v>9</v>
      </c>
      <c r="D4428" s="2">
        <v>36</v>
      </c>
      <c r="E4428" s="2" t="s">
        <v>10</v>
      </c>
      <c r="F4428" s="2">
        <v>3</v>
      </c>
      <c r="G4428" s="2">
        <v>124.27</v>
      </c>
      <c r="H4428" s="3" t="str">
        <f t="shared" si="69"/>
        <v>No</v>
      </c>
    </row>
    <row r="4429" spans="1:8" x14ac:dyDescent="0.3">
      <c r="A4429" s="2">
        <v>1000037199</v>
      </c>
      <c r="B4429" s="2" t="s">
        <v>13</v>
      </c>
      <c r="C4429" s="2" t="s">
        <v>9</v>
      </c>
      <c r="D4429" s="2">
        <v>31</v>
      </c>
      <c r="E4429" s="2" t="s">
        <v>10</v>
      </c>
      <c r="F4429" s="2">
        <v>4</v>
      </c>
      <c r="G4429" s="2">
        <v>186.51</v>
      </c>
      <c r="H4429" s="3" t="str">
        <f t="shared" si="69"/>
        <v>No</v>
      </c>
    </row>
    <row r="4430" spans="1:8" x14ac:dyDescent="0.3">
      <c r="A4430" s="2">
        <v>1000037200</v>
      </c>
      <c r="B4430" s="2" t="s">
        <v>15</v>
      </c>
      <c r="C4430" s="2" t="s">
        <v>16</v>
      </c>
      <c r="D4430" s="2">
        <v>65</v>
      </c>
      <c r="E4430" s="2" t="s">
        <v>10</v>
      </c>
      <c r="F4430" s="2">
        <v>1</v>
      </c>
      <c r="G4430" s="2">
        <v>27.4</v>
      </c>
      <c r="H4430" s="3" t="str">
        <f t="shared" si="69"/>
        <v>No</v>
      </c>
    </row>
    <row r="4431" spans="1:8" x14ac:dyDescent="0.3">
      <c r="A4431" s="2">
        <v>1000037201</v>
      </c>
      <c r="B4431" s="2" t="s">
        <v>15</v>
      </c>
      <c r="C4431" s="2" t="s">
        <v>9</v>
      </c>
      <c r="D4431" s="2">
        <v>44</v>
      </c>
      <c r="E4431" s="2" t="s">
        <v>10</v>
      </c>
      <c r="F4431" s="2">
        <v>5</v>
      </c>
      <c r="G4431" s="2">
        <v>187.91</v>
      </c>
      <c r="H4431" s="3" t="str">
        <f t="shared" si="69"/>
        <v>No</v>
      </c>
    </row>
    <row r="4432" spans="1:8" x14ac:dyDescent="0.3">
      <c r="A4432" s="2">
        <v>1000037202</v>
      </c>
      <c r="B4432" s="2" t="s">
        <v>8</v>
      </c>
      <c r="C4432" s="2" t="s">
        <v>16</v>
      </c>
      <c r="D4432" s="2">
        <v>38</v>
      </c>
      <c r="E4432" s="2" t="s">
        <v>10</v>
      </c>
      <c r="F4432" s="2">
        <v>5</v>
      </c>
      <c r="G4432" s="2">
        <v>291.18</v>
      </c>
      <c r="H4432" s="3" t="str">
        <f t="shared" si="69"/>
        <v>No</v>
      </c>
    </row>
    <row r="4433" spans="1:8" x14ac:dyDescent="0.3">
      <c r="A4433" s="2">
        <v>1000037203</v>
      </c>
      <c r="B4433" s="2" t="s">
        <v>21</v>
      </c>
      <c r="C4433" s="2" t="s">
        <v>9</v>
      </c>
      <c r="D4433" s="2">
        <v>33</v>
      </c>
      <c r="E4433" s="2" t="s">
        <v>10</v>
      </c>
      <c r="F4433" s="2">
        <v>2</v>
      </c>
      <c r="G4433" s="2">
        <v>324.27999999999997</v>
      </c>
      <c r="H4433" s="3" t="str">
        <f t="shared" si="69"/>
        <v>No</v>
      </c>
    </row>
    <row r="4434" spans="1:8" x14ac:dyDescent="0.3">
      <c r="A4434" s="2">
        <v>1000037204</v>
      </c>
      <c r="B4434" s="2" t="s">
        <v>18</v>
      </c>
      <c r="C4434" s="2" t="s">
        <v>9</v>
      </c>
      <c r="D4434" s="2">
        <v>73</v>
      </c>
      <c r="E4434" s="2" t="s">
        <v>10</v>
      </c>
      <c r="F4434" s="2">
        <v>2</v>
      </c>
      <c r="G4434" s="2">
        <v>177.3</v>
      </c>
      <c r="H4434" s="3" t="str">
        <f t="shared" si="69"/>
        <v>No</v>
      </c>
    </row>
    <row r="4435" spans="1:8" x14ac:dyDescent="0.3">
      <c r="A4435" s="2">
        <v>1000037205</v>
      </c>
      <c r="B4435" s="2" t="s">
        <v>13</v>
      </c>
      <c r="C4435" s="2" t="s">
        <v>16</v>
      </c>
      <c r="D4435" s="2">
        <v>60</v>
      </c>
      <c r="E4435" s="2" t="s">
        <v>10</v>
      </c>
      <c r="F4435" s="2">
        <v>3</v>
      </c>
      <c r="G4435" s="2">
        <v>590.29</v>
      </c>
      <c r="H4435" s="3" t="str">
        <f t="shared" si="69"/>
        <v>No</v>
      </c>
    </row>
    <row r="4436" spans="1:8" x14ac:dyDescent="0.3">
      <c r="A4436" s="2">
        <v>1000037206</v>
      </c>
      <c r="B4436" s="2" t="s">
        <v>15</v>
      </c>
      <c r="C4436" s="2" t="s">
        <v>16</v>
      </c>
      <c r="D4436" s="2">
        <v>42</v>
      </c>
      <c r="E4436" s="2" t="s">
        <v>10</v>
      </c>
      <c r="F4436" s="2">
        <v>4</v>
      </c>
      <c r="G4436" s="2">
        <v>52.69</v>
      </c>
      <c r="H4436" s="3" t="str">
        <f t="shared" si="69"/>
        <v>No</v>
      </c>
    </row>
    <row r="4437" spans="1:8" x14ac:dyDescent="0.3">
      <c r="A4437" s="2">
        <v>1000037207</v>
      </c>
      <c r="B4437" s="2" t="s">
        <v>18</v>
      </c>
      <c r="C4437" s="2" t="s">
        <v>16</v>
      </c>
      <c r="D4437" s="2">
        <v>56</v>
      </c>
      <c r="E4437" s="2" t="s">
        <v>10</v>
      </c>
      <c r="F4437" s="2">
        <v>1</v>
      </c>
      <c r="G4437" s="2">
        <v>174.27</v>
      </c>
      <c r="H4437" s="3" t="str">
        <f t="shared" si="69"/>
        <v>No</v>
      </c>
    </row>
    <row r="4438" spans="1:8" x14ac:dyDescent="0.3">
      <c r="A4438" s="2">
        <v>1000037208</v>
      </c>
      <c r="B4438" s="2" t="s">
        <v>22</v>
      </c>
      <c r="C4438" s="2" t="s">
        <v>9</v>
      </c>
      <c r="D4438" s="2">
        <v>51</v>
      </c>
      <c r="E4438" s="2" t="s">
        <v>10</v>
      </c>
      <c r="F4438" s="2">
        <v>4</v>
      </c>
      <c r="G4438" s="2">
        <v>253.79</v>
      </c>
      <c r="H4438" s="3" t="str">
        <f t="shared" si="69"/>
        <v>No</v>
      </c>
    </row>
    <row r="4439" spans="1:8" x14ac:dyDescent="0.3">
      <c r="A4439" s="2">
        <v>1000037209</v>
      </c>
      <c r="B4439" s="2" t="s">
        <v>11</v>
      </c>
      <c r="C4439" s="2" t="s">
        <v>9</v>
      </c>
      <c r="D4439" s="2">
        <v>61</v>
      </c>
      <c r="E4439" s="2" t="s">
        <v>10</v>
      </c>
      <c r="F4439" s="2">
        <v>1</v>
      </c>
      <c r="G4439" s="2">
        <v>59.38</v>
      </c>
      <c r="H4439" s="3" t="str">
        <f t="shared" si="69"/>
        <v>Yes</v>
      </c>
    </row>
    <row r="4440" spans="1:8" x14ac:dyDescent="0.3">
      <c r="A4440" s="2">
        <v>1000037210</v>
      </c>
      <c r="B4440" s="2" t="s">
        <v>8</v>
      </c>
      <c r="C4440" s="2" t="s">
        <v>9</v>
      </c>
      <c r="D4440" s="2">
        <v>44</v>
      </c>
      <c r="E4440" s="2" t="s">
        <v>10</v>
      </c>
      <c r="F4440" s="2">
        <v>2</v>
      </c>
      <c r="G4440" s="2">
        <v>82.73</v>
      </c>
      <c r="H4440" s="3" t="str">
        <f t="shared" si="69"/>
        <v>Yes</v>
      </c>
    </row>
    <row r="4441" spans="1:8" x14ac:dyDescent="0.3">
      <c r="A4441" s="2">
        <v>1000037211</v>
      </c>
      <c r="B4441" s="2" t="s">
        <v>13</v>
      </c>
      <c r="C4441" s="2" t="s">
        <v>16</v>
      </c>
      <c r="D4441" s="2">
        <v>69</v>
      </c>
      <c r="E4441" s="2" t="s">
        <v>12</v>
      </c>
      <c r="F4441" s="2">
        <v>1</v>
      </c>
      <c r="G4441" s="2">
        <v>5.35</v>
      </c>
      <c r="H4441" s="3" t="str">
        <f t="shared" si="69"/>
        <v>No</v>
      </c>
    </row>
    <row r="4442" spans="1:8" x14ac:dyDescent="0.3">
      <c r="A4442" s="2">
        <v>1000037212</v>
      </c>
      <c r="B4442" s="2" t="s">
        <v>8</v>
      </c>
      <c r="C4442" s="2" t="s">
        <v>9</v>
      </c>
      <c r="D4442" s="2">
        <v>38</v>
      </c>
      <c r="E4442" s="2" t="s">
        <v>17</v>
      </c>
      <c r="F4442" s="2">
        <v>8</v>
      </c>
      <c r="G4442" s="2">
        <v>336.44</v>
      </c>
      <c r="H4442" s="3" t="str">
        <f t="shared" si="69"/>
        <v>No</v>
      </c>
    </row>
    <row r="4443" spans="1:8" x14ac:dyDescent="0.3">
      <c r="A4443" s="2">
        <v>1000037213</v>
      </c>
      <c r="B4443" s="2" t="s">
        <v>23</v>
      </c>
      <c r="C4443" s="2" t="s">
        <v>9</v>
      </c>
      <c r="D4443" s="2">
        <v>69</v>
      </c>
      <c r="E4443" s="2" t="s">
        <v>17</v>
      </c>
      <c r="F4443" s="2">
        <v>5</v>
      </c>
      <c r="G4443" s="2">
        <v>186.85</v>
      </c>
      <c r="H4443" s="3" t="str">
        <f t="shared" si="69"/>
        <v>No</v>
      </c>
    </row>
    <row r="4444" spans="1:8" x14ac:dyDescent="0.3">
      <c r="A4444" s="2">
        <v>1000037214</v>
      </c>
      <c r="B4444" s="2" t="s">
        <v>19</v>
      </c>
      <c r="C4444" s="2" t="s">
        <v>9</v>
      </c>
      <c r="D4444" s="2">
        <v>66</v>
      </c>
      <c r="E4444" s="2" t="s">
        <v>10</v>
      </c>
      <c r="F4444" s="2">
        <v>1</v>
      </c>
      <c r="G4444" s="2">
        <v>99.88</v>
      </c>
      <c r="H4444" s="3" t="str">
        <f t="shared" si="69"/>
        <v>No</v>
      </c>
    </row>
    <row r="4445" spans="1:8" x14ac:dyDescent="0.3">
      <c r="A4445" s="2">
        <v>1000037215</v>
      </c>
      <c r="B4445" s="2" t="s">
        <v>13</v>
      </c>
      <c r="C4445" s="2" t="s">
        <v>9</v>
      </c>
      <c r="D4445" s="2">
        <v>53</v>
      </c>
      <c r="E4445" s="2" t="s">
        <v>17</v>
      </c>
      <c r="F4445" s="2">
        <v>2</v>
      </c>
      <c r="G4445" s="2">
        <v>151.08000000000001</v>
      </c>
      <c r="H4445" s="3" t="str">
        <f t="shared" si="69"/>
        <v>Yes</v>
      </c>
    </row>
    <row r="4446" spans="1:8" x14ac:dyDescent="0.3">
      <c r="A4446" s="2">
        <v>1000037216</v>
      </c>
      <c r="B4446" s="2" t="s">
        <v>15</v>
      </c>
      <c r="C4446" s="2" t="s">
        <v>16</v>
      </c>
      <c r="D4446" s="2">
        <v>53</v>
      </c>
      <c r="E4446" s="2" t="s">
        <v>10</v>
      </c>
      <c r="F4446" s="2">
        <v>7</v>
      </c>
      <c r="G4446" s="2">
        <v>281.73</v>
      </c>
      <c r="H4446" s="3" t="str">
        <f t="shared" si="69"/>
        <v>No</v>
      </c>
    </row>
    <row r="4447" spans="1:8" x14ac:dyDescent="0.3">
      <c r="A4447" s="2">
        <v>1000037217</v>
      </c>
      <c r="B4447" s="2" t="s">
        <v>15</v>
      </c>
      <c r="C4447" s="2" t="s">
        <v>9</v>
      </c>
      <c r="D4447" s="2">
        <v>42</v>
      </c>
      <c r="E4447" s="2" t="s">
        <v>10</v>
      </c>
      <c r="F4447" s="2">
        <v>4</v>
      </c>
      <c r="G4447" s="2">
        <v>45.5</v>
      </c>
      <c r="H4447" s="3" t="str">
        <f t="shared" si="69"/>
        <v>No</v>
      </c>
    </row>
    <row r="4448" spans="1:8" x14ac:dyDescent="0.3">
      <c r="A4448" s="2">
        <v>1000037218</v>
      </c>
      <c r="B4448" s="2" t="s">
        <v>13</v>
      </c>
      <c r="C4448" s="2" t="s">
        <v>9</v>
      </c>
      <c r="D4448" s="2">
        <v>43</v>
      </c>
      <c r="E4448" s="2" t="s">
        <v>10</v>
      </c>
      <c r="F4448" s="2">
        <v>4</v>
      </c>
      <c r="G4448" s="2">
        <v>470.77</v>
      </c>
      <c r="H4448" s="3" t="str">
        <f t="shared" si="69"/>
        <v>No</v>
      </c>
    </row>
    <row r="4449" spans="1:8" x14ac:dyDescent="0.3">
      <c r="A4449" s="2">
        <v>1000037219</v>
      </c>
      <c r="B4449" s="2" t="s">
        <v>8</v>
      </c>
      <c r="C4449" s="2" t="s">
        <v>9</v>
      </c>
      <c r="D4449" s="2">
        <v>40</v>
      </c>
      <c r="E4449" s="2" t="s">
        <v>10</v>
      </c>
      <c r="F4449" s="2">
        <v>5</v>
      </c>
      <c r="G4449" s="2">
        <v>125.71</v>
      </c>
      <c r="H4449" s="3" t="str">
        <f t="shared" si="69"/>
        <v>No</v>
      </c>
    </row>
    <row r="4450" spans="1:8" x14ac:dyDescent="0.3">
      <c r="A4450" s="2">
        <v>1000037220</v>
      </c>
      <c r="B4450" s="2" t="s">
        <v>21</v>
      </c>
      <c r="C4450" s="2" t="s">
        <v>9</v>
      </c>
      <c r="D4450" s="2">
        <v>36</v>
      </c>
      <c r="E4450" s="2" t="s">
        <v>10</v>
      </c>
      <c r="F4450" s="2">
        <v>15</v>
      </c>
      <c r="G4450" s="2">
        <v>525.41</v>
      </c>
      <c r="H4450" s="3" t="str">
        <f t="shared" si="69"/>
        <v>No</v>
      </c>
    </row>
    <row r="4451" spans="1:8" x14ac:dyDescent="0.3">
      <c r="A4451" s="2">
        <v>1000037221</v>
      </c>
      <c r="B4451" s="2" t="s">
        <v>8</v>
      </c>
      <c r="C4451" s="2" t="s">
        <v>9</v>
      </c>
      <c r="D4451" s="2">
        <v>24</v>
      </c>
      <c r="E4451" s="2" t="s">
        <v>10</v>
      </c>
      <c r="F4451" s="2">
        <v>5</v>
      </c>
      <c r="G4451" s="2">
        <v>294.38</v>
      </c>
      <c r="H4451" s="3" t="str">
        <f t="shared" si="69"/>
        <v>No</v>
      </c>
    </row>
    <row r="4452" spans="1:8" x14ac:dyDescent="0.3">
      <c r="A4452" s="2">
        <v>1000037222</v>
      </c>
      <c r="B4452" s="2" t="s">
        <v>15</v>
      </c>
      <c r="C4452" s="2" t="s">
        <v>9</v>
      </c>
      <c r="D4452" s="2">
        <v>62</v>
      </c>
      <c r="E4452" s="2" t="s">
        <v>10</v>
      </c>
      <c r="F4452" s="2">
        <v>12</v>
      </c>
      <c r="G4452" s="2">
        <v>308.83</v>
      </c>
      <c r="H4452" s="3" t="str">
        <f t="shared" si="69"/>
        <v>No</v>
      </c>
    </row>
    <row r="4453" spans="1:8" x14ac:dyDescent="0.3">
      <c r="A4453" s="2">
        <v>1000037223</v>
      </c>
      <c r="B4453" s="2" t="s">
        <v>11</v>
      </c>
      <c r="C4453" s="2" t="s">
        <v>16</v>
      </c>
      <c r="D4453" s="2">
        <v>31</v>
      </c>
      <c r="E4453" s="2" t="s">
        <v>10</v>
      </c>
      <c r="F4453" s="2">
        <v>3</v>
      </c>
      <c r="G4453" s="2">
        <v>102.28</v>
      </c>
      <c r="H4453" s="3" t="str">
        <f t="shared" si="69"/>
        <v>Yes</v>
      </c>
    </row>
    <row r="4454" spans="1:8" x14ac:dyDescent="0.3">
      <c r="A4454" s="2">
        <v>1000037224</v>
      </c>
      <c r="B4454" s="2" t="s">
        <v>21</v>
      </c>
      <c r="C4454" s="2" t="s">
        <v>9</v>
      </c>
      <c r="D4454" s="2">
        <v>28</v>
      </c>
      <c r="E4454" s="2" t="s">
        <v>17</v>
      </c>
      <c r="F4454" s="2">
        <v>5</v>
      </c>
      <c r="G4454" s="2">
        <v>179.79</v>
      </c>
      <c r="H4454" s="3" t="str">
        <f t="shared" si="69"/>
        <v>No</v>
      </c>
    </row>
    <row r="4455" spans="1:8" x14ac:dyDescent="0.3">
      <c r="A4455" s="2">
        <v>1000037225</v>
      </c>
      <c r="B4455" s="2" t="s">
        <v>15</v>
      </c>
      <c r="C4455" s="2" t="s">
        <v>16</v>
      </c>
      <c r="D4455" s="2">
        <v>56</v>
      </c>
      <c r="E4455" s="2" t="s">
        <v>14</v>
      </c>
      <c r="F4455" s="2">
        <v>5</v>
      </c>
      <c r="G4455" s="2">
        <v>1261.44</v>
      </c>
      <c r="H4455" s="3" t="str">
        <f t="shared" si="69"/>
        <v>No</v>
      </c>
    </row>
    <row r="4456" spans="1:8" x14ac:dyDescent="0.3">
      <c r="A4456" s="2">
        <v>1000037226</v>
      </c>
      <c r="B4456" s="2" t="s">
        <v>18</v>
      </c>
      <c r="C4456" s="2" t="s">
        <v>9</v>
      </c>
      <c r="D4456" s="2">
        <v>81</v>
      </c>
      <c r="E4456" s="2" t="s">
        <v>17</v>
      </c>
      <c r="F4456" s="2">
        <v>8</v>
      </c>
      <c r="G4456" s="2">
        <v>220.96</v>
      </c>
      <c r="H4456" s="3" t="str">
        <f t="shared" si="69"/>
        <v>No</v>
      </c>
    </row>
    <row r="4457" spans="1:8" x14ac:dyDescent="0.3">
      <c r="A4457" s="2">
        <v>1000037227</v>
      </c>
      <c r="B4457" s="2" t="s">
        <v>22</v>
      </c>
      <c r="C4457" s="2" t="s">
        <v>9</v>
      </c>
      <c r="D4457" s="2">
        <v>44</v>
      </c>
      <c r="E4457" s="2" t="s">
        <v>10</v>
      </c>
      <c r="F4457" s="2">
        <v>7</v>
      </c>
      <c r="G4457" s="2">
        <v>978.09</v>
      </c>
      <c r="H4457" s="3" t="str">
        <f t="shared" si="69"/>
        <v>No</v>
      </c>
    </row>
    <row r="4458" spans="1:8" x14ac:dyDescent="0.3">
      <c r="A4458" s="2">
        <v>1000037228</v>
      </c>
      <c r="B4458" s="2" t="s">
        <v>18</v>
      </c>
      <c r="C4458" s="2" t="s">
        <v>9</v>
      </c>
      <c r="D4458" s="2">
        <v>49</v>
      </c>
      <c r="E4458" s="2" t="s">
        <v>17</v>
      </c>
      <c r="F4458" s="2">
        <v>5</v>
      </c>
      <c r="G4458" s="2">
        <v>202.19</v>
      </c>
      <c r="H4458" s="3" t="str">
        <f t="shared" si="69"/>
        <v>No</v>
      </c>
    </row>
    <row r="4459" spans="1:8" x14ac:dyDescent="0.3">
      <c r="A4459" s="2">
        <v>1000037229</v>
      </c>
      <c r="B4459" s="2" t="s">
        <v>8</v>
      </c>
      <c r="C4459" s="2" t="s">
        <v>9</v>
      </c>
      <c r="D4459" s="2">
        <v>64</v>
      </c>
      <c r="E4459" s="2" t="s">
        <v>17</v>
      </c>
      <c r="F4459" s="2">
        <v>4</v>
      </c>
      <c r="G4459" s="2">
        <v>73.23</v>
      </c>
      <c r="H4459" s="3" t="str">
        <f t="shared" si="69"/>
        <v>No</v>
      </c>
    </row>
    <row r="4460" spans="1:8" x14ac:dyDescent="0.3">
      <c r="A4460" s="2">
        <v>1000037230</v>
      </c>
      <c r="B4460" s="2" t="s">
        <v>18</v>
      </c>
      <c r="C4460" s="2" t="s">
        <v>9</v>
      </c>
      <c r="D4460" s="2">
        <v>42</v>
      </c>
      <c r="E4460" s="2" t="s">
        <v>17</v>
      </c>
      <c r="F4460" s="2">
        <v>3</v>
      </c>
      <c r="G4460" s="2">
        <v>85.47</v>
      </c>
      <c r="H4460" s="3" t="str">
        <f t="shared" si="69"/>
        <v>No</v>
      </c>
    </row>
    <row r="4461" spans="1:8" x14ac:dyDescent="0.3">
      <c r="A4461" s="2">
        <v>1000037231</v>
      </c>
      <c r="B4461" s="2" t="s">
        <v>19</v>
      </c>
      <c r="C4461" s="2" t="s">
        <v>9</v>
      </c>
      <c r="D4461" s="2">
        <v>59</v>
      </c>
      <c r="E4461" s="2" t="s">
        <v>17</v>
      </c>
      <c r="F4461" s="2">
        <v>1</v>
      </c>
      <c r="G4461" s="2">
        <v>46.3</v>
      </c>
      <c r="H4461" s="3" t="str">
        <f t="shared" si="69"/>
        <v>No</v>
      </c>
    </row>
    <row r="4462" spans="1:8" x14ac:dyDescent="0.3">
      <c r="A4462" s="2">
        <v>1000037232</v>
      </c>
      <c r="B4462" s="2" t="s">
        <v>23</v>
      </c>
      <c r="C4462" s="2" t="s">
        <v>9</v>
      </c>
      <c r="D4462" s="2">
        <v>69</v>
      </c>
      <c r="E4462" s="2" t="s">
        <v>17</v>
      </c>
      <c r="F4462" s="2">
        <v>5</v>
      </c>
      <c r="G4462" s="2">
        <v>222</v>
      </c>
      <c r="H4462" s="3" t="str">
        <f t="shared" si="69"/>
        <v>No</v>
      </c>
    </row>
    <row r="4463" spans="1:8" x14ac:dyDescent="0.3">
      <c r="A4463" s="2">
        <v>1000037233</v>
      </c>
      <c r="B4463" s="2" t="s">
        <v>18</v>
      </c>
      <c r="C4463" s="2" t="s">
        <v>16</v>
      </c>
      <c r="D4463" s="2">
        <v>63</v>
      </c>
      <c r="E4463" s="2" t="s">
        <v>17</v>
      </c>
      <c r="F4463" s="2">
        <v>6</v>
      </c>
      <c r="G4463" s="2">
        <v>375.78</v>
      </c>
      <c r="H4463" s="3" t="str">
        <f t="shared" si="69"/>
        <v>No</v>
      </c>
    </row>
    <row r="4464" spans="1:8" x14ac:dyDescent="0.3">
      <c r="A4464" s="2">
        <v>1000037234</v>
      </c>
      <c r="B4464" s="2" t="s">
        <v>18</v>
      </c>
      <c r="C4464" s="2" t="s">
        <v>9</v>
      </c>
      <c r="D4464" s="2">
        <v>76</v>
      </c>
      <c r="E4464" s="2" t="s">
        <v>10</v>
      </c>
      <c r="F4464" s="2">
        <v>1</v>
      </c>
      <c r="G4464" s="2">
        <v>10.37</v>
      </c>
      <c r="H4464" s="3" t="str">
        <f t="shared" si="69"/>
        <v>No</v>
      </c>
    </row>
    <row r="4465" spans="1:8" x14ac:dyDescent="0.3">
      <c r="A4465" s="2">
        <v>1000037235</v>
      </c>
      <c r="B4465" s="2" t="s">
        <v>13</v>
      </c>
      <c r="C4465" s="2" t="s">
        <v>9</v>
      </c>
      <c r="D4465" s="2">
        <v>47</v>
      </c>
      <c r="E4465" s="2" t="s">
        <v>10</v>
      </c>
      <c r="F4465" s="2">
        <v>13</v>
      </c>
      <c r="G4465" s="2">
        <v>915.11</v>
      </c>
      <c r="H4465" s="3" t="str">
        <f t="shared" si="69"/>
        <v>No</v>
      </c>
    </row>
    <row r="4466" spans="1:8" x14ac:dyDescent="0.3">
      <c r="A4466" s="2">
        <v>1000037236</v>
      </c>
      <c r="B4466" s="2" t="s">
        <v>18</v>
      </c>
      <c r="C4466" s="2" t="s">
        <v>9</v>
      </c>
      <c r="D4466" s="2">
        <v>63</v>
      </c>
      <c r="E4466" s="2" t="s">
        <v>17</v>
      </c>
      <c r="F4466" s="2">
        <v>5</v>
      </c>
      <c r="G4466" s="2">
        <v>373.94</v>
      </c>
      <c r="H4466" s="3" t="str">
        <f t="shared" si="69"/>
        <v>No</v>
      </c>
    </row>
    <row r="4467" spans="1:8" x14ac:dyDescent="0.3">
      <c r="A4467" s="2">
        <v>1000037237</v>
      </c>
      <c r="B4467" s="2" t="s">
        <v>23</v>
      </c>
      <c r="C4467" s="2" t="s">
        <v>9</v>
      </c>
      <c r="D4467" s="2">
        <v>41</v>
      </c>
      <c r="E4467" s="2" t="s">
        <v>17</v>
      </c>
      <c r="F4467" s="2">
        <v>9</v>
      </c>
      <c r="G4467" s="2">
        <v>227.53</v>
      </c>
      <c r="H4467" s="3" t="str">
        <f t="shared" si="69"/>
        <v>No</v>
      </c>
    </row>
    <row r="4468" spans="1:8" x14ac:dyDescent="0.3">
      <c r="A4468" s="2">
        <v>1000037238</v>
      </c>
      <c r="B4468" s="2" t="s">
        <v>15</v>
      </c>
      <c r="C4468" s="2" t="s">
        <v>9</v>
      </c>
      <c r="D4468" s="2">
        <v>48</v>
      </c>
      <c r="E4468" s="2" t="s">
        <v>10</v>
      </c>
      <c r="F4468" s="2">
        <v>5</v>
      </c>
      <c r="G4468" s="2">
        <v>290.02999999999997</v>
      </c>
      <c r="H4468" s="3" t="str">
        <f t="shared" si="69"/>
        <v>No</v>
      </c>
    </row>
    <row r="4469" spans="1:8" x14ac:dyDescent="0.3">
      <c r="A4469" s="2">
        <v>1000037239</v>
      </c>
      <c r="B4469" s="2" t="s">
        <v>8</v>
      </c>
      <c r="C4469" s="2" t="s">
        <v>9</v>
      </c>
      <c r="D4469" s="2">
        <v>31</v>
      </c>
      <c r="E4469" s="2" t="s">
        <v>14</v>
      </c>
      <c r="F4469" s="2">
        <v>1</v>
      </c>
      <c r="G4469" s="2">
        <v>31.7</v>
      </c>
      <c r="H4469" s="3" t="str">
        <f t="shared" si="69"/>
        <v>No</v>
      </c>
    </row>
    <row r="4470" spans="1:8" x14ac:dyDescent="0.3">
      <c r="A4470" s="2">
        <v>1000037240</v>
      </c>
      <c r="B4470" s="2" t="s">
        <v>21</v>
      </c>
      <c r="C4470" s="2" t="s">
        <v>9</v>
      </c>
      <c r="D4470" s="2">
        <v>33</v>
      </c>
      <c r="E4470" s="2" t="s">
        <v>10</v>
      </c>
      <c r="F4470" s="2">
        <v>9</v>
      </c>
      <c r="G4470" s="2">
        <v>335.36</v>
      </c>
      <c r="H4470" s="3" t="str">
        <f t="shared" si="69"/>
        <v>No</v>
      </c>
    </row>
    <row r="4471" spans="1:8" x14ac:dyDescent="0.3">
      <c r="A4471" s="2">
        <v>1000037241</v>
      </c>
      <c r="B4471" s="2" t="s">
        <v>18</v>
      </c>
      <c r="C4471" s="2" t="s">
        <v>9</v>
      </c>
      <c r="D4471" s="2">
        <v>63</v>
      </c>
      <c r="E4471" s="2" t="s">
        <v>17</v>
      </c>
      <c r="F4471" s="2">
        <v>4</v>
      </c>
      <c r="G4471" s="2">
        <v>222.32</v>
      </c>
      <c r="H4471" s="3" t="str">
        <f t="shared" si="69"/>
        <v>No</v>
      </c>
    </row>
    <row r="4472" spans="1:8" x14ac:dyDescent="0.3">
      <c r="A4472" s="2">
        <v>1000037242</v>
      </c>
      <c r="B4472" s="2" t="s">
        <v>22</v>
      </c>
      <c r="C4472" s="2" t="s">
        <v>16</v>
      </c>
      <c r="D4472" s="2">
        <v>50</v>
      </c>
      <c r="E4472" s="2" t="s">
        <v>17</v>
      </c>
      <c r="F4472" s="2">
        <v>9</v>
      </c>
      <c r="G4472" s="2">
        <v>1737.01</v>
      </c>
      <c r="H4472" s="3" t="str">
        <f t="shared" si="69"/>
        <v>No</v>
      </c>
    </row>
    <row r="4473" spans="1:8" x14ac:dyDescent="0.3">
      <c r="A4473" s="2">
        <v>1000037243</v>
      </c>
      <c r="B4473" s="2" t="s">
        <v>13</v>
      </c>
      <c r="C4473" s="2" t="s">
        <v>16</v>
      </c>
      <c r="D4473" s="2">
        <v>35</v>
      </c>
      <c r="E4473" s="2" t="s">
        <v>17</v>
      </c>
      <c r="F4473" s="2">
        <v>3</v>
      </c>
      <c r="G4473" s="2">
        <v>264.64</v>
      </c>
      <c r="H4473" s="3" t="str">
        <f t="shared" si="69"/>
        <v>No</v>
      </c>
    </row>
    <row r="4474" spans="1:8" x14ac:dyDescent="0.3">
      <c r="A4474" s="2">
        <v>1000037244</v>
      </c>
      <c r="B4474" s="2" t="s">
        <v>19</v>
      </c>
      <c r="C4474" s="2" t="s">
        <v>9</v>
      </c>
      <c r="D4474" s="2">
        <v>43</v>
      </c>
      <c r="E4474" s="2" t="s">
        <v>10</v>
      </c>
      <c r="F4474" s="2">
        <v>5</v>
      </c>
      <c r="G4474" s="2">
        <v>267.7</v>
      </c>
      <c r="H4474" s="3" t="str">
        <f t="shared" si="69"/>
        <v>No</v>
      </c>
    </row>
    <row r="4475" spans="1:8" x14ac:dyDescent="0.3">
      <c r="A4475" s="2">
        <v>1000037245</v>
      </c>
      <c r="B4475" s="2" t="s">
        <v>23</v>
      </c>
      <c r="C4475" s="2" t="s">
        <v>9</v>
      </c>
      <c r="D4475" s="2">
        <v>36</v>
      </c>
      <c r="E4475" s="2" t="s">
        <v>10</v>
      </c>
      <c r="F4475" s="2">
        <v>2</v>
      </c>
      <c r="G4475" s="2">
        <v>79.91</v>
      </c>
      <c r="H4475" s="3" t="str">
        <f t="shared" si="69"/>
        <v>No</v>
      </c>
    </row>
    <row r="4476" spans="1:8" x14ac:dyDescent="0.3">
      <c r="A4476" s="2">
        <v>1000037246</v>
      </c>
      <c r="B4476" s="2" t="s">
        <v>15</v>
      </c>
      <c r="C4476" s="2" t="s">
        <v>9</v>
      </c>
      <c r="D4476" s="2">
        <v>42</v>
      </c>
      <c r="E4476" s="2" t="s">
        <v>17</v>
      </c>
      <c r="F4476" s="2">
        <v>5</v>
      </c>
      <c r="G4476" s="2">
        <v>216.56</v>
      </c>
      <c r="H4476" s="3" t="str">
        <f t="shared" si="69"/>
        <v>No</v>
      </c>
    </row>
    <row r="4477" spans="1:8" x14ac:dyDescent="0.3">
      <c r="A4477" s="2">
        <v>1000037247</v>
      </c>
      <c r="B4477" s="2" t="s">
        <v>11</v>
      </c>
      <c r="C4477" s="2" t="s">
        <v>16</v>
      </c>
      <c r="D4477" s="2">
        <v>67</v>
      </c>
      <c r="E4477" s="2" t="s">
        <v>17</v>
      </c>
      <c r="F4477" s="2">
        <v>8</v>
      </c>
      <c r="G4477" s="2">
        <v>240.27</v>
      </c>
      <c r="H4477" s="3" t="str">
        <f t="shared" si="69"/>
        <v>No</v>
      </c>
    </row>
    <row r="4478" spans="1:8" x14ac:dyDescent="0.3">
      <c r="A4478" s="2">
        <v>1000037248</v>
      </c>
      <c r="B4478" s="2" t="s">
        <v>22</v>
      </c>
      <c r="C4478" s="2" t="s">
        <v>9</v>
      </c>
      <c r="D4478" s="2">
        <v>36</v>
      </c>
      <c r="E4478" s="2" t="s">
        <v>17</v>
      </c>
      <c r="F4478" s="2">
        <v>6</v>
      </c>
      <c r="G4478" s="2">
        <v>654.17999999999995</v>
      </c>
      <c r="H4478" s="3" t="str">
        <f t="shared" si="69"/>
        <v>No</v>
      </c>
    </row>
    <row r="4479" spans="1:8" x14ac:dyDescent="0.3">
      <c r="A4479" s="2">
        <v>1000037249</v>
      </c>
      <c r="B4479" s="2" t="s">
        <v>11</v>
      </c>
      <c r="C4479" s="2" t="s">
        <v>16</v>
      </c>
      <c r="D4479" s="2">
        <v>44</v>
      </c>
      <c r="E4479" s="2" t="s">
        <v>17</v>
      </c>
      <c r="F4479" s="2">
        <v>3</v>
      </c>
      <c r="G4479" s="2">
        <v>165.97</v>
      </c>
      <c r="H4479" s="3" t="str">
        <f t="shared" si="69"/>
        <v>No</v>
      </c>
    </row>
    <row r="4480" spans="1:8" x14ac:dyDescent="0.3">
      <c r="A4480" s="2">
        <v>1000037250</v>
      </c>
      <c r="B4480" s="2" t="s">
        <v>19</v>
      </c>
      <c r="C4480" s="2" t="s">
        <v>9</v>
      </c>
      <c r="D4480" s="2">
        <v>21</v>
      </c>
      <c r="E4480" s="2" t="s">
        <v>17</v>
      </c>
      <c r="F4480" s="2">
        <v>1</v>
      </c>
      <c r="G4480" s="2">
        <v>316.52</v>
      </c>
      <c r="H4480" s="3" t="str">
        <f t="shared" si="69"/>
        <v>No</v>
      </c>
    </row>
    <row r="4481" spans="1:8" x14ac:dyDescent="0.3">
      <c r="A4481" s="2">
        <v>1000037251</v>
      </c>
      <c r="B4481" s="2" t="s">
        <v>21</v>
      </c>
      <c r="C4481" s="2" t="s">
        <v>9</v>
      </c>
      <c r="D4481" s="2">
        <v>44</v>
      </c>
      <c r="E4481" s="2" t="s">
        <v>17</v>
      </c>
      <c r="F4481" s="2">
        <v>1</v>
      </c>
      <c r="G4481" s="2">
        <v>32.31</v>
      </c>
      <c r="H4481" s="3" t="str">
        <f t="shared" si="69"/>
        <v>No</v>
      </c>
    </row>
    <row r="4482" spans="1:8" x14ac:dyDescent="0.3">
      <c r="A4482" s="2">
        <v>1000037252</v>
      </c>
      <c r="B4482" s="2" t="s">
        <v>21</v>
      </c>
      <c r="C4482" s="2" t="s">
        <v>9</v>
      </c>
      <c r="D4482" s="2">
        <v>46</v>
      </c>
      <c r="E4482" s="2" t="s">
        <v>17</v>
      </c>
      <c r="F4482" s="2">
        <v>1</v>
      </c>
      <c r="G4482" s="2">
        <v>43.51</v>
      </c>
      <c r="H4482" s="3" t="str">
        <f t="shared" si="69"/>
        <v>No</v>
      </c>
    </row>
    <row r="4483" spans="1:8" x14ac:dyDescent="0.3">
      <c r="A4483" s="2">
        <v>1000037253</v>
      </c>
      <c r="B4483" s="2" t="s">
        <v>18</v>
      </c>
      <c r="C4483" s="2" t="s">
        <v>16</v>
      </c>
      <c r="D4483" s="2">
        <v>32</v>
      </c>
      <c r="E4483" s="2" t="s">
        <v>17</v>
      </c>
      <c r="F4483" s="2">
        <v>7</v>
      </c>
      <c r="G4483" s="2">
        <v>275.48</v>
      </c>
      <c r="H4483" s="3" t="str">
        <f t="shared" ref="H4483:H4546" si="70">IF(AND(D4482&gt;=50, D4482&lt;=70, C4482="Female", E4482="QLD"), "Yes", "No")</f>
        <v>No</v>
      </c>
    </row>
    <row r="4484" spans="1:8" x14ac:dyDescent="0.3">
      <c r="A4484" s="2">
        <v>1000037254</v>
      </c>
      <c r="B4484" s="2" t="s">
        <v>21</v>
      </c>
      <c r="C4484" s="2" t="s">
        <v>9</v>
      </c>
      <c r="D4484" s="2">
        <v>55</v>
      </c>
      <c r="E4484" s="2" t="s">
        <v>17</v>
      </c>
      <c r="F4484" s="2">
        <v>5</v>
      </c>
      <c r="G4484" s="2">
        <v>193.83</v>
      </c>
      <c r="H4484" s="3" t="str">
        <f t="shared" si="70"/>
        <v>No</v>
      </c>
    </row>
    <row r="4485" spans="1:8" x14ac:dyDescent="0.3">
      <c r="A4485" s="2">
        <v>1000037255</v>
      </c>
      <c r="B4485" s="2" t="s">
        <v>22</v>
      </c>
      <c r="C4485" s="2" t="s">
        <v>9</v>
      </c>
      <c r="D4485" s="2">
        <v>42</v>
      </c>
      <c r="E4485" s="2" t="s">
        <v>17</v>
      </c>
      <c r="F4485" s="2">
        <v>1</v>
      </c>
      <c r="G4485" s="2">
        <v>46.81</v>
      </c>
      <c r="H4485" s="3" t="str">
        <f t="shared" si="70"/>
        <v>No</v>
      </c>
    </row>
    <row r="4486" spans="1:8" x14ac:dyDescent="0.3">
      <c r="A4486" s="2">
        <v>1000037256</v>
      </c>
      <c r="B4486" s="2" t="s">
        <v>18</v>
      </c>
      <c r="C4486" s="2" t="s">
        <v>9</v>
      </c>
      <c r="D4486" s="2">
        <v>32</v>
      </c>
      <c r="E4486" s="2" t="s">
        <v>17</v>
      </c>
      <c r="F4486" s="2">
        <v>13</v>
      </c>
      <c r="G4486" s="2">
        <v>610.04999999999995</v>
      </c>
      <c r="H4486" s="3" t="str">
        <f t="shared" si="70"/>
        <v>No</v>
      </c>
    </row>
    <row r="4487" spans="1:8" x14ac:dyDescent="0.3">
      <c r="A4487" s="2">
        <v>1000037257</v>
      </c>
      <c r="B4487" s="2" t="s">
        <v>18</v>
      </c>
      <c r="C4487" s="2" t="s">
        <v>9</v>
      </c>
      <c r="D4487" s="2">
        <v>61</v>
      </c>
      <c r="E4487" s="2" t="s">
        <v>17</v>
      </c>
      <c r="F4487" s="2">
        <v>11</v>
      </c>
      <c r="G4487" s="2">
        <v>506.36</v>
      </c>
      <c r="H4487" s="3" t="str">
        <f t="shared" si="70"/>
        <v>No</v>
      </c>
    </row>
    <row r="4488" spans="1:8" x14ac:dyDescent="0.3">
      <c r="A4488" s="2">
        <v>1000037258</v>
      </c>
      <c r="B4488" s="2" t="s">
        <v>23</v>
      </c>
      <c r="C4488" s="2" t="s">
        <v>9</v>
      </c>
      <c r="D4488" s="2">
        <v>38</v>
      </c>
      <c r="E4488" s="2" t="s">
        <v>17</v>
      </c>
      <c r="F4488" s="2">
        <v>8</v>
      </c>
      <c r="G4488" s="2">
        <v>822.11</v>
      </c>
      <c r="H4488" s="3" t="str">
        <f t="shared" si="70"/>
        <v>No</v>
      </c>
    </row>
    <row r="4489" spans="1:8" x14ac:dyDescent="0.3">
      <c r="A4489" s="2">
        <v>1000037259</v>
      </c>
      <c r="B4489" s="2" t="s">
        <v>21</v>
      </c>
      <c r="C4489" s="2" t="s">
        <v>16</v>
      </c>
      <c r="D4489" s="2">
        <v>44</v>
      </c>
      <c r="E4489" s="2" t="s">
        <v>17</v>
      </c>
      <c r="F4489" s="2">
        <v>5</v>
      </c>
      <c r="G4489" s="2">
        <v>275.64</v>
      </c>
      <c r="H4489" s="3" t="str">
        <f t="shared" si="70"/>
        <v>No</v>
      </c>
    </row>
    <row r="4490" spans="1:8" x14ac:dyDescent="0.3">
      <c r="A4490" s="2">
        <v>1000037260</v>
      </c>
      <c r="B4490" s="2" t="s">
        <v>21</v>
      </c>
      <c r="C4490" s="2" t="s">
        <v>9</v>
      </c>
      <c r="D4490" s="2">
        <v>49</v>
      </c>
      <c r="E4490" s="2" t="s">
        <v>17</v>
      </c>
      <c r="F4490" s="2">
        <v>7</v>
      </c>
      <c r="G4490" s="2">
        <v>232.01</v>
      </c>
      <c r="H4490" s="3" t="str">
        <f t="shared" si="70"/>
        <v>No</v>
      </c>
    </row>
    <row r="4491" spans="1:8" x14ac:dyDescent="0.3">
      <c r="A4491" s="2">
        <v>1000037261</v>
      </c>
      <c r="B4491" s="2" t="s">
        <v>22</v>
      </c>
      <c r="C4491" s="2" t="s">
        <v>9</v>
      </c>
      <c r="D4491" s="2">
        <v>29</v>
      </c>
      <c r="E4491" s="2" t="s">
        <v>17</v>
      </c>
      <c r="F4491" s="2">
        <v>1</v>
      </c>
      <c r="G4491" s="2">
        <v>42.44</v>
      </c>
      <c r="H4491" s="3" t="str">
        <f t="shared" si="70"/>
        <v>No</v>
      </c>
    </row>
    <row r="4492" spans="1:8" x14ac:dyDescent="0.3">
      <c r="A4492" s="2">
        <v>1000037262</v>
      </c>
      <c r="B4492" s="2" t="s">
        <v>8</v>
      </c>
      <c r="C4492" s="2" t="s">
        <v>9</v>
      </c>
      <c r="D4492" s="2">
        <v>23</v>
      </c>
      <c r="E4492" s="2" t="s">
        <v>17</v>
      </c>
      <c r="F4492" s="2">
        <v>5</v>
      </c>
      <c r="G4492" s="2">
        <v>361.7</v>
      </c>
      <c r="H4492" s="3" t="str">
        <f t="shared" si="70"/>
        <v>No</v>
      </c>
    </row>
    <row r="4493" spans="1:8" x14ac:dyDescent="0.3">
      <c r="A4493" s="2">
        <v>1000037263</v>
      </c>
      <c r="B4493" s="2" t="s">
        <v>19</v>
      </c>
      <c r="C4493" s="2" t="s">
        <v>9</v>
      </c>
      <c r="D4493" s="2">
        <v>50</v>
      </c>
      <c r="E4493" s="2" t="s">
        <v>17</v>
      </c>
      <c r="F4493" s="2">
        <v>3</v>
      </c>
      <c r="G4493" s="2">
        <v>108.17</v>
      </c>
      <c r="H4493" s="3" t="str">
        <f t="shared" si="70"/>
        <v>No</v>
      </c>
    </row>
    <row r="4494" spans="1:8" x14ac:dyDescent="0.3">
      <c r="A4494" s="2">
        <v>1000037264</v>
      </c>
      <c r="B4494" s="2" t="s">
        <v>13</v>
      </c>
      <c r="C4494" s="2" t="s">
        <v>9</v>
      </c>
      <c r="D4494" s="2">
        <v>80</v>
      </c>
      <c r="E4494" s="2" t="s">
        <v>17</v>
      </c>
      <c r="F4494" s="2">
        <v>1</v>
      </c>
      <c r="G4494" s="2">
        <v>112.4</v>
      </c>
      <c r="H4494" s="3" t="str">
        <f t="shared" si="70"/>
        <v>No</v>
      </c>
    </row>
    <row r="4495" spans="1:8" x14ac:dyDescent="0.3">
      <c r="A4495" s="2">
        <v>1000037265</v>
      </c>
      <c r="B4495" s="2" t="s">
        <v>23</v>
      </c>
      <c r="C4495" s="2" t="s">
        <v>9</v>
      </c>
      <c r="D4495" s="2">
        <v>63</v>
      </c>
      <c r="E4495" s="2" t="s">
        <v>17</v>
      </c>
      <c r="F4495" s="2">
        <v>4</v>
      </c>
      <c r="G4495" s="2">
        <v>655.21</v>
      </c>
      <c r="H4495" s="3" t="str">
        <f t="shared" si="70"/>
        <v>No</v>
      </c>
    </row>
    <row r="4496" spans="1:8" x14ac:dyDescent="0.3">
      <c r="A4496" s="2">
        <v>1000037266</v>
      </c>
      <c r="B4496" s="2" t="s">
        <v>15</v>
      </c>
      <c r="C4496" s="2" t="s">
        <v>9</v>
      </c>
      <c r="D4496" s="2">
        <v>64</v>
      </c>
      <c r="E4496" s="2" t="s">
        <v>17</v>
      </c>
      <c r="F4496" s="2">
        <v>13</v>
      </c>
      <c r="G4496" s="2">
        <v>730.24</v>
      </c>
      <c r="H4496" s="3" t="str">
        <f t="shared" si="70"/>
        <v>No</v>
      </c>
    </row>
    <row r="4497" spans="1:8" x14ac:dyDescent="0.3">
      <c r="A4497" s="2">
        <v>1000037267</v>
      </c>
      <c r="B4497" s="2" t="s">
        <v>23</v>
      </c>
      <c r="C4497" s="2" t="s">
        <v>16</v>
      </c>
      <c r="D4497" s="2">
        <v>45</v>
      </c>
      <c r="E4497" s="2" t="s">
        <v>17</v>
      </c>
      <c r="F4497" s="2">
        <v>2</v>
      </c>
      <c r="G4497" s="2">
        <v>135.77000000000001</v>
      </c>
      <c r="H4497" s="3" t="str">
        <f t="shared" si="70"/>
        <v>No</v>
      </c>
    </row>
    <row r="4498" spans="1:8" x14ac:dyDescent="0.3">
      <c r="A4498" s="2">
        <v>1000037268</v>
      </c>
      <c r="B4498" s="2" t="s">
        <v>11</v>
      </c>
      <c r="C4498" s="2" t="s">
        <v>9</v>
      </c>
      <c r="D4498" s="2">
        <v>55</v>
      </c>
      <c r="E4498" s="2" t="s">
        <v>17</v>
      </c>
      <c r="F4498" s="2">
        <v>5</v>
      </c>
      <c r="G4498" s="2">
        <v>323.01</v>
      </c>
      <c r="H4498" s="3" t="str">
        <f t="shared" si="70"/>
        <v>No</v>
      </c>
    </row>
    <row r="4499" spans="1:8" x14ac:dyDescent="0.3">
      <c r="A4499" s="2">
        <v>1000037269</v>
      </c>
      <c r="B4499" s="2" t="s">
        <v>18</v>
      </c>
      <c r="C4499" s="2" t="s">
        <v>9</v>
      </c>
      <c r="D4499" s="2">
        <v>61</v>
      </c>
      <c r="E4499" s="2" t="s">
        <v>10</v>
      </c>
      <c r="F4499" s="2">
        <v>1</v>
      </c>
      <c r="G4499" s="2">
        <v>65.38</v>
      </c>
      <c r="H4499" s="3" t="str">
        <f t="shared" si="70"/>
        <v>No</v>
      </c>
    </row>
    <row r="4500" spans="1:8" x14ac:dyDescent="0.3">
      <c r="A4500" s="2">
        <v>1000037270</v>
      </c>
      <c r="B4500" s="2" t="s">
        <v>21</v>
      </c>
      <c r="C4500" s="2" t="s">
        <v>9</v>
      </c>
      <c r="D4500" s="2">
        <v>28</v>
      </c>
      <c r="E4500" s="2" t="s">
        <v>14</v>
      </c>
      <c r="F4500" s="2">
        <v>4</v>
      </c>
      <c r="G4500" s="2">
        <v>210.44</v>
      </c>
      <c r="H4500" s="3" t="str">
        <f t="shared" si="70"/>
        <v>Yes</v>
      </c>
    </row>
    <row r="4501" spans="1:8" x14ac:dyDescent="0.3">
      <c r="A4501" s="2">
        <v>1000037271</v>
      </c>
      <c r="B4501" s="2" t="s">
        <v>18</v>
      </c>
      <c r="C4501" s="2" t="s">
        <v>16</v>
      </c>
      <c r="D4501" s="2">
        <v>57</v>
      </c>
      <c r="E4501" s="2" t="s">
        <v>20</v>
      </c>
      <c r="F4501" s="2">
        <v>3</v>
      </c>
      <c r="G4501" s="2">
        <v>157.54</v>
      </c>
      <c r="H4501" s="3" t="str">
        <f t="shared" si="70"/>
        <v>No</v>
      </c>
    </row>
    <row r="4502" spans="1:8" x14ac:dyDescent="0.3">
      <c r="A4502" s="2">
        <v>1000037272</v>
      </c>
      <c r="B4502" s="2" t="s">
        <v>22</v>
      </c>
      <c r="C4502" s="2" t="s">
        <v>9</v>
      </c>
      <c r="D4502" s="2">
        <v>34</v>
      </c>
      <c r="E4502" s="2" t="s">
        <v>10</v>
      </c>
      <c r="F4502" s="2">
        <v>4</v>
      </c>
      <c r="G4502" s="2">
        <v>254.45</v>
      </c>
      <c r="H4502" s="3" t="str">
        <f t="shared" si="70"/>
        <v>No</v>
      </c>
    </row>
    <row r="4503" spans="1:8" x14ac:dyDescent="0.3">
      <c r="A4503" s="2">
        <v>1000037273</v>
      </c>
      <c r="B4503" s="2" t="s">
        <v>8</v>
      </c>
      <c r="C4503" s="2" t="s">
        <v>16</v>
      </c>
      <c r="D4503" s="2">
        <v>28</v>
      </c>
      <c r="E4503" s="2" t="s">
        <v>17</v>
      </c>
      <c r="F4503" s="2">
        <v>7</v>
      </c>
      <c r="G4503" s="2">
        <v>238.11</v>
      </c>
      <c r="H4503" s="3" t="str">
        <f t="shared" si="70"/>
        <v>No</v>
      </c>
    </row>
    <row r="4504" spans="1:8" x14ac:dyDescent="0.3">
      <c r="A4504" s="2">
        <v>1000037274</v>
      </c>
      <c r="B4504" s="2" t="s">
        <v>19</v>
      </c>
      <c r="C4504" s="2" t="s">
        <v>16</v>
      </c>
      <c r="D4504" s="2">
        <v>51</v>
      </c>
      <c r="E4504" s="2" t="s">
        <v>17</v>
      </c>
      <c r="F4504" s="2">
        <v>1</v>
      </c>
      <c r="G4504" s="2">
        <v>106.05</v>
      </c>
      <c r="H4504" s="3" t="str">
        <f t="shared" si="70"/>
        <v>No</v>
      </c>
    </row>
    <row r="4505" spans="1:8" x14ac:dyDescent="0.3">
      <c r="A4505" s="2">
        <v>1000037275</v>
      </c>
      <c r="B4505" s="2" t="s">
        <v>22</v>
      </c>
      <c r="C4505" s="2" t="s">
        <v>16</v>
      </c>
      <c r="D4505" s="2">
        <v>61</v>
      </c>
      <c r="E4505" s="2" t="s">
        <v>14</v>
      </c>
      <c r="F4505" s="2">
        <v>5</v>
      </c>
      <c r="G4505" s="2">
        <v>516.6</v>
      </c>
      <c r="H4505" s="3" t="str">
        <f t="shared" si="70"/>
        <v>No</v>
      </c>
    </row>
    <row r="4506" spans="1:8" x14ac:dyDescent="0.3">
      <c r="A4506" s="2">
        <v>1000037276</v>
      </c>
      <c r="B4506" s="2" t="s">
        <v>15</v>
      </c>
      <c r="C4506" s="2" t="s">
        <v>16</v>
      </c>
      <c r="D4506" s="2">
        <v>48</v>
      </c>
      <c r="E4506" s="2" t="s">
        <v>10</v>
      </c>
      <c r="F4506" s="2">
        <v>3</v>
      </c>
      <c r="G4506" s="2">
        <v>349.48</v>
      </c>
      <c r="H4506" s="3" t="str">
        <f t="shared" si="70"/>
        <v>No</v>
      </c>
    </row>
    <row r="4507" spans="1:8" x14ac:dyDescent="0.3">
      <c r="A4507" s="2">
        <v>1000037277</v>
      </c>
      <c r="B4507" s="2" t="s">
        <v>8</v>
      </c>
      <c r="C4507" s="2" t="s">
        <v>9</v>
      </c>
      <c r="D4507" s="2">
        <v>65</v>
      </c>
      <c r="E4507" s="2" t="s">
        <v>17</v>
      </c>
      <c r="F4507" s="2">
        <v>3</v>
      </c>
      <c r="G4507" s="2">
        <v>724.38</v>
      </c>
      <c r="H4507" s="3" t="str">
        <f t="shared" si="70"/>
        <v>No</v>
      </c>
    </row>
    <row r="4508" spans="1:8" x14ac:dyDescent="0.3">
      <c r="A4508" s="2">
        <v>1000037278</v>
      </c>
      <c r="B4508" s="2" t="s">
        <v>11</v>
      </c>
      <c r="C4508" s="2" t="s">
        <v>9</v>
      </c>
      <c r="D4508" s="2">
        <v>63</v>
      </c>
      <c r="E4508" s="2" t="s">
        <v>10</v>
      </c>
      <c r="F4508" s="2">
        <v>2</v>
      </c>
      <c r="G4508" s="2">
        <v>36.799999999999997</v>
      </c>
      <c r="H4508" s="3" t="str">
        <f t="shared" si="70"/>
        <v>No</v>
      </c>
    </row>
    <row r="4509" spans="1:8" x14ac:dyDescent="0.3">
      <c r="A4509" s="2">
        <v>1000037279</v>
      </c>
      <c r="B4509" s="2" t="s">
        <v>8</v>
      </c>
      <c r="C4509" s="2" t="s">
        <v>9</v>
      </c>
      <c r="D4509" s="2">
        <v>64</v>
      </c>
      <c r="E4509" s="2" t="s">
        <v>14</v>
      </c>
      <c r="F4509" s="2">
        <v>2</v>
      </c>
      <c r="G4509" s="2">
        <v>159.79</v>
      </c>
      <c r="H4509" s="3" t="str">
        <f t="shared" si="70"/>
        <v>Yes</v>
      </c>
    </row>
    <row r="4510" spans="1:8" x14ac:dyDescent="0.3">
      <c r="A4510" s="2">
        <v>1000037280</v>
      </c>
      <c r="B4510" s="2" t="s">
        <v>11</v>
      </c>
      <c r="C4510" s="2" t="s">
        <v>9</v>
      </c>
      <c r="D4510" s="2">
        <v>41</v>
      </c>
      <c r="E4510" s="2" t="s">
        <v>14</v>
      </c>
      <c r="F4510" s="2">
        <v>6</v>
      </c>
      <c r="G4510" s="2">
        <v>692.79</v>
      </c>
      <c r="H4510" s="3" t="str">
        <f t="shared" si="70"/>
        <v>No</v>
      </c>
    </row>
    <row r="4511" spans="1:8" x14ac:dyDescent="0.3">
      <c r="A4511" s="2">
        <v>1000037281</v>
      </c>
      <c r="B4511" s="2" t="s">
        <v>18</v>
      </c>
      <c r="C4511" s="2" t="s">
        <v>16</v>
      </c>
      <c r="D4511" s="2">
        <v>24</v>
      </c>
      <c r="E4511" s="2" t="s">
        <v>14</v>
      </c>
      <c r="F4511" s="2">
        <v>1</v>
      </c>
      <c r="G4511" s="2">
        <v>56.6</v>
      </c>
      <c r="H4511" s="3" t="str">
        <f t="shared" si="70"/>
        <v>No</v>
      </c>
    </row>
    <row r="4512" spans="1:8" x14ac:dyDescent="0.3">
      <c r="A4512" s="2">
        <v>1000037282</v>
      </c>
      <c r="B4512" s="2" t="s">
        <v>18</v>
      </c>
      <c r="C4512" s="2" t="s">
        <v>16</v>
      </c>
      <c r="D4512" s="2">
        <v>62</v>
      </c>
      <c r="E4512" s="2" t="s">
        <v>14</v>
      </c>
      <c r="F4512" s="2">
        <v>3</v>
      </c>
      <c r="G4512" s="2">
        <v>233.36</v>
      </c>
      <c r="H4512" s="3" t="str">
        <f t="shared" si="70"/>
        <v>No</v>
      </c>
    </row>
    <row r="4513" spans="1:8" x14ac:dyDescent="0.3">
      <c r="A4513" s="2">
        <v>1000037283</v>
      </c>
      <c r="B4513" s="2" t="s">
        <v>21</v>
      </c>
      <c r="C4513" s="2" t="s">
        <v>9</v>
      </c>
      <c r="D4513" s="2">
        <v>52</v>
      </c>
      <c r="E4513" s="2" t="s">
        <v>17</v>
      </c>
      <c r="F4513" s="2">
        <v>1</v>
      </c>
      <c r="G4513" s="2">
        <v>4.71</v>
      </c>
      <c r="H4513" s="3" t="str">
        <f t="shared" si="70"/>
        <v>No</v>
      </c>
    </row>
    <row r="4514" spans="1:8" x14ac:dyDescent="0.3">
      <c r="A4514" s="2">
        <v>1000037284</v>
      </c>
      <c r="B4514" s="2" t="s">
        <v>11</v>
      </c>
      <c r="C4514" s="2" t="s">
        <v>9</v>
      </c>
      <c r="D4514" s="2">
        <v>60</v>
      </c>
      <c r="E4514" s="2" t="s">
        <v>14</v>
      </c>
      <c r="F4514" s="2">
        <v>6</v>
      </c>
      <c r="G4514" s="2">
        <v>156.33000000000001</v>
      </c>
      <c r="H4514" s="3" t="str">
        <f t="shared" si="70"/>
        <v>No</v>
      </c>
    </row>
    <row r="4515" spans="1:8" x14ac:dyDescent="0.3">
      <c r="A4515" s="2">
        <v>1000037285</v>
      </c>
      <c r="B4515" s="2" t="s">
        <v>22</v>
      </c>
      <c r="C4515" s="2" t="s">
        <v>9</v>
      </c>
      <c r="D4515" s="2">
        <v>42</v>
      </c>
      <c r="E4515" s="2" t="s">
        <v>14</v>
      </c>
      <c r="F4515" s="2">
        <v>5</v>
      </c>
      <c r="G4515" s="2">
        <v>253.02</v>
      </c>
      <c r="H4515" s="3" t="str">
        <f t="shared" si="70"/>
        <v>No</v>
      </c>
    </row>
    <row r="4516" spans="1:8" x14ac:dyDescent="0.3">
      <c r="A4516" s="2">
        <v>1000037286</v>
      </c>
      <c r="B4516" s="2" t="s">
        <v>19</v>
      </c>
      <c r="C4516" s="2" t="s">
        <v>16</v>
      </c>
      <c r="D4516" s="2">
        <v>35</v>
      </c>
      <c r="E4516" s="2" t="s">
        <v>17</v>
      </c>
      <c r="F4516" s="2">
        <v>2</v>
      </c>
      <c r="G4516" s="2">
        <v>123.67</v>
      </c>
      <c r="H4516" s="3" t="str">
        <f t="shared" si="70"/>
        <v>No</v>
      </c>
    </row>
    <row r="4517" spans="1:8" x14ac:dyDescent="0.3">
      <c r="A4517" s="2">
        <v>1000037287</v>
      </c>
      <c r="B4517" s="2" t="s">
        <v>11</v>
      </c>
      <c r="C4517" s="2" t="s">
        <v>9</v>
      </c>
      <c r="D4517" s="2">
        <v>25</v>
      </c>
      <c r="E4517" s="2" t="s">
        <v>14</v>
      </c>
      <c r="F4517" s="2">
        <v>16</v>
      </c>
      <c r="G4517" s="2">
        <v>569.1</v>
      </c>
      <c r="H4517" s="3" t="str">
        <f t="shared" si="70"/>
        <v>No</v>
      </c>
    </row>
    <row r="4518" spans="1:8" x14ac:dyDescent="0.3">
      <c r="A4518" s="2">
        <v>1000037288</v>
      </c>
      <c r="B4518" s="2" t="s">
        <v>13</v>
      </c>
      <c r="C4518" s="2" t="s">
        <v>16</v>
      </c>
      <c r="D4518" s="2">
        <v>58</v>
      </c>
      <c r="E4518" s="2" t="s">
        <v>14</v>
      </c>
      <c r="F4518" s="2">
        <v>7</v>
      </c>
      <c r="G4518" s="2">
        <v>242.54</v>
      </c>
      <c r="H4518" s="3" t="str">
        <f t="shared" si="70"/>
        <v>No</v>
      </c>
    </row>
    <row r="4519" spans="1:8" x14ac:dyDescent="0.3">
      <c r="A4519" s="2">
        <v>1000037289</v>
      </c>
      <c r="B4519" s="2" t="s">
        <v>21</v>
      </c>
      <c r="C4519" s="2" t="s">
        <v>9</v>
      </c>
      <c r="D4519" s="2">
        <v>46</v>
      </c>
      <c r="E4519" s="2" t="s">
        <v>14</v>
      </c>
      <c r="F4519" s="2">
        <v>3</v>
      </c>
      <c r="G4519" s="2">
        <v>157.88999999999999</v>
      </c>
      <c r="H4519" s="3" t="str">
        <f t="shared" si="70"/>
        <v>No</v>
      </c>
    </row>
    <row r="4520" spans="1:8" x14ac:dyDescent="0.3">
      <c r="A4520" s="2">
        <v>1000037290</v>
      </c>
      <c r="B4520" s="2" t="s">
        <v>23</v>
      </c>
      <c r="C4520" s="2" t="s">
        <v>9</v>
      </c>
      <c r="D4520" s="2">
        <v>56</v>
      </c>
      <c r="E4520" s="2" t="s">
        <v>14</v>
      </c>
      <c r="F4520" s="2">
        <v>8</v>
      </c>
      <c r="G4520" s="2">
        <v>295.41000000000003</v>
      </c>
      <c r="H4520" s="3" t="str">
        <f t="shared" si="70"/>
        <v>No</v>
      </c>
    </row>
    <row r="4521" spans="1:8" x14ac:dyDescent="0.3">
      <c r="A4521" s="2">
        <v>1000037291</v>
      </c>
      <c r="B4521" s="2" t="s">
        <v>15</v>
      </c>
      <c r="C4521" s="2" t="s">
        <v>9</v>
      </c>
      <c r="D4521" s="2">
        <v>44</v>
      </c>
      <c r="E4521" s="2" t="s">
        <v>10</v>
      </c>
      <c r="F4521" s="2">
        <v>9</v>
      </c>
      <c r="G4521" s="2">
        <v>547.30999999999995</v>
      </c>
      <c r="H4521" s="3" t="str">
        <f t="shared" si="70"/>
        <v>No</v>
      </c>
    </row>
    <row r="4522" spans="1:8" x14ac:dyDescent="0.3">
      <c r="A4522" s="2">
        <v>1000037292</v>
      </c>
      <c r="B4522" s="2" t="s">
        <v>23</v>
      </c>
      <c r="C4522" s="2" t="s">
        <v>9</v>
      </c>
      <c r="D4522" s="2">
        <v>45</v>
      </c>
      <c r="E4522" s="2" t="s">
        <v>17</v>
      </c>
      <c r="F4522" s="2">
        <v>11</v>
      </c>
      <c r="G4522" s="2">
        <v>542.48</v>
      </c>
      <c r="H4522" s="3" t="str">
        <f t="shared" si="70"/>
        <v>No</v>
      </c>
    </row>
    <row r="4523" spans="1:8" x14ac:dyDescent="0.3">
      <c r="A4523" s="2">
        <v>1000037293</v>
      </c>
      <c r="B4523" s="2" t="s">
        <v>13</v>
      </c>
      <c r="C4523" s="2" t="s">
        <v>9</v>
      </c>
      <c r="D4523" s="2">
        <v>64</v>
      </c>
      <c r="E4523" s="2" t="s">
        <v>10</v>
      </c>
      <c r="F4523" s="2">
        <v>8</v>
      </c>
      <c r="G4523" s="2">
        <v>192.36</v>
      </c>
      <c r="H4523" s="3" t="str">
        <f t="shared" si="70"/>
        <v>No</v>
      </c>
    </row>
    <row r="4524" spans="1:8" x14ac:dyDescent="0.3">
      <c r="A4524" s="2">
        <v>1000037294</v>
      </c>
      <c r="B4524" s="2" t="s">
        <v>19</v>
      </c>
      <c r="C4524" s="2" t="s">
        <v>9</v>
      </c>
      <c r="D4524" s="2">
        <v>56</v>
      </c>
      <c r="E4524" s="2" t="s">
        <v>12</v>
      </c>
      <c r="F4524" s="2">
        <v>3</v>
      </c>
      <c r="G4524" s="2">
        <v>68.290000000000006</v>
      </c>
      <c r="H4524" s="3" t="str">
        <f t="shared" si="70"/>
        <v>Yes</v>
      </c>
    </row>
    <row r="4525" spans="1:8" x14ac:dyDescent="0.3">
      <c r="A4525" s="2">
        <v>1000037295</v>
      </c>
      <c r="B4525" s="2" t="s">
        <v>11</v>
      </c>
      <c r="C4525" s="2" t="s">
        <v>9</v>
      </c>
      <c r="D4525" s="2">
        <v>28</v>
      </c>
      <c r="E4525" s="2" t="s">
        <v>24</v>
      </c>
      <c r="F4525" s="2">
        <v>6</v>
      </c>
      <c r="G4525" s="2">
        <v>195.24</v>
      </c>
      <c r="H4525" s="3" t="str">
        <f t="shared" si="70"/>
        <v>No</v>
      </c>
    </row>
    <row r="4526" spans="1:8" x14ac:dyDescent="0.3">
      <c r="A4526" s="2">
        <v>1000037296</v>
      </c>
      <c r="B4526" s="2" t="s">
        <v>18</v>
      </c>
      <c r="C4526" s="2" t="s">
        <v>9</v>
      </c>
      <c r="D4526" s="2">
        <v>26</v>
      </c>
      <c r="E4526" s="2" t="s">
        <v>10</v>
      </c>
      <c r="F4526" s="2">
        <v>9</v>
      </c>
      <c r="G4526" s="2">
        <v>834.94</v>
      </c>
      <c r="H4526" s="3" t="str">
        <f t="shared" si="70"/>
        <v>No</v>
      </c>
    </row>
    <row r="4527" spans="1:8" x14ac:dyDescent="0.3">
      <c r="A4527" s="2">
        <v>1000037297</v>
      </c>
      <c r="B4527" s="2" t="s">
        <v>22</v>
      </c>
      <c r="C4527" s="2" t="s">
        <v>9</v>
      </c>
      <c r="D4527" s="2">
        <v>37</v>
      </c>
      <c r="E4527" s="2" t="s">
        <v>12</v>
      </c>
      <c r="F4527" s="2">
        <v>10</v>
      </c>
      <c r="G4527" s="2">
        <v>670.74</v>
      </c>
      <c r="H4527" s="3" t="str">
        <f t="shared" si="70"/>
        <v>No</v>
      </c>
    </row>
    <row r="4528" spans="1:8" x14ac:dyDescent="0.3">
      <c r="A4528" s="2">
        <v>1000037298</v>
      </c>
      <c r="B4528" s="2" t="s">
        <v>15</v>
      </c>
      <c r="C4528" s="2" t="s">
        <v>9</v>
      </c>
      <c r="D4528" s="2">
        <v>51</v>
      </c>
      <c r="E4528" s="2" t="s">
        <v>14</v>
      </c>
      <c r="F4528" s="2">
        <v>7</v>
      </c>
      <c r="G4528" s="2">
        <v>675.91</v>
      </c>
      <c r="H4528" s="3" t="str">
        <f t="shared" si="70"/>
        <v>No</v>
      </c>
    </row>
    <row r="4529" spans="1:8" x14ac:dyDescent="0.3">
      <c r="A4529" s="2">
        <v>1000037299</v>
      </c>
      <c r="B4529" s="2" t="s">
        <v>18</v>
      </c>
      <c r="C4529" s="2" t="s">
        <v>9</v>
      </c>
      <c r="D4529" s="2">
        <v>27</v>
      </c>
      <c r="E4529" s="2" t="s">
        <v>10</v>
      </c>
      <c r="F4529" s="2">
        <v>3</v>
      </c>
      <c r="G4529" s="2">
        <v>172.81</v>
      </c>
      <c r="H4529" s="3" t="str">
        <f t="shared" si="70"/>
        <v>No</v>
      </c>
    </row>
    <row r="4530" spans="1:8" x14ac:dyDescent="0.3">
      <c r="A4530" s="2">
        <v>1000037300</v>
      </c>
      <c r="B4530" s="2" t="s">
        <v>18</v>
      </c>
      <c r="C4530" s="2" t="s">
        <v>9</v>
      </c>
      <c r="D4530" s="2">
        <v>56</v>
      </c>
      <c r="E4530" s="2" t="s">
        <v>25</v>
      </c>
      <c r="F4530" s="2">
        <v>3</v>
      </c>
      <c r="G4530" s="2">
        <v>124.02</v>
      </c>
      <c r="H4530" s="3" t="str">
        <f t="shared" si="70"/>
        <v>No</v>
      </c>
    </row>
    <row r="4531" spans="1:8" x14ac:dyDescent="0.3">
      <c r="A4531" s="2">
        <v>1000037301</v>
      </c>
      <c r="B4531" s="2" t="s">
        <v>8</v>
      </c>
      <c r="C4531" s="2" t="s">
        <v>16</v>
      </c>
      <c r="D4531" s="2">
        <v>25</v>
      </c>
      <c r="E4531" s="2" t="s">
        <v>14</v>
      </c>
      <c r="F4531" s="2">
        <v>3</v>
      </c>
      <c r="G4531" s="2">
        <v>184.25</v>
      </c>
      <c r="H4531" s="3" t="str">
        <f t="shared" si="70"/>
        <v>No</v>
      </c>
    </row>
    <row r="4532" spans="1:8" x14ac:dyDescent="0.3">
      <c r="A4532" s="2">
        <v>1000037302</v>
      </c>
      <c r="B4532" s="2" t="s">
        <v>15</v>
      </c>
      <c r="C4532" s="2" t="s">
        <v>16</v>
      </c>
      <c r="D4532" s="2">
        <v>27</v>
      </c>
      <c r="E4532" s="2" t="s">
        <v>10</v>
      </c>
      <c r="F4532" s="2">
        <v>5</v>
      </c>
      <c r="G4532" s="2">
        <v>117.97</v>
      </c>
      <c r="H4532" s="3" t="str">
        <f t="shared" si="70"/>
        <v>No</v>
      </c>
    </row>
    <row r="4533" spans="1:8" x14ac:dyDescent="0.3">
      <c r="A4533" s="2">
        <v>1000037303</v>
      </c>
      <c r="B4533" s="2" t="s">
        <v>13</v>
      </c>
      <c r="C4533" s="2" t="s">
        <v>16</v>
      </c>
      <c r="D4533" s="2">
        <v>22</v>
      </c>
      <c r="E4533" s="2" t="s">
        <v>14</v>
      </c>
      <c r="F4533" s="2">
        <v>4</v>
      </c>
      <c r="G4533" s="2">
        <v>306.83999999999997</v>
      </c>
      <c r="H4533" s="3" t="str">
        <f t="shared" si="70"/>
        <v>No</v>
      </c>
    </row>
    <row r="4534" spans="1:8" x14ac:dyDescent="0.3">
      <c r="A4534" s="2">
        <v>1000037304</v>
      </c>
      <c r="B4534" s="2" t="s">
        <v>11</v>
      </c>
      <c r="C4534" s="2" t="s">
        <v>9</v>
      </c>
      <c r="D4534" s="2">
        <v>30</v>
      </c>
      <c r="E4534" s="2" t="s">
        <v>24</v>
      </c>
      <c r="F4534" s="2">
        <v>6</v>
      </c>
      <c r="G4534" s="2">
        <v>259.81</v>
      </c>
      <c r="H4534" s="3" t="str">
        <f t="shared" si="70"/>
        <v>No</v>
      </c>
    </row>
    <row r="4535" spans="1:8" x14ac:dyDescent="0.3">
      <c r="A4535" s="2">
        <v>1000037305</v>
      </c>
      <c r="B4535" s="2" t="s">
        <v>15</v>
      </c>
      <c r="C4535" s="2" t="s">
        <v>9</v>
      </c>
      <c r="D4535" s="2">
        <v>44</v>
      </c>
      <c r="E4535" s="2" t="s">
        <v>14</v>
      </c>
      <c r="F4535" s="2">
        <v>13</v>
      </c>
      <c r="G4535" s="2">
        <v>817.59</v>
      </c>
      <c r="H4535" s="3" t="str">
        <f t="shared" si="70"/>
        <v>No</v>
      </c>
    </row>
    <row r="4536" spans="1:8" x14ac:dyDescent="0.3">
      <c r="A4536" s="2">
        <v>1000037306</v>
      </c>
      <c r="B4536" s="2" t="s">
        <v>22</v>
      </c>
      <c r="C4536" s="2" t="s">
        <v>9</v>
      </c>
      <c r="D4536" s="2">
        <v>60</v>
      </c>
      <c r="E4536" s="2" t="s">
        <v>17</v>
      </c>
      <c r="F4536" s="2">
        <v>1</v>
      </c>
      <c r="G4536" s="2">
        <v>60.57</v>
      </c>
      <c r="H4536" s="3" t="str">
        <f t="shared" si="70"/>
        <v>No</v>
      </c>
    </row>
    <row r="4537" spans="1:8" x14ac:dyDescent="0.3">
      <c r="A4537" s="2">
        <v>1000037307</v>
      </c>
      <c r="B4537" s="2" t="s">
        <v>15</v>
      </c>
      <c r="C4537" s="2" t="s">
        <v>9</v>
      </c>
      <c r="D4537" s="2">
        <v>40</v>
      </c>
      <c r="E4537" s="2" t="s">
        <v>10</v>
      </c>
      <c r="F4537" s="2">
        <v>13</v>
      </c>
      <c r="G4537" s="2">
        <v>537.26</v>
      </c>
      <c r="H4537" s="3" t="str">
        <f t="shared" si="70"/>
        <v>No</v>
      </c>
    </row>
    <row r="4538" spans="1:8" x14ac:dyDescent="0.3">
      <c r="A4538" s="2">
        <v>1000037308</v>
      </c>
      <c r="B4538" s="2" t="s">
        <v>18</v>
      </c>
      <c r="C4538" s="2" t="s">
        <v>9</v>
      </c>
      <c r="D4538" s="2">
        <v>27</v>
      </c>
      <c r="E4538" s="2" t="s">
        <v>14</v>
      </c>
      <c r="F4538" s="2">
        <v>1</v>
      </c>
      <c r="G4538" s="2">
        <v>51.52</v>
      </c>
      <c r="H4538" s="3" t="str">
        <f t="shared" si="70"/>
        <v>No</v>
      </c>
    </row>
    <row r="4539" spans="1:8" x14ac:dyDescent="0.3">
      <c r="A4539" s="2">
        <v>1000037309</v>
      </c>
      <c r="B4539" s="2" t="s">
        <v>19</v>
      </c>
      <c r="C4539" s="2" t="s">
        <v>9</v>
      </c>
      <c r="D4539" s="2">
        <v>37</v>
      </c>
      <c r="E4539" s="2" t="s">
        <v>24</v>
      </c>
      <c r="F4539" s="2">
        <v>5</v>
      </c>
      <c r="G4539" s="2">
        <v>73.5</v>
      </c>
      <c r="H4539" s="3" t="str">
        <f t="shared" si="70"/>
        <v>No</v>
      </c>
    </row>
    <row r="4540" spans="1:8" x14ac:dyDescent="0.3">
      <c r="A4540" s="2">
        <v>1000037310</v>
      </c>
      <c r="B4540" s="2" t="s">
        <v>18</v>
      </c>
      <c r="C4540" s="2" t="s">
        <v>9</v>
      </c>
      <c r="D4540" s="2">
        <v>43</v>
      </c>
      <c r="E4540" s="2" t="s">
        <v>14</v>
      </c>
      <c r="F4540" s="2">
        <v>3</v>
      </c>
      <c r="G4540" s="2">
        <v>42.51</v>
      </c>
      <c r="H4540" s="3" t="str">
        <f t="shared" si="70"/>
        <v>No</v>
      </c>
    </row>
    <row r="4541" spans="1:8" x14ac:dyDescent="0.3">
      <c r="A4541" s="2">
        <v>1000037311</v>
      </c>
      <c r="B4541" s="2" t="s">
        <v>11</v>
      </c>
      <c r="C4541" s="2" t="s">
        <v>9</v>
      </c>
      <c r="D4541" s="2">
        <v>57</v>
      </c>
      <c r="E4541" s="2" t="s">
        <v>17</v>
      </c>
      <c r="F4541" s="2">
        <v>7</v>
      </c>
      <c r="G4541" s="2">
        <v>505.79</v>
      </c>
      <c r="H4541" s="3" t="str">
        <f t="shared" si="70"/>
        <v>No</v>
      </c>
    </row>
    <row r="4542" spans="1:8" x14ac:dyDescent="0.3">
      <c r="A4542" s="2">
        <v>1000037312</v>
      </c>
      <c r="B4542" s="2" t="s">
        <v>22</v>
      </c>
      <c r="C4542" s="2" t="s">
        <v>16</v>
      </c>
      <c r="D4542" s="2">
        <v>36</v>
      </c>
      <c r="E4542" s="2" t="s">
        <v>10</v>
      </c>
      <c r="F4542" s="2">
        <v>3</v>
      </c>
      <c r="G4542" s="2">
        <v>230.73</v>
      </c>
      <c r="H4542" s="3" t="str">
        <f t="shared" si="70"/>
        <v>No</v>
      </c>
    </row>
    <row r="4543" spans="1:8" x14ac:dyDescent="0.3">
      <c r="A4543" s="2">
        <v>1000037313</v>
      </c>
      <c r="B4543" s="2" t="s">
        <v>18</v>
      </c>
      <c r="C4543" s="2" t="s">
        <v>16</v>
      </c>
      <c r="D4543" s="2">
        <v>52</v>
      </c>
      <c r="E4543" s="2" t="s">
        <v>14</v>
      </c>
      <c r="F4543" s="2">
        <v>1</v>
      </c>
      <c r="G4543" s="2">
        <v>104.14</v>
      </c>
      <c r="H4543" s="3" t="str">
        <f t="shared" si="70"/>
        <v>No</v>
      </c>
    </row>
    <row r="4544" spans="1:8" x14ac:dyDescent="0.3">
      <c r="A4544" s="2">
        <v>1000037314</v>
      </c>
      <c r="B4544" s="2" t="s">
        <v>8</v>
      </c>
      <c r="C4544" s="2" t="s">
        <v>16</v>
      </c>
      <c r="D4544" s="2">
        <v>38</v>
      </c>
      <c r="E4544" s="2" t="s">
        <v>14</v>
      </c>
      <c r="F4544" s="2">
        <v>1</v>
      </c>
      <c r="G4544" s="2">
        <v>25.86</v>
      </c>
      <c r="H4544" s="3" t="str">
        <f t="shared" si="70"/>
        <v>No</v>
      </c>
    </row>
    <row r="4545" spans="1:8" x14ac:dyDescent="0.3">
      <c r="A4545" s="2">
        <v>1000037315</v>
      </c>
      <c r="B4545" s="2" t="s">
        <v>19</v>
      </c>
      <c r="C4545" s="2" t="s">
        <v>9</v>
      </c>
      <c r="D4545" s="2">
        <v>42</v>
      </c>
      <c r="E4545" s="2" t="s">
        <v>14</v>
      </c>
      <c r="F4545" s="2">
        <v>4</v>
      </c>
      <c r="G4545" s="2">
        <v>818.23</v>
      </c>
      <c r="H4545" s="3" t="str">
        <f t="shared" si="70"/>
        <v>No</v>
      </c>
    </row>
    <row r="4546" spans="1:8" x14ac:dyDescent="0.3">
      <c r="A4546" s="2">
        <v>1000037316</v>
      </c>
      <c r="B4546" s="2" t="s">
        <v>23</v>
      </c>
      <c r="C4546" s="2" t="s">
        <v>9</v>
      </c>
      <c r="D4546" s="2">
        <v>53</v>
      </c>
      <c r="E4546" s="2" t="s">
        <v>24</v>
      </c>
      <c r="F4546" s="2">
        <v>2</v>
      </c>
      <c r="G4546" s="2">
        <v>180.04</v>
      </c>
      <c r="H4546" s="3" t="str">
        <f t="shared" si="70"/>
        <v>No</v>
      </c>
    </row>
    <row r="4547" spans="1:8" x14ac:dyDescent="0.3">
      <c r="A4547" s="2">
        <v>1000037317</v>
      </c>
      <c r="B4547" s="2" t="s">
        <v>11</v>
      </c>
      <c r="C4547" s="2" t="s">
        <v>9</v>
      </c>
      <c r="D4547" s="2">
        <v>51</v>
      </c>
      <c r="E4547" s="2" t="s">
        <v>14</v>
      </c>
      <c r="F4547" s="2">
        <v>3</v>
      </c>
      <c r="G4547" s="2">
        <v>190.2</v>
      </c>
      <c r="H4547" s="3" t="str">
        <f t="shared" ref="H4547:H4610" si="71">IF(AND(D4546&gt;=50, D4546&lt;=70, C4546="Female", E4546="QLD"), "Yes", "No")</f>
        <v>No</v>
      </c>
    </row>
    <row r="4548" spans="1:8" x14ac:dyDescent="0.3">
      <c r="A4548" s="2">
        <v>1000037318</v>
      </c>
      <c r="B4548" s="2" t="s">
        <v>19</v>
      </c>
      <c r="C4548" s="2" t="s">
        <v>9</v>
      </c>
      <c r="D4548" s="2">
        <v>65</v>
      </c>
      <c r="E4548" s="2" t="s">
        <v>17</v>
      </c>
      <c r="F4548" s="2">
        <v>7</v>
      </c>
      <c r="G4548" s="2">
        <v>558.52</v>
      </c>
      <c r="H4548" s="3" t="str">
        <f t="shared" si="71"/>
        <v>No</v>
      </c>
    </row>
    <row r="4549" spans="1:8" x14ac:dyDescent="0.3">
      <c r="A4549" s="2">
        <v>1000037319</v>
      </c>
      <c r="B4549" s="2" t="s">
        <v>8</v>
      </c>
      <c r="C4549" s="2" t="s">
        <v>16</v>
      </c>
      <c r="D4549" s="2">
        <v>43</v>
      </c>
      <c r="E4549" s="2" t="s">
        <v>17</v>
      </c>
      <c r="F4549" s="2">
        <v>3</v>
      </c>
      <c r="G4549" s="2">
        <v>132.46</v>
      </c>
      <c r="H4549" s="3" t="str">
        <f t="shared" si="71"/>
        <v>No</v>
      </c>
    </row>
    <row r="4550" spans="1:8" x14ac:dyDescent="0.3">
      <c r="A4550" s="2">
        <v>1000037320</v>
      </c>
      <c r="B4550" s="2" t="s">
        <v>19</v>
      </c>
      <c r="C4550" s="2" t="s">
        <v>9</v>
      </c>
      <c r="D4550" s="2">
        <v>65</v>
      </c>
      <c r="E4550" s="2" t="s">
        <v>10</v>
      </c>
      <c r="F4550" s="2">
        <v>1</v>
      </c>
      <c r="G4550" s="2">
        <v>34.24</v>
      </c>
      <c r="H4550" s="3" t="str">
        <f t="shared" si="71"/>
        <v>No</v>
      </c>
    </row>
    <row r="4551" spans="1:8" x14ac:dyDescent="0.3">
      <c r="A4551" s="2">
        <v>1000037321</v>
      </c>
      <c r="B4551" s="2" t="s">
        <v>18</v>
      </c>
      <c r="C4551" s="2" t="s">
        <v>9</v>
      </c>
      <c r="D4551" s="2">
        <v>33</v>
      </c>
      <c r="E4551" s="2" t="s">
        <v>14</v>
      </c>
      <c r="F4551" s="2">
        <v>2</v>
      </c>
      <c r="G4551" s="2">
        <v>83.44</v>
      </c>
      <c r="H4551" s="3" t="str">
        <f t="shared" si="71"/>
        <v>Yes</v>
      </c>
    </row>
    <row r="4552" spans="1:8" x14ac:dyDescent="0.3">
      <c r="A4552" s="2">
        <v>1000037322</v>
      </c>
      <c r="B4552" s="2" t="s">
        <v>13</v>
      </c>
      <c r="C4552" s="2" t="s">
        <v>16</v>
      </c>
      <c r="D4552" s="2">
        <v>81</v>
      </c>
      <c r="E4552" s="2" t="s">
        <v>24</v>
      </c>
      <c r="F4552" s="2">
        <v>6</v>
      </c>
      <c r="G4552" s="2">
        <v>313.76</v>
      </c>
      <c r="H4552" s="3" t="str">
        <f t="shared" si="71"/>
        <v>No</v>
      </c>
    </row>
    <row r="4553" spans="1:8" x14ac:dyDescent="0.3">
      <c r="A4553" s="2">
        <v>1000037323</v>
      </c>
      <c r="B4553" s="2" t="s">
        <v>21</v>
      </c>
      <c r="C4553" s="2" t="s">
        <v>9</v>
      </c>
      <c r="D4553" s="2">
        <v>73</v>
      </c>
      <c r="E4553" s="2" t="s">
        <v>14</v>
      </c>
      <c r="F4553" s="2">
        <v>8</v>
      </c>
      <c r="G4553" s="2">
        <v>726.88</v>
      </c>
      <c r="H4553" s="3" t="str">
        <f t="shared" si="71"/>
        <v>No</v>
      </c>
    </row>
    <row r="4554" spans="1:8" x14ac:dyDescent="0.3">
      <c r="A4554" s="2">
        <v>1000037324</v>
      </c>
      <c r="B4554" s="2" t="s">
        <v>8</v>
      </c>
      <c r="C4554" s="2" t="s">
        <v>9</v>
      </c>
      <c r="D4554" s="2">
        <v>52</v>
      </c>
      <c r="E4554" s="2" t="s">
        <v>12</v>
      </c>
      <c r="F4554" s="2">
        <v>3</v>
      </c>
      <c r="G4554" s="2">
        <v>487.91</v>
      </c>
      <c r="H4554" s="3" t="str">
        <f t="shared" si="71"/>
        <v>No</v>
      </c>
    </row>
    <row r="4555" spans="1:8" x14ac:dyDescent="0.3">
      <c r="A4555" s="2">
        <v>1000037325</v>
      </c>
      <c r="B4555" s="2" t="s">
        <v>15</v>
      </c>
      <c r="C4555" s="2" t="s">
        <v>9</v>
      </c>
      <c r="D4555" s="2">
        <v>24</v>
      </c>
      <c r="E4555" s="2" t="s">
        <v>14</v>
      </c>
      <c r="F4555" s="2">
        <v>4</v>
      </c>
      <c r="G4555" s="2">
        <v>39.44</v>
      </c>
      <c r="H4555" s="3" t="str">
        <f t="shared" si="71"/>
        <v>No</v>
      </c>
    </row>
    <row r="4556" spans="1:8" x14ac:dyDescent="0.3">
      <c r="A4556" s="2">
        <v>1000037326</v>
      </c>
      <c r="B4556" s="2" t="s">
        <v>21</v>
      </c>
      <c r="C4556" s="2" t="s">
        <v>9</v>
      </c>
      <c r="D4556" s="2">
        <v>23</v>
      </c>
      <c r="E4556" s="2" t="s">
        <v>14</v>
      </c>
      <c r="F4556" s="2">
        <v>1</v>
      </c>
      <c r="G4556" s="2">
        <v>27.4</v>
      </c>
      <c r="H4556" s="3" t="str">
        <f t="shared" si="71"/>
        <v>No</v>
      </c>
    </row>
    <row r="4557" spans="1:8" x14ac:dyDescent="0.3">
      <c r="A4557" s="2">
        <v>1000037327</v>
      </c>
      <c r="B4557" s="2" t="s">
        <v>23</v>
      </c>
      <c r="C4557" s="2" t="s">
        <v>16</v>
      </c>
      <c r="D4557" s="2">
        <v>40</v>
      </c>
      <c r="E4557" s="2" t="s">
        <v>10</v>
      </c>
      <c r="F4557" s="2">
        <v>1</v>
      </c>
      <c r="G4557" s="2">
        <v>55.37</v>
      </c>
      <c r="H4557" s="3" t="str">
        <f t="shared" si="71"/>
        <v>No</v>
      </c>
    </row>
    <row r="4558" spans="1:8" x14ac:dyDescent="0.3">
      <c r="A4558" s="2">
        <v>1000037328</v>
      </c>
      <c r="B4558" s="2" t="s">
        <v>22</v>
      </c>
      <c r="C4558" s="2" t="s">
        <v>9</v>
      </c>
      <c r="D4558" s="2">
        <v>45</v>
      </c>
      <c r="E4558" s="2" t="s">
        <v>14</v>
      </c>
      <c r="F4558" s="2">
        <v>25</v>
      </c>
      <c r="G4558" s="2">
        <v>388.99</v>
      </c>
      <c r="H4558" s="3" t="str">
        <f t="shared" si="71"/>
        <v>No</v>
      </c>
    </row>
    <row r="4559" spans="1:8" x14ac:dyDescent="0.3">
      <c r="A4559" s="2">
        <v>1000037329</v>
      </c>
      <c r="B4559" s="2" t="s">
        <v>18</v>
      </c>
      <c r="C4559" s="2" t="s">
        <v>9</v>
      </c>
      <c r="D4559" s="2">
        <v>25</v>
      </c>
      <c r="E4559" s="2" t="s">
        <v>14</v>
      </c>
      <c r="F4559" s="2">
        <v>1</v>
      </c>
      <c r="G4559" s="2">
        <v>200.34</v>
      </c>
      <c r="H4559" s="3" t="str">
        <f t="shared" si="71"/>
        <v>No</v>
      </c>
    </row>
    <row r="4560" spans="1:8" x14ac:dyDescent="0.3">
      <c r="A4560" s="2">
        <v>1000037330</v>
      </c>
      <c r="B4560" s="2" t="s">
        <v>18</v>
      </c>
      <c r="C4560" s="2" t="s">
        <v>9</v>
      </c>
      <c r="D4560" s="2">
        <v>31</v>
      </c>
      <c r="E4560" s="2" t="s">
        <v>24</v>
      </c>
      <c r="F4560" s="2">
        <v>2</v>
      </c>
      <c r="G4560" s="2">
        <v>21.66</v>
      </c>
      <c r="H4560" s="3" t="str">
        <f t="shared" si="71"/>
        <v>No</v>
      </c>
    </row>
    <row r="4561" spans="1:8" x14ac:dyDescent="0.3">
      <c r="A4561" s="2">
        <v>1000037331</v>
      </c>
      <c r="B4561" s="2" t="s">
        <v>8</v>
      </c>
      <c r="C4561" s="2" t="s">
        <v>9</v>
      </c>
      <c r="D4561" s="2">
        <v>39</v>
      </c>
      <c r="E4561" s="2" t="s">
        <v>17</v>
      </c>
      <c r="F4561" s="2">
        <v>4</v>
      </c>
      <c r="G4561" s="2">
        <v>246.37</v>
      </c>
      <c r="H4561" s="3" t="str">
        <f t="shared" si="71"/>
        <v>No</v>
      </c>
    </row>
    <row r="4562" spans="1:8" x14ac:dyDescent="0.3">
      <c r="A4562" s="2">
        <v>1000037332</v>
      </c>
      <c r="B4562" s="2" t="s">
        <v>22</v>
      </c>
      <c r="C4562" s="2" t="s">
        <v>9</v>
      </c>
      <c r="D4562" s="2">
        <v>25</v>
      </c>
      <c r="E4562" s="2" t="s">
        <v>14</v>
      </c>
      <c r="F4562" s="2">
        <v>1</v>
      </c>
      <c r="G4562" s="2">
        <v>49.77</v>
      </c>
      <c r="H4562" s="3" t="str">
        <f t="shared" si="71"/>
        <v>No</v>
      </c>
    </row>
    <row r="4563" spans="1:8" x14ac:dyDescent="0.3">
      <c r="A4563" s="2">
        <v>1000037333</v>
      </c>
      <c r="B4563" s="2" t="s">
        <v>19</v>
      </c>
      <c r="C4563" s="2" t="s">
        <v>9</v>
      </c>
      <c r="D4563" s="2">
        <v>29</v>
      </c>
      <c r="E4563" s="2" t="s">
        <v>14</v>
      </c>
      <c r="F4563" s="2">
        <v>5</v>
      </c>
      <c r="G4563" s="2">
        <v>261.64999999999998</v>
      </c>
      <c r="H4563" s="3" t="str">
        <f t="shared" si="71"/>
        <v>No</v>
      </c>
    </row>
    <row r="4564" spans="1:8" x14ac:dyDescent="0.3">
      <c r="A4564" s="2">
        <v>1000037334</v>
      </c>
      <c r="B4564" s="2" t="s">
        <v>19</v>
      </c>
      <c r="C4564" s="2" t="s">
        <v>16</v>
      </c>
      <c r="D4564" s="2">
        <v>21</v>
      </c>
      <c r="E4564" s="2" t="s">
        <v>14</v>
      </c>
      <c r="F4564" s="2">
        <v>4</v>
      </c>
      <c r="G4564" s="2">
        <v>119.04</v>
      </c>
      <c r="H4564" s="3" t="str">
        <f t="shared" si="71"/>
        <v>No</v>
      </c>
    </row>
    <row r="4565" spans="1:8" x14ac:dyDescent="0.3">
      <c r="A4565" s="2">
        <v>1000037335</v>
      </c>
      <c r="B4565" s="2" t="s">
        <v>18</v>
      </c>
      <c r="C4565" s="2" t="s">
        <v>9</v>
      </c>
      <c r="D4565" s="2">
        <v>26</v>
      </c>
      <c r="E4565" s="2" t="s">
        <v>14</v>
      </c>
      <c r="F4565" s="2">
        <v>1</v>
      </c>
      <c r="G4565" s="2">
        <v>17.72</v>
      </c>
      <c r="H4565" s="3" t="str">
        <f t="shared" si="71"/>
        <v>No</v>
      </c>
    </row>
    <row r="4566" spans="1:8" x14ac:dyDescent="0.3">
      <c r="A4566" s="2">
        <v>1000037336</v>
      </c>
      <c r="B4566" s="2" t="s">
        <v>18</v>
      </c>
      <c r="C4566" s="2" t="s">
        <v>9</v>
      </c>
      <c r="D4566" s="2">
        <v>27</v>
      </c>
      <c r="E4566" s="2" t="s">
        <v>14</v>
      </c>
      <c r="F4566" s="2">
        <v>1</v>
      </c>
      <c r="G4566" s="2">
        <v>41.54</v>
      </c>
      <c r="H4566" s="3" t="str">
        <f t="shared" si="71"/>
        <v>No</v>
      </c>
    </row>
    <row r="4567" spans="1:8" x14ac:dyDescent="0.3">
      <c r="A4567" s="2">
        <v>1000037337</v>
      </c>
      <c r="B4567" s="2" t="s">
        <v>11</v>
      </c>
      <c r="C4567" s="2" t="s">
        <v>9</v>
      </c>
      <c r="D4567" s="2">
        <v>36</v>
      </c>
      <c r="E4567" s="2" t="s">
        <v>14</v>
      </c>
      <c r="F4567" s="2">
        <v>7</v>
      </c>
      <c r="G4567" s="2">
        <v>448.51</v>
      </c>
      <c r="H4567" s="3" t="str">
        <f t="shared" si="71"/>
        <v>No</v>
      </c>
    </row>
    <row r="4568" spans="1:8" x14ac:dyDescent="0.3">
      <c r="A4568" s="2">
        <v>1000037338</v>
      </c>
      <c r="B4568" s="2" t="s">
        <v>8</v>
      </c>
      <c r="C4568" s="2" t="s">
        <v>9</v>
      </c>
      <c r="D4568" s="2">
        <v>25</v>
      </c>
      <c r="E4568" s="2" t="s">
        <v>14</v>
      </c>
      <c r="F4568" s="2">
        <v>5</v>
      </c>
      <c r="G4568" s="2">
        <v>143.84</v>
      </c>
      <c r="H4568" s="3" t="str">
        <f t="shared" si="71"/>
        <v>No</v>
      </c>
    </row>
    <row r="4569" spans="1:8" x14ac:dyDescent="0.3">
      <c r="A4569" s="2">
        <v>1000037339</v>
      </c>
      <c r="B4569" s="2" t="s">
        <v>23</v>
      </c>
      <c r="C4569" s="2" t="s">
        <v>9</v>
      </c>
      <c r="D4569" s="2">
        <v>20</v>
      </c>
      <c r="E4569" s="2" t="s">
        <v>14</v>
      </c>
      <c r="F4569" s="2">
        <v>12</v>
      </c>
      <c r="G4569" s="2">
        <v>348.88</v>
      </c>
      <c r="H4569" s="3" t="str">
        <f t="shared" si="71"/>
        <v>No</v>
      </c>
    </row>
    <row r="4570" spans="1:8" x14ac:dyDescent="0.3">
      <c r="A4570" s="2">
        <v>1000037340</v>
      </c>
      <c r="B4570" s="2" t="s">
        <v>21</v>
      </c>
      <c r="C4570" s="2" t="s">
        <v>16</v>
      </c>
      <c r="D4570" s="2">
        <v>81</v>
      </c>
      <c r="E4570" s="2" t="s">
        <v>14</v>
      </c>
      <c r="F4570" s="2">
        <v>7</v>
      </c>
      <c r="G4570" s="2">
        <v>366.83</v>
      </c>
      <c r="H4570" s="3" t="str">
        <f t="shared" si="71"/>
        <v>No</v>
      </c>
    </row>
    <row r="4571" spans="1:8" x14ac:dyDescent="0.3">
      <c r="A4571" s="2">
        <v>1000037341</v>
      </c>
      <c r="B4571" s="2" t="s">
        <v>13</v>
      </c>
      <c r="C4571" s="2" t="s">
        <v>16</v>
      </c>
      <c r="D4571" s="2">
        <v>39</v>
      </c>
      <c r="E4571" s="2" t="s">
        <v>14</v>
      </c>
      <c r="F4571" s="2">
        <v>11</v>
      </c>
      <c r="G4571" s="2">
        <v>966.8</v>
      </c>
      <c r="H4571" s="3" t="str">
        <f t="shared" si="71"/>
        <v>No</v>
      </c>
    </row>
    <row r="4572" spans="1:8" x14ac:dyDescent="0.3">
      <c r="A4572" s="2">
        <v>1000037342</v>
      </c>
      <c r="B4572" s="2" t="s">
        <v>23</v>
      </c>
      <c r="C4572" s="2" t="s">
        <v>9</v>
      </c>
      <c r="D4572" s="2">
        <v>49</v>
      </c>
      <c r="E4572" s="2" t="s">
        <v>14</v>
      </c>
      <c r="F4572" s="2">
        <v>1</v>
      </c>
      <c r="G4572" s="2">
        <v>19.54</v>
      </c>
      <c r="H4572" s="3" t="str">
        <f t="shared" si="71"/>
        <v>No</v>
      </c>
    </row>
    <row r="4573" spans="1:8" x14ac:dyDescent="0.3">
      <c r="A4573" s="2">
        <v>1000037343</v>
      </c>
      <c r="B4573" s="2" t="s">
        <v>21</v>
      </c>
      <c r="C4573" s="2" t="s">
        <v>9</v>
      </c>
      <c r="D4573" s="2">
        <v>24</v>
      </c>
      <c r="E4573" s="2" t="s">
        <v>14</v>
      </c>
      <c r="F4573" s="2">
        <v>3</v>
      </c>
      <c r="G4573" s="2">
        <v>217.87</v>
      </c>
      <c r="H4573" s="3" t="str">
        <f t="shared" si="71"/>
        <v>No</v>
      </c>
    </row>
    <row r="4574" spans="1:8" x14ac:dyDescent="0.3">
      <c r="A4574" s="2">
        <v>1000037344</v>
      </c>
      <c r="B4574" s="2" t="s">
        <v>22</v>
      </c>
      <c r="C4574" s="2" t="s">
        <v>9</v>
      </c>
      <c r="D4574" s="2">
        <v>61</v>
      </c>
      <c r="E4574" s="2" t="s">
        <v>20</v>
      </c>
      <c r="F4574" s="2">
        <v>1</v>
      </c>
      <c r="G4574" s="2">
        <v>76.900000000000006</v>
      </c>
      <c r="H4574" s="3" t="str">
        <f t="shared" si="71"/>
        <v>No</v>
      </c>
    </row>
    <row r="4575" spans="1:8" x14ac:dyDescent="0.3">
      <c r="A4575" s="2">
        <v>1000037345</v>
      </c>
      <c r="B4575" s="2" t="s">
        <v>13</v>
      </c>
      <c r="C4575" s="2" t="s">
        <v>9</v>
      </c>
      <c r="D4575" s="2">
        <v>81</v>
      </c>
      <c r="E4575" s="2" t="s">
        <v>14</v>
      </c>
      <c r="F4575" s="2">
        <v>2</v>
      </c>
      <c r="G4575" s="2">
        <v>73.290000000000006</v>
      </c>
      <c r="H4575" s="3" t="str">
        <f t="shared" si="71"/>
        <v>No</v>
      </c>
    </row>
    <row r="4576" spans="1:8" x14ac:dyDescent="0.3">
      <c r="A4576" s="2">
        <v>1000037346</v>
      </c>
      <c r="B4576" s="2" t="s">
        <v>18</v>
      </c>
      <c r="C4576" s="2" t="s">
        <v>9</v>
      </c>
      <c r="D4576" s="2">
        <v>46</v>
      </c>
      <c r="E4576" s="2" t="s">
        <v>14</v>
      </c>
      <c r="F4576" s="2">
        <v>1</v>
      </c>
      <c r="G4576" s="2">
        <v>8.5399999999999991</v>
      </c>
      <c r="H4576" s="3" t="str">
        <f t="shared" si="71"/>
        <v>No</v>
      </c>
    </row>
    <row r="4577" spans="1:8" x14ac:dyDescent="0.3">
      <c r="A4577" s="2">
        <v>1000037347</v>
      </c>
      <c r="B4577" s="2" t="s">
        <v>21</v>
      </c>
      <c r="C4577" s="2" t="s">
        <v>9</v>
      </c>
      <c r="D4577" s="2">
        <v>25</v>
      </c>
      <c r="E4577" s="2" t="s">
        <v>14</v>
      </c>
      <c r="F4577" s="2">
        <v>6</v>
      </c>
      <c r="G4577" s="2">
        <v>116.48</v>
      </c>
      <c r="H4577" s="3" t="str">
        <f t="shared" si="71"/>
        <v>No</v>
      </c>
    </row>
    <row r="4578" spans="1:8" x14ac:dyDescent="0.3">
      <c r="A4578" s="2">
        <v>1000037348</v>
      </c>
      <c r="B4578" s="2" t="s">
        <v>15</v>
      </c>
      <c r="C4578" s="2" t="s">
        <v>16</v>
      </c>
      <c r="D4578" s="2">
        <v>23</v>
      </c>
      <c r="E4578" s="2" t="s">
        <v>14</v>
      </c>
      <c r="F4578" s="2">
        <v>9</v>
      </c>
      <c r="G4578" s="2">
        <v>666.64</v>
      </c>
      <c r="H4578" s="3" t="str">
        <f t="shared" si="71"/>
        <v>No</v>
      </c>
    </row>
    <row r="4579" spans="1:8" x14ac:dyDescent="0.3">
      <c r="A4579" s="2">
        <v>1000037349</v>
      </c>
      <c r="B4579" s="2" t="s">
        <v>13</v>
      </c>
      <c r="C4579" s="2" t="s">
        <v>16</v>
      </c>
      <c r="D4579" s="2">
        <v>49</v>
      </c>
      <c r="E4579" s="2" t="s">
        <v>14</v>
      </c>
      <c r="F4579" s="2">
        <v>7</v>
      </c>
      <c r="G4579" s="2">
        <v>418.12</v>
      </c>
      <c r="H4579" s="3" t="str">
        <f t="shared" si="71"/>
        <v>No</v>
      </c>
    </row>
    <row r="4580" spans="1:8" x14ac:dyDescent="0.3">
      <c r="A4580" s="2">
        <v>1000037350</v>
      </c>
      <c r="B4580" s="2" t="s">
        <v>19</v>
      </c>
      <c r="C4580" s="2" t="s">
        <v>9</v>
      </c>
      <c r="D4580" s="2">
        <v>45</v>
      </c>
      <c r="E4580" s="2" t="s">
        <v>14</v>
      </c>
      <c r="F4580" s="2">
        <v>5</v>
      </c>
      <c r="G4580" s="2">
        <v>202.14</v>
      </c>
      <c r="H4580" s="3" t="str">
        <f t="shared" si="71"/>
        <v>No</v>
      </c>
    </row>
    <row r="4581" spans="1:8" x14ac:dyDescent="0.3">
      <c r="A4581" s="2">
        <v>1000037351</v>
      </c>
      <c r="B4581" s="2" t="s">
        <v>18</v>
      </c>
      <c r="C4581" s="2" t="s">
        <v>9</v>
      </c>
      <c r="D4581" s="2">
        <v>24</v>
      </c>
      <c r="E4581" s="2" t="s">
        <v>14</v>
      </c>
      <c r="F4581" s="2">
        <v>9</v>
      </c>
      <c r="G4581" s="2">
        <v>127.11</v>
      </c>
      <c r="H4581" s="3" t="str">
        <f t="shared" si="71"/>
        <v>No</v>
      </c>
    </row>
    <row r="4582" spans="1:8" x14ac:dyDescent="0.3">
      <c r="A4582" s="2">
        <v>1000037352</v>
      </c>
      <c r="B4582" s="2" t="s">
        <v>21</v>
      </c>
      <c r="C4582" s="2" t="s">
        <v>9</v>
      </c>
      <c r="D4582" s="2">
        <v>43</v>
      </c>
      <c r="E4582" s="2" t="s">
        <v>14</v>
      </c>
      <c r="F4582" s="2">
        <v>1</v>
      </c>
      <c r="G4582" s="2">
        <v>25.16</v>
      </c>
      <c r="H4582" s="3" t="str">
        <f t="shared" si="71"/>
        <v>No</v>
      </c>
    </row>
    <row r="4583" spans="1:8" x14ac:dyDescent="0.3">
      <c r="A4583" s="2">
        <v>1000037353</v>
      </c>
      <c r="B4583" s="2" t="s">
        <v>11</v>
      </c>
      <c r="C4583" s="2" t="s">
        <v>9</v>
      </c>
      <c r="D4583" s="2">
        <v>20</v>
      </c>
      <c r="E4583" s="2" t="s">
        <v>14</v>
      </c>
      <c r="F4583" s="2">
        <v>7</v>
      </c>
      <c r="G4583" s="2">
        <v>97.54</v>
      </c>
      <c r="H4583" s="3" t="str">
        <f t="shared" si="71"/>
        <v>No</v>
      </c>
    </row>
    <row r="4584" spans="1:8" x14ac:dyDescent="0.3">
      <c r="A4584" s="2">
        <v>1000037354</v>
      </c>
      <c r="B4584" s="2" t="s">
        <v>18</v>
      </c>
      <c r="C4584" s="2" t="s">
        <v>16</v>
      </c>
      <c r="D4584" s="2">
        <v>29</v>
      </c>
      <c r="E4584" s="2" t="s">
        <v>14</v>
      </c>
      <c r="F4584" s="2">
        <v>2</v>
      </c>
      <c r="G4584" s="2">
        <v>85.95</v>
      </c>
      <c r="H4584" s="3" t="str">
        <f t="shared" si="71"/>
        <v>No</v>
      </c>
    </row>
    <row r="4585" spans="1:8" x14ac:dyDescent="0.3">
      <c r="A4585" s="2">
        <v>1000037355</v>
      </c>
      <c r="B4585" s="2" t="s">
        <v>11</v>
      </c>
      <c r="C4585" s="2" t="s">
        <v>16</v>
      </c>
      <c r="D4585" s="2">
        <v>52</v>
      </c>
      <c r="E4585" s="2" t="s">
        <v>14</v>
      </c>
      <c r="F4585" s="2">
        <v>5</v>
      </c>
      <c r="G4585" s="2">
        <v>123.13</v>
      </c>
      <c r="H4585" s="3" t="str">
        <f t="shared" si="71"/>
        <v>No</v>
      </c>
    </row>
    <row r="4586" spans="1:8" x14ac:dyDescent="0.3">
      <c r="A4586" s="2">
        <v>1000037356</v>
      </c>
      <c r="B4586" s="2" t="s">
        <v>22</v>
      </c>
      <c r="C4586" s="2" t="s">
        <v>9</v>
      </c>
      <c r="D4586" s="2">
        <v>37</v>
      </c>
      <c r="E4586" s="2" t="s">
        <v>14</v>
      </c>
      <c r="F4586" s="2">
        <v>12</v>
      </c>
      <c r="G4586" s="2">
        <v>273.5</v>
      </c>
      <c r="H4586" s="3" t="str">
        <f t="shared" si="71"/>
        <v>No</v>
      </c>
    </row>
    <row r="4587" spans="1:8" x14ac:dyDescent="0.3">
      <c r="A4587" s="2">
        <v>1000037357</v>
      </c>
      <c r="B4587" s="2" t="s">
        <v>18</v>
      </c>
      <c r="C4587" s="2" t="s">
        <v>9</v>
      </c>
      <c r="D4587" s="2">
        <v>74</v>
      </c>
      <c r="E4587" s="2" t="s">
        <v>20</v>
      </c>
      <c r="F4587" s="2">
        <v>3</v>
      </c>
      <c r="G4587" s="2">
        <v>202.58</v>
      </c>
      <c r="H4587" s="3" t="str">
        <f t="shared" si="71"/>
        <v>No</v>
      </c>
    </row>
    <row r="4588" spans="1:8" x14ac:dyDescent="0.3">
      <c r="A4588" s="2">
        <v>1000037358</v>
      </c>
      <c r="B4588" s="2" t="s">
        <v>18</v>
      </c>
      <c r="C4588" s="2" t="s">
        <v>16</v>
      </c>
      <c r="D4588" s="2">
        <v>33</v>
      </c>
      <c r="E4588" s="2" t="s">
        <v>14</v>
      </c>
      <c r="F4588" s="2">
        <v>7</v>
      </c>
      <c r="G4588" s="2">
        <v>505.29</v>
      </c>
      <c r="H4588" s="3" t="str">
        <f t="shared" si="71"/>
        <v>No</v>
      </c>
    </row>
    <row r="4589" spans="1:8" x14ac:dyDescent="0.3">
      <c r="A4589" s="2">
        <v>1000037359</v>
      </c>
      <c r="B4589" s="2" t="s">
        <v>19</v>
      </c>
      <c r="C4589" s="2" t="s">
        <v>9</v>
      </c>
      <c r="D4589" s="2">
        <v>36</v>
      </c>
      <c r="E4589" s="2" t="s">
        <v>14</v>
      </c>
      <c r="F4589" s="2">
        <v>1</v>
      </c>
      <c r="G4589" s="2">
        <v>18.41</v>
      </c>
      <c r="H4589" s="3" t="str">
        <f t="shared" si="71"/>
        <v>No</v>
      </c>
    </row>
    <row r="4590" spans="1:8" x14ac:dyDescent="0.3">
      <c r="A4590" s="2">
        <v>1000037360</v>
      </c>
      <c r="B4590" s="2" t="s">
        <v>22</v>
      </c>
      <c r="C4590" s="2" t="s">
        <v>16</v>
      </c>
      <c r="D4590" s="2">
        <v>30</v>
      </c>
      <c r="E4590" s="2" t="s">
        <v>14</v>
      </c>
      <c r="F4590" s="2">
        <v>13</v>
      </c>
      <c r="G4590" s="2">
        <v>322.86</v>
      </c>
      <c r="H4590" s="3" t="str">
        <f t="shared" si="71"/>
        <v>No</v>
      </c>
    </row>
    <row r="4591" spans="1:8" x14ac:dyDescent="0.3">
      <c r="A4591" s="2">
        <v>1000037361</v>
      </c>
      <c r="B4591" s="2" t="s">
        <v>22</v>
      </c>
      <c r="C4591" s="2" t="s">
        <v>16</v>
      </c>
      <c r="D4591" s="2">
        <v>44</v>
      </c>
      <c r="E4591" s="2" t="s">
        <v>14</v>
      </c>
      <c r="F4591" s="2">
        <v>4</v>
      </c>
      <c r="G4591" s="2">
        <v>257.14</v>
      </c>
      <c r="H4591" s="3" t="str">
        <f t="shared" si="71"/>
        <v>No</v>
      </c>
    </row>
    <row r="4592" spans="1:8" x14ac:dyDescent="0.3">
      <c r="A4592" s="2">
        <v>1000037362</v>
      </c>
      <c r="B4592" s="2" t="s">
        <v>11</v>
      </c>
      <c r="C4592" s="2" t="s">
        <v>9</v>
      </c>
      <c r="D4592" s="2">
        <v>62</v>
      </c>
      <c r="E4592" s="2" t="s">
        <v>14</v>
      </c>
      <c r="F4592" s="2">
        <v>2</v>
      </c>
      <c r="G4592" s="2">
        <v>296.14999999999998</v>
      </c>
      <c r="H4592" s="3" t="str">
        <f t="shared" si="71"/>
        <v>No</v>
      </c>
    </row>
    <row r="4593" spans="1:8" x14ac:dyDescent="0.3">
      <c r="A4593" s="2">
        <v>1000037363</v>
      </c>
      <c r="B4593" s="2" t="s">
        <v>18</v>
      </c>
      <c r="C4593" s="2" t="s">
        <v>9</v>
      </c>
      <c r="D4593" s="2">
        <v>59</v>
      </c>
      <c r="E4593" s="2" t="s">
        <v>14</v>
      </c>
      <c r="F4593" s="2">
        <v>4</v>
      </c>
      <c r="G4593" s="2">
        <v>363.74</v>
      </c>
      <c r="H4593" s="3" t="str">
        <f t="shared" si="71"/>
        <v>No</v>
      </c>
    </row>
    <row r="4594" spans="1:8" x14ac:dyDescent="0.3">
      <c r="A4594" s="2">
        <v>1000037364</v>
      </c>
      <c r="B4594" s="2" t="s">
        <v>8</v>
      </c>
      <c r="C4594" s="2" t="s">
        <v>16</v>
      </c>
      <c r="D4594" s="2">
        <v>41</v>
      </c>
      <c r="E4594" s="2" t="s">
        <v>14</v>
      </c>
      <c r="F4594" s="2">
        <v>1</v>
      </c>
      <c r="G4594" s="2">
        <v>16.59</v>
      </c>
      <c r="H4594" s="3" t="str">
        <f t="shared" si="71"/>
        <v>No</v>
      </c>
    </row>
    <row r="4595" spans="1:8" x14ac:dyDescent="0.3">
      <c r="A4595" s="2">
        <v>1000037365</v>
      </c>
      <c r="B4595" s="2" t="s">
        <v>18</v>
      </c>
      <c r="C4595" s="2" t="s">
        <v>9</v>
      </c>
      <c r="D4595" s="2">
        <v>76</v>
      </c>
      <c r="E4595" s="2" t="s">
        <v>14</v>
      </c>
      <c r="F4595" s="2">
        <v>4</v>
      </c>
      <c r="G4595" s="2">
        <v>343.92</v>
      </c>
      <c r="H4595" s="3" t="str">
        <f t="shared" si="71"/>
        <v>No</v>
      </c>
    </row>
    <row r="4596" spans="1:8" x14ac:dyDescent="0.3">
      <c r="A4596" s="2">
        <v>1000037366</v>
      </c>
      <c r="B4596" s="2" t="s">
        <v>18</v>
      </c>
      <c r="C4596" s="2" t="s">
        <v>9</v>
      </c>
      <c r="D4596" s="2">
        <v>60</v>
      </c>
      <c r="E4596" s="2" t="s">
        <v>20</v>
      </c>
      <c r="F4596" s="2">
        <v>2</v>
      </c>
      <c r="G4596" s="2">
        <v>124.71</v>
      </c>
      <c r="H4596" s="3" t="str">
        <f t="shared" si="71"/>
        <v>No</v>
      </c>
    </row>
    <row r="4597" spans="1:8" x14ac:dyDescent="0.3">
      <c r="A4597" s="2">
        <v>1000037367</v>
      </c>
      <c r="B4597" s="2" t="s">
        <v>22</v>
      </c>
      <c r="C4597" s="2" t="s">
        <v>16</v>
      </c>
      <c r="D4597" s="2">
        <v>63</v>
      </c>
      <c r="E4597" s="2" t="s">
        <v>14</v>
      </c>
      <c r="F4597" s="2">
        <v>4</v>
      </c>
      <c r="G4597" s="2">
        <v>222.73</v>
      </c>
      <c r="H4597" s="3" t="str">
        <f t="shared" si="71"/>
        <v>No</v>
      </c>
    </row>
    <row r="4598" spans="1:8" x14ac:dyDescent="0.3">
      <c r="A4598" s="2">
        <v>1000037368</v>
      </c>
      <c r="B4598" s="2" t="s">
        <v>11</v>
      </c>
      <c r="C4598" s="2" t="s">
        <v>9</v>
      </c>
      <c r="D4598" s="2">
        <v>83</v>
      </c>
      <c r="E4598" s="2" t="s">
        <v>14</v>
      </c>
      <c r="F4598" s="2">
        <v>1</v>
      </c>
      <c r="G4598" s="2">
        <v>20.8</v>
      </c>
      <c r="H4598" s="3" t="str">
        <f t="shared" si="71"/>
        <v>No</v>
      </c>
    </row>
    <row r="4599" spans="1:8" x14ac:dyDescent="0.3">
      <c r="A4599" s="2">
        <v>1000037369</v>
      </c>
      <c r="B4599" s="2" t="s">
        <v>8</v>
      </c>
      <c r="C4599" s="2" t="s">
        <v>16</v>
      </c>
      <c r="D4599" s="2">
        <v>39</v>
      </c>
      <c r="E4599" s="2" t="s">
        <v>14</v>
      </c>
      <c r="F4599" s="2">
        <v>2</v>
      </c>
      <c r="G4599" s="2">
        <v>163.86</v>
      </c>
      <c r="H4599" s="3" t="str">
        <f t="shared" si="71"/>
        <v>No</v>
      </c>
    </row>
    <row r="4600" spans="1:8" x14ac:dyDescent="0.3">
      <c r="A4600" s="2">
        <v>1000037370</v>
      </c>
      <c r="B4600" s="2" t="s">
        <v>23</v>
      </c>
      <c r="C4600" s="2" t="s">
        <v>9</v>
      </c>
      <c r="D4600" s="2">
        <v>44</v>
      </c>
      <c r="E4600" s="2" t="s">
        <v>20</v>
      </c>
      <c r="F4600" s="2">
        <v>4</v>
      </c>
      <c r="G4600" s="2">
        <v>127.51</v>
      </c>
      <c r="H4600" s="3" t="str">
        <f t="shared" si="71"/>
        <v>No</v>
      </c>
    </row>
    <row r="4601" spans="1:8" x14ac:dyDescent="0.3">
      <c r="A4601" s="2">
        <v>1000037371</v>
      </c>
      <c r="B4601" s="2" t="s">
        <v>22</v>
      </c>
      <c r="C4601" s="2" t="s">
        <v>16</v>
      </c>
      <c r="D4601" s="2">
        <v>73</v>
      </c>
      <c r="E4601" s="2" t="s">
        <v>14</v>
      </c>
      <c r="F4601" s="2">
        <v>1</v>
      </c>
      <c r="G4601" s="2">
        <v>26.55</v>
      </c>
      <c r="H4601" s="3" t="str">
        <f t="shared" si="71"/>
        <v>No</v>
      </c>
    </row>
    <row r="4602" spans="1:8" x14ac:dyDescent="0.3">
      <c r="A4602" s="2">
        <v>1000037372</v>
      </c>
      <c r="B4602" s="2" t="s">
        <v>8</v>
      </c>
      <c r="C4602" s="2" t="s">
        <v>9</v>
      </c>
      <c r="D4602" s="2">
        <v>40</v>
      </c>
      <c r="E4602" s="2" t="s">
        <v>14</v>
      </c>
      <c r="F4602" s="2">
        <v>3</v>
      </c>
      <c r="G4602" s="2">
        <v>224.08</v>
      </c>
      <c r="H4602" s="3" t="str">
        <f t="shared" si="71"/>
        <v>No</v>
      </c>
    </row>
    <row r="4603" spans="1:8" x14ac:dyDescent="0.3">
      <c r="A4603" s="2">
        <v>1000037373</v>
      </c>
      <c r="B4603" s="2" t="s">
        <v>19</v>
      </c>
      <c r="C4603" s="2" t="s">
        <v>16</v>
      </c>
      <c r="D4603" s="2">
        <v>66</v>
      </c>
      <c r="E4603" s="2" t="s">
        <v>14</v>
      </c>
      <c r="F4603" s="2">
        <v>3</v>
      </c>
      <c r="G4603" s="2">
        <v>108.08</v>
      </c>
      <c r="H4603" s="3" t="str">
        <f t="shared" si="71"/>
        <v>No</v>
      </c>
    </row>
    <row r="4604" spans="1:8" x14ac:dyDescent="0.3">
      <c r="A4604" s="2">
        <v>1000037374</v>
      </c>
      <c r="B4604" s="2" t="s">
        <v>19</v>
      </c>
      <c r="C4604" s="2" t="s">
        <v>16</v>
      </c>
      <c r="D4604" s="2">
        <v>73</v>
      </c>
      <c r="E4604" s="2" t="s">
        <v>14</v>
      </c>
      <c r="F4604" s="2">
        <v>1</v>
      </c>
      <c r="G4604" s="2">
        <v>21.94</v>
      </c>
      <c r="H4604" s="3" t="str">
        <f t="shared" si="71"/>
        <v>No</v>
      </c>
    </row>
    <row r="4605" spans="1:8" x14ac:dyDescent="0.3">
      <c r="A4605" s="2">
        <v>1000037375</v>
      </c>
      <c r="B4605" s="2" t="s">
        <v>8</v>
      </c>
      <c r="C4605" s="2" t="s">
        <v>16</v>
      </c>
      <c r="D4605" s="2">
        <v>52</v>
      </c>
      <c r="E4605" s="2" t="s">
        <v>14</v>
      </c>
      <c r="F4605" s="2">
        <v>12</v>
      </c>
      <c r="G4605" s="2">
        <v>747.23</v>
      </c>
      <c r="H4605" s="3" t="str">
        <f t="shared" si="71"/>
        <v>No</v>
      </c>
    </row>
    <row r="4606" spans="1:8" x14ac:dyDescent="0.3">
      <c r="A4606" s="2">
        <v>1000037376</v>
      </c>
      <c r="B4606" s="2" t="s">
        <v>13</v>
      </c>
      <c r="C4606" s="2" t="s">
        <v>16</v>
      </c>
      <c r="D4606" s="2">
        <v>52</v>
      </c>
      <c r="E4606" s="2" t="s">
        <v>14</v>
      </c>
      <c r="F4606" s="2">
        <v>1</v>
      </c>
      <c r="G4606" s="2">
        <v>31.16</v>
      </c>
      <c r="H4606" s="3" t="str">
        <f t="shared" si="71"/>
        <v>No</v>
      </c>
    </row>
    <row r="4607" spans="1:8" x14ac:dyDescent="0.3">
      <c r="A4607" s="2">
        <v>1000037377</v>
      </c>
      <c r="B4607" s="2" t="s">
        <v>8</v>
      </c>
      <c r="C4607" s="2" t="s">
        <v>9</v>
      </c>
      <c r="D4607" s="2">
        <v>74</v>
      </c>
      <c r="E4607" s="2" t="s">
        <v>20</v>
      </c>
      <c r="F4607" s="2">
        <v>6</v>
      </c>
      <c r="G4607" s="2">
        <v>391.79</v>
      </c>
      <c r="H4607" s="3" t="str">
        <f t="shared" si="71"/>
        <v>No</v>
      </c>
    </row>
    <row r="4608" spans="1:8" x14ac:dyDescent="0.3">
      <c r="A4608" s="2">
        <v>1000037378</v>
      </c>
      <c r="B4608" s="2" t="s">
        <v>22</v>
      </c>
      <c r="C4608" s="2" t="s">
        <v>16</v>
      </c>
      <c r="D4608" s="2">
        <v>60</v>
      </c>
      <c r="E4608" s="2" t="s">
        <v>14</v>
      </c>
      <c r="F4608" s="2">
        <v>4</v>
      </c>
      <c r="G4608" s="2">
        <v>249.77</v>
      </c>
      <c r="H4608" s="3" t="str">
        <f t="shared" si="71"/>
        <v>No</v>
      </c>
    </row>
    <row r="4609" spans="1:8" x14ac:dyDescent="0.3">
      <c r="A4609" s="2">
        <v>1000037379</v>
      </c>
      <c r="B4609" s="2" t="s">
        <v>22</v>
      </c>
      <c r="C4609" s="2" t="s">
        <v>9</v>
      </c>
      <c r="D4609" s="2">
        <v>40</v>
      </c>
      <c r="E4609" s="2" t="s">
        <v>14</v>
      </c>
      <c r="F4609" s="2">
        <v>2</v>
      </c>
      <c r="G4609" s="2">
        <v>62.49</v>
      </c>
      <c r="H4609" s="3" t="str">
        <f t="shared" si="71"/>
        <v>No</v>
      </c>
    </row>
    <row r="4610" spans="1:8" x14ac:dyDescent="0.3">
      <c r="A4610" s="2">
        <v>1000037380</v>
      </c>
      <c r="B4610" s="2" t="s">
        <v>11</v>
      </c>
      <c r="C4610" s="2" t="s">
        <v>9</v>
      </c>
      <c r="D4610" s="2">
        <v>32</v>
      </c>
      <c r="E4610" s="2" t="s">
        <v>14</v>
      </c>
      <c r="F4610" s="2">
        <v>3</v>
      </c>
      <c r="G4610" s="2">
        <v>460.33</v>
      </c>
      <c r="H4610" s="3" t="str">
        <f t="shared" si="71"/>
        <v>No</v>
      </c>
    </row>
    <row r="4611" spans="1:8" x14ac:dyDescent="0.3">
      <c r="A4611" s="2">
        <v>1000037381</v>
      </c>
      <c r="B4611" s="2" t="s">
        <v>15</v>
      </c>
      <c r="C4611" s="2" t="s">
        <v>16</v>
      </c>
      <c r="D4611" s="2">
        <v>32</v>
      </c>
      <c r="E4611" s="2" t="s">
        <v>14</v>
      </c>
      <c r="F4611" s="2">
        <v>5</v>
      </c>
      <c r="G4611" s="2">
        <v>732.07</v>
      </c>
      <c r="H4611" s="3" t="str">
        <f t="shared" ref="H4611:H4674" si="72">IF(AND(D4610&gt;=50, D4610&lt;=70, C4610="Female", E4610="QLD"), "Yes", "No")</f>
        <v>No</v>
      </c>
    </row>
    <row r="4612" spans="1:8" x14ac:dyDescent="0.3">
      <c r="A4612" s="2">
        <v>1000037382</v>
      </c>
      <c r="B4612" s="2" t="s">
        <v>11</v>
      </c>
      <c r="C4612" s="2" t="s">
        <v>9</v>
      </c>
      <c r="D4612" s="2">
        <v>54</v>
      </c>
      <c r="E4612" s="2" t="s">
        <v>14</v>
      </c>
      <c r="F4612" s="2">
        <v>1</v>
      </c>
      <c r="G4612" s="2">
        <v>7.3</v>
      </c>
      <c r="H4612" s="3" t="str">
        <f t="shared" si="72"/>
        <v>No</v>
      </c>
    </row>
    <row r="4613" spans="1:8" x14ac:dyDescent="0.3">
      <c r="A4613" s="2">
        <v>1000037383</v>
      </c>
      <c r="B4613" s="2" t="s">
        <v>18</v>
      </c>
      <c r="C4613" s="2" t="s">
        <v>9</v>
      </c>
      <c r="D4613" s="2">
        <v>32</v>
      </c>
      <c r="E4613" s="2" t="s">
        <v>14</v>
      </c>
      <c r="F4613" s="2">
        <v>10</v>
      </c>
      <c r="G4613" s="2">
        <v>333.27</v>
      </c>
      <c r="H4613" s="3" t="str">
        <f t="shared" si="72"/>
        <v>No</v>
      </c>
    </row>
    <row r="4614" spans="1:8" x14ac:dyDescent="0.3">
      <c r="A4614" s="2">
        <v>1000037384</v>
      </c>
      <c r="B4614" s="2" t="s">
        <v>23</v>
      </c>
      <c r="C4614" s="2" t="s">
        <v>9</v>
      </c>
      <c r="D4614" s="2">
        <v>34</v>
      </c>
      <c r="E4614" s="2" t="s">
        <v>14</v>
      </c>
      <c r="F4614" s="2">
        <v>10</v>
      </c>
      <c r="G4614" s="2">
        <v>280.23</v>
      </c>
      <c r="H4614" s="3" t="str">
        <f t="shared" si="72"/>
        <v>No</v>
      </c>
    </row>
    <row r="4615" spans="1:8" x14ac:dyDescent="0.3">
      <c r="A4615" s="2">
        <v>1000037385</v>
      </c>
      <c r="B4615" s="2" t="s">
        <v>19</v>
      </c>
      <c r="C4615" s="2" t="s">
        <v>9</v>
      </c>
      <c r="D4615" s="2">
        <v>37</v>
      </c>
      <c r="E4615" s="2" t="s">
        <v>14</v>
      </c>
      <c r="F4615" s="2">
        <v>1</v>
      </c>
      <c r="G4615" s="2">
        <v>22.04</v>
      </c>
      <c r="H4615" s="3" t="str">
        <f t="shared" si="72"/>
        <v>No</v>
      </c>
    </row>
    <row r="4616" spans="1:8" x14ac:dyDescent="0.3">
      <c r="A4616" s="2">
        <v>1000037386</v>
      </c>
      <c r="B4616" s="2" t="s">
        <v>23</v>
      </c>
      <c r="C4616" s="2" t="s">
        <v>9</v>
      </c>
      <c r="D4616" s="2">
        <v>33</v>
      </c>
      <c r="E4616" s="2" t="s">
        <v>14</v>
      </c>
      <c r="F4616" s="2">
        <v>1</v>
      </c>
      <c r="G4616" s="2">
        <v>9.09</v>
      </c>
      <c r="H4616" s="3" t="str">
        <f t="shared" si="72"/>
        <v>No</v>
      </c>
    </row>
    <row r="4617" spans="1:8" x14ac:dyDescent="0.3">
      <c r="A4617" s="2">
        <v>1000037387</v>
      </c>
      <c r="B4617" s="2" t="s">
        <v>22</v>
      </c>
      <c r="C4617" s="2" t="s">
        <v>9</v>
      </c>
      <c r="D4617" s="2">
        <v>43</v>
      </c>
      <c r="E4617" s="2" t="s">
        <v>14</v>
      </c>
      <c r="F4617" s="2">
        <v>2</v>
      </c>
      <c r="G4617" s="2">
        <v>235.4</v>
      </c>
      <c r="H4617" s="3" t="str">
        <f t="shared" si="72"/>
        <v>No</v>
      </c>
    </row>
    <row r="4618" spans="1:8" x14ac:dyDescent="0.3">
      <c r="A4618" s="2">
        <v>1000037388</v>
      </c>
      <c r="B4618" s="2" t="s">
        <v>22</v>
      </c>
      <c r="C4618" s="2" t="s">
        <v>16</v>
      </c>
      <c r="D4618" s="2">
        <v>54</v>
      </c>
      <c r="E4618" s="2" t="s">
        <v>14</v>
      </c>
      <c r="F4618" s="2">
        <v>1</v>
      </c>
      <c r="G4618" s="2">
        <v>47.42</v>
      </c>
      <c r="H4618" s="3" t="str">
        <f t="shared" si="72"/>
        <v>No</v>
      </c>
    </row>
    <row r="4619" spans="1:8" x14ac:dyDescent="0.3">
      <c r="A4619" s="2">
        <v>1000037389</v>
      </c>
      <c r="B4619" s="2" t="s">
        <v>23</v>
      </c>
      <c r="C4619" s="2" t="s">
        <v>9</v>
      </c>
      <c r="D4619" s="2">
        <v>56</v>
      </c>
      <c r="E4619" s="2" t="s">
        <v>20</v>
      </c>
      <c r="F4619" s="2">
        <v>7</v>
      </c>
      <c r="G4619" s="2">
        <v>211.06</v>
      </c>
      <c r="H4619" s="3" t="str">
        <f t="shared" si="72"/>
        <v>No</v>
      </c>
    </row>
    <row r="4620" spans="1:8" x14ac:dyDescent="0.3">
      <c r="A4620" s="2">
        <v>1000037390</v>
      </c>
      <c r="B4620" s="2" t="s">
        <v>11</v>
      </c>
      <c r="C4620" s="2" t="s">
        <v>9</v>
      </c>
      <c r="D4620" s="2">
        <v>65</v>
      </c>
      <c r="E4620" s="2" t="s">
        <v>20</v>
      </c>
      <c r="F4620" s="2">
        <v>1</v>
      </c>
      <c r="G4620" s="2">
        <v>19.57</v>
      </c>
      <c r="H4620" s="3" t="str">
        <f t="shared" si="72"/>
        <v>No</v>
      </c>
    </row>
    <row r="4621" spans="1:8" x14ac:dyDescent="0.3">
      <c r="A4621" s="2">
        <v>1000037391</v>
      </c>
      <c r="B4621" s="2" t="s">
        <v>19</v>
      </c>
      <c r="C4621" s="2" t="s">
        <v>9</v>
      </c>
      <c r="D4621" s="2">
        <v>28</v>
      </c>
      <c r="E4621" s="2" t="s">
        <v>14</v>
      </c>
      <c r="F4621" s="2">
        <v>4</v>
      </c>
      <c r="G4621" s="2">
        <v>513.03</v>
      </c>
      <c r="H4621" s="3" t="str">
        <f t="shared" si="72"/>
        <v>No</v>
      </c>
    </row>
    <row r="4622" spans="1:8" x14ac:dyDescent="0.3">
      <c r="A4622" s="2">
        <v>1000037392</v>
      </c>
      <c r="B4622" s="2" t="s">
        <v>19</v>
      </c>
      <c r="C4622" s="2" t="s">
        <v>9</v>
      </c>
      <c r="D4622" s="2">
        <v>50</v>
      </c>
      <c r="E4622" s="2" t="s">
        <v>14</v>
      </c>
      <c r="F4622" s="2">
        <v>3</v>
      </c>
      <c r="G4622" s="2">
        <v>148.63999999999999</v>
      </c>
      <c r="H4622" s="3" t="str">
        <f t="shared" si="72"/>
        <v>No</v>
      </c>
    </row>
    <row r="4623" spans="1:8" x14ac:dyDescent="0.3">
      <c r="A4623" s="2">
        <v>1000037393</v>
      </c>
      <c r="B4623" s="2" t="s">
        <v>15</v>
      </c>
      <c r="C4623" s="2" t="s">
        <v>9</v>
      </c>
      <c r="D4623" s="2">
        <v>30</v>
      </c>
      <c r="E4623" s="2" t="s">
        <v>14</v>
      </c>
      <c r="F4623" s="2">
        <v>7</v>
      </c>
      <c r="G4623" s="2">
        <v>604.47</v>
      </c>
      <c r="H4623" s="3" t="str">
        <f t="shared" si="72"/>
        <v>No</v>
      </c>
    </row>
    <row r="4624" spans="1:8" x14ac:dyDescent="0.3">
      <c r="A4624" s="2">
        <v>1000037394</v>
      </c>
      <c r="B4624" s="2" t="s">
        <v>23</v>
      </c>
      <c r="C4624" s="2" t="s">
        <v>9</v>
      </c>
      <c r="D4624" s="2">
        <v>38</v>
      </c>
      <c r="E4624" s="2" t="s">
        <v>14</v>
      </c>
      <c r="F4624" s="2">
        <v>2</v>
      </c>
      <c r="G4624" s="2">
        <v>183.24</v>
      </c>
      <c r="H4624" s="3" t="str">
        <f t="shared" si="72"/>
        <v>No</v>
      </c>
    </row>
    <row r="4625" spans="1:8" x14ac:dyDescent="0.3">
      <c r="A4625" s="2">
        <v>1000037395</v>
      </c>
      <c r="B4625" s="2" t="s">
        <v>11</v>
      </c>
      <c r="C4625" s="2" t="s">
        <v>16</v>
      </c>
      <c r="D4625" s="2">
        <v>49</v>
      </c>
      <c r="E4625" s="2" t="s">
        <v>14</v>
      </c>
      <c r="F4625" s="2">
        <v>2</v>
      </c>
      <c r="G4625" s="2">
        <v>96.27</v>
      </c>
      <c r="H4625" s="3" t="str">
        <f t="shared" si="72"/>
        <v>No</v>
      </c>
    </row>
    <row r="4626" spans="1:8" x14ac:dyDescent="0.3">
      <c r="A4626" s="2">
        <v>1000037396</v>
      </c>
      <c r="B4626" s="2" t="s">
        <v>21</v>
      </c>
      <c r="C4626" s="2" t="s">
        <v>16</v>
      </c>
      <c r="D4626" s="2">
        <v>61</v>
      </c>
      <c r="E4626" s="2" t="s">
        <v>14</v>
      </c>
      <c r="F4626" s="2">
        <v>6</v>
      </c>
      <c r="G4626" s="2">
        <v>524.80999999999995</v>
      </c>
      <c r="H4626" s="3" t="str">
        <f t="shared" si="72"/>
        <v>No</v>
      </c>
    </row>
    <row r="4627" spans="1:8" x14ac:dyDescent="0.3">
      <c r="A4627" s="2">
        <v>1000037397</v>
      </c>
      <c r="B4627" s="2" t="s">
        <v>11</v>
      </c>
      <c r="C4627" s="2" t="s">
        <v>16</v>
      </c>
      <c r="D4627" s="2">
        <v>54</v>
      </c>
      <c r="E4627" s="2" t="s">
        <v>14</v>
      </c>
      <c r="F4627" s="2">
        <v>3</v>
      </c>
      <c r="G4627" s="2">
        <v>497.39</v>
      </c>
      <c r="H4627" s="3" t="str">
        <f t="shared" si="72"/>
        <v>No</v>
      </c>
    </row>
    <row r="4628" spans="1:8" x14ac:dyDescent="0.3">
      <c r="A4628" s="2">
        <v>1000037398</v>
      </c>
      <c r="B4628" s="2" t="s">
        <v>15</v>
      </c>
      <c r="C4628" s="2" t="s">
        <v>16</v>
      </c>
      <c r="D4628" s="2">
        <v>46</v>
      </c>
      <c r="E4628" s="2" t="s">
        <v>14</v>
      </c>
      <c r="F4628" s="2">
        <v>3</v>
      </c>
      <c r="G4628" s="2">
        <v>190.64</v>
      </c>
      <c r="H4628" s="3" t="str">
        <f t="shared" si="72"/>
        <v>No</v>
      </c>
    </row>
    <row r="4629" spans="1:8" x14ac:dyDescent="0.3">
      <c r="A4629" s="2">
        <v>1000037399</v>
      </c>
      <c r="B4629" s="2" t="s">
        <v>18</v>
      </c>
      <c r="C4629" s="2" t="s">
        <v>9</v>
      </c>
      <c r="D4629" s="2">
        <v>72</v>
      </c>
      <c r="E4629" s="2" t="s">
        <v>14</v>
      </c>
      <c r="F4629" s="2">
        <v>6</v>
      </c>
      <c r="G4629" s="2">
        <v>1017.72</v>
      </c>
      <c r="H4629" s="3" t="str">
        <f t="shared" si="72"/>
        <v>No</v>
      </c>
    </row>
    <row r="4630" spans="1:8" x14ac:dyDescent="0.3">
      <c r="A4630" s="2">
        <v>1000037400</v>
      </c>
      <c r="B4630" s="2" t="s">
        <v>13</v>
      </c>
      <c r="C4630" s="2" t="s">
        <v>9</v>
      </c>
      <c r="D4630" s="2">
        <v>56</v>
      </c>
      <c r="E4630" s="2" t="s">
        <v>14</v>
      </c>
      <c r="F4630" s="2">
        <v>3</v>
      </c>
      <c r="G4630" s="2">
        <v>361.69</v>
      </c>
      <c r="H4630" s="3" t="str">
        <f t="shared" si="72"/>
        <v>No</v>
      </c>
    </row>
    <row r="4631" spans="1:8" x14ac:dyDescent="0.3">
      <c r="A4631" s="2">
        <v>1000037401</v>
      </c>
      <c r="B4631" s="2" t="s">
        <v>21</v>
      </c>
      <c r="C4631" s="2" t="s">
        <v>16</v>
      </c>
      <c r="D4631" s="2">
        <v>47</v>
      </c>
      <c r="E4631" s="2" t="s">
        <v>14</v>
      </c>
      <c r="F4631" s="2">
        <v>11</v>
      </c>
      <c r="G4631" s="2">
        <v>208.67</v>
      </c>
      <c r="H4631" s="3" t="str">
        <f t="shared" si="72"/>
        <v>No</v>
      </c>
    </row>
    <row r="4632" spans="1:8" x14ac:dyDescent="0.3">
      <c r="A4632" s="2">
        <v>1000037402</v>
      </c>
      <c r="B4632" s="2" t="s">
        <v>15</v>
      </c>
      <c r="C4632" s="2" t="s">
        <v>16</v>
      </c>
      <c r="D4632" s="2">
        <v>51</v>
      </c>
      <c r="E4632" s="2" t="s">
        <v>14</v>
      </c>
      <c r="F4632" s="2">
        <v>4</v>
      </c>
      <c r="G4632" s="2">
        <v>334.91</v>
      </c>
      <c r="H4632" s="3" t="str">
        <f t="shared" si="72"/>
        <v>No</v>
      </c>
    </row>
    <row r="4633" spans="1:8" x14ac:dyDescent="0.3">
      <c r="A4633" s="2">
        <v>1000037403</v>
      </c>
      <c r="B4633" s="2" t="s">
        <v>11</v>
      </c>
      <c r="C4633" s="2" t="s">
        <v>16</v>
      </c>
      <c r="D4633" s="2">
        <v>39</v>
      </c>
      <c r="E4633" s="2" t="s">
        <v>20</v>
      </c>
      <c r="F4633" s="2">
        <v>1</v>
      </c>
      <c r="G4633" s="2">
        <v>34.56</v>
      </c>
      <c r="H4633" s="3" t="str">
        <f t="shared" si="72"/>
        <v>No</v>
      </c>
    </row>
    <row r="4634" spans="1:8" x14ac:dyDescent="0.3">
      <c r="A4634" s="2">
        <v>1000037404</v>
      </c>
      <c r="B4634" s="2" t="s">
        <v>11</v>
      </c>
      <c r="C4634" s="2" t="s">
        <v>16</v>
      </c>
      <c r="D4634" s="2">
        <v>45</v>
      </c>
      <c r="E4634" s="2" t="s">
        <v>14</v>
      </c>
      <c r="F4634" s="2">
        <v>3</v>
      </c>
      <c r="G4634" s="2">
        <v>86.31</v>
      </c>
      <c r="H4634" s="3" t="str">
        <f t="shared" si="72"/>
        <v>No</v>
      </c>
    </row>
    <row r="4635" spans="1:8" x14ac:dyDescent="0.3">
      <c r="A4635" s="2">
        <v>1000037405</v>
      </c>
      <c r="B4635" s="2" t="s">
        <v>22</v>
      </c>
      <c r="C4635" s="2" t="s">
        <v>9</v>
      </c>
      <c r="D4635" s="2">
        <v>27</v>
      </c>
      <c r="E4635" s="2" t="s">
        <v>14</v>
      </c>
      <c r="F4635" s="2">
        <v>12</v>
      </c>
      <c r="G4635" s="2">
        <v>487.22</v>
      </c>
      <c r="H4635" s="3" t="str">
        <f t="shared" si="72"/>
        <v>No</v>
      </c>
    </row>
    <row r="4636" spans="1:8" x14ac:dyDescent="0.3">
      <c r="A4636" s="2">
        <v>1000037406</v>
      </c>
      <c r="B4636" s="2" t="s">
        <v>19</v>
      </c>
      <c r="C4636" s="2" t="s">
        <v>9</v>
      </c>
      <c r="D4636" s="2">
        <v>42</v>
      </c>
      <c r="E4636" s="2" t="s">
        <v>14</v>
      </c>
      <c r="F4636" s="2">
        <v>3</v>
      </c>
      <c r="G4636" s="2">
        <v>96.35</v>
      </c>
      <c r="H4636" s="3" t="str">
        <f t="shared" si="72"/>
        <v>No</v>
      </c>
    </row>
    <row r="4637" spans="1:8" x14ac:dyDescent="0.3">
      <c r="A4637" s="2">
        <v>1000037407</v>
      </c>
      <c r="B4637" s="2" t="s">
        <v>23</v>
      </c>
      <c r="C4637" s="2" t="s">
        <v>9</v>
      </c>
      <c r="D4637" s="2">
        <v>35</v>
      </c>
      <c r="E4637" s="2" t="s">
        <v>14</v>
      </c>
      <c r="F4637" s="2">
        <v>3</v>
      </c>
      <c r="G4637" s="2">
        <v>102.69</v>
      </c>
      <c r="H4637" s="3" t="str">
        <f t="shared" si="72"/>
        <v>No</v>
      </c>
    </row>
    <row r="4638" spans="1:8" x14ac:dyDescent="0.3">
      <c r="A4638" s="2">
        <v>1000037408</v>
      </c>
      <c r="B4638" s="2" t="s">
        <v>15</v>
      </c>
      <c r="C4638" s="2" t="s">
        <v>16</v>
      </c>
      <c r="D4638" s="2">
        <v>38</v>
      </c>
      <c r="E4638" s="2" t="s">
        <v>14</v>
      </c>
      <c r="F4638" s="2">
        <v>1</v>
      </c>
      <c r="G4638" s="2">
        <v>63.35</v>
      </c>
      <c r="H4638" s="3" t="str">
        <f t="shared" si="72"/>
        <v>No</v>
      </c>
    </row>
    <row r="4639" spans="1:8" x14ac:dyDescent="0.3">
      <c r="A4639" s="2">
        <v>1000037409</v>
      </c>
      <c r="B4639" s="2" t="s">
        <v>8</v>
      </c>
      <c r="C4639" s="2" t="s">
        <v>16</v>
      </c>
      <c r="D4639" s="2">
        <v>22</v>
      </c>
      <c r="E4639" s="2" t="s">
        <v>14</v>
      </c>
      <c r="F4639" s="2">
        <v>14</v>
      </c>
      <c r="G4639" s="2">
        <v>366.1</v>
      </c>
      <c r="H4639" s="3" t="str">
        <f t="shared" si="72"/>
        <v>No</v>
      </c>
    </row>
    <row r="4640" spans="1:8" x14ac:dyDescent="0.3">
      <c r="A4640" s="2">
        <v>1000037410</v>
      </c>
      <c r="B4640" s="2" t="s">
        <v>22</v>
      </c>
      <c r="C4640" s="2" t="s">
        <v>9</v>
      </c>
      <c r="D4640" s="2">
        <v>35</v>
      </c>
      <c r="E4640" s="2" t="s">
        <v>14</v>
      </c>
      <c r="F4640" s="2">
        <v>3</v>
      </c>
      <c r="G4640" s="2">
        <v>260.08</v>
      </c>
      <c r="H4640" s="3" t="str">
        <f t="shared" si="72"/>
        <v>No</v>
      </c>
    </row>
    <row r="4641" spans="1:8" x14ac:dyDescent="0.3">
      <c r="A4641" s="2">
        <v>1000037411</v>
      </c>
      <c r="B4641" s="2" t="s">
        <v>21</v>
      </c>
      <c r="C4641" s="2" t="s">
        <v>9</v>
      </c>
      <c r="D4641" s="2">
        <v>58</v>
      </c>
      <c r="E4641" s="2" t="s">
        <v>14</v>
      </c>
      <c r="F4641" s="2">
        <v>1</v>
      </c>
      <c r="G4641" s="2">
        <v>162.72999999999999</v>
      </c>
      <c r="H4641" s="3" t="str">
        <f t="shared" si="72"/>
        <v>No</v>
      </c>
    </row>
    <row r="4642" spans="1:8" x14ac:dyDescent="0.3">
      <c r="A4642" s="2">
        <v>1000037412</v>
      </c>
      <c r="B4642" s="2" t="s">
        <v>18</v>
      </c>
      <c r="C4642" s="2" t="s">
        <v>9</v>
      </c>
      <c r="D4642" s="2">
        <v>32</v>
      </c>
      <c r="E4642" s="2" t="s">
        <v>14</v>
      </c>
      <c r="F4642" s="2">
        <v>1</v>
      </c>
      <c r="G4642" s="2">
        <v>134.75</v>
      </c>
      <c r="H4642" s="3" t="str">
        <f t="shared" si="72"/>
        <v>No</v>
      </c>
    </row>
    <row r="4643" spans="1:8" x14ac:dyDescent="0.3">
      <c r="A4643" s="2">
        <v>1000037413</v>
      </c>
      <c r="B4643" s="2" t="s">
        <v>23</v>
      </c>
      <c r="C4643" s="2" t="s">
        <v>9</v>
      </c>
      <c r="D4643" s="2">
        <v>48</v>
      </c>
      <c r="E4643" s="2" t="s">
        <v>14</v>
      </c>
      <c r="F4643" s="2">
        <v>4</v>
      </c>
      <c r="G4643" s="2">
        <v>224.39</v>
      </c>
      <c r="H4643" s="3" t="str">
        <f t="shared" si="72"/>
        <v>No</v>
      </c>
    </row>
    <row r="4644" spans="1:8" x14ac:dyDescent="0.3">
      <c r="A4644" s="2">
        <v>1000037414</v>
      </c>
      <c r="B4644" s="2" t="s">
        <v>11</v>
      </c>
      <c r="C4644" s="2" t="s">
        <v>9</v>
      </c>
      <c r="D4644" s="2">
        <v>57</v>
      </c>
      <c r="E4644" s="2" t="s">
        <v>14</v>
      </c>
      <c r="F4644" s="2">
        <v>9</v>
      </c>
      <c r="G4644" s="2">
        <v>208.1</v>
      </c>
      <c r="H4644" s="3" t="str">
        <f t="shared" si="72"/>
        <v>No</v>
      </c>
    </row>
    <row r="4645" spans="1:8" x14ac:dyDescent="0.3">
      <c r="A4645" s="2">
        <v>1000037415</v>
      </c>
      <c r="B4645" s="2" t="s">
        <v>23</v>
      </c>
      <c r="C4645" s="2" t="s">
        <v>9</v>
      </c>
      <c r="D4645" s="2">
        <v>42</v>
      </c>
      <c r="E4645" s="2" t="s">
        <v>14</v>
      </c>
      <c r="F4645" s="2">
        <v>4</v>
      </c>
      <c r="G4645" s="2">
        <v>372.08</v>
      </c>
      <c r="H4645" s="3" t="str">
        <f t="shared" si="72"/>
        <v>No</v>
      </c>
    </row>
    <row r="4646" spans="1:8" x14ac:dyDescent="0.3">
      <c r="A4646" s="2">
        <v>1000037416</v>
      </c>
      <c r="B4646" s="2" t="s">
        <v>15</v>
      </c>
      <c r="C4646" s="2" t="s">
        <v>9</v>
      </c>
      <c r="D4646" s="2">
        <v>79</v>
      </c>
      <c r="E4646" s="2" t="s">
        <v>14</v>
      </c>
      <c r="F4646" s="2">
        <v>2</v>
      </c>
      <c r="G4646" s="2">
        <v>55.52</v>
      </c>
      <c r="H4646" s="3" t="str">
        <f t="shared" si="72"/>
        <v>No</v>
      </c>
    </row>
    <row r="4647" spans="1:8" x14ac:dyDescent="0.3">
      <c r="A4647" s="2">
        <v>1000037417</v>
      </c>
      <c r="B4647" s="2" t="s">
        <v>19</v>
      </c>
      <c r="C4647" s="2" t="s">
        <v>9</v>
      </c>
      <c r="D4647" s="2">
        <v>46</v>
      </c>
      <c r="E4647" s="2" t="s">
        <v>14</v>
      </c>
      <c r="F4647" s="2">
        <v>10</v>
      </c>
      <c r="G4647" s="2">
        <v>179.11</v>
      </c>
      <c r="H4647" s="3" t="str">
        <f t="shared" si="72"/>
        <v>No</v>
      </c>
    </row>
    <row r="4648" spans="1:8" x14ac:dyDescent="0.3">
      <c r="A4648" s="2">
        <v>1000037418</v>
      </c>
      <c r="B4648" s="2" t="s">
        <v>23</v>
      </c>
      <c r="C4648" s="2" t="s">
        <v>9</v>
      </c>
      <c r="D4648" s="2">
        <v>42</v>
      </c>
      <c r="E4648" s="2" t="s">
        <v>14</v>
      </c>
      <c r="F4648" s="2">
        <v>4</v>
      </c>
      <c r="G4648" s="2">
        <v>177</v>
      </c>
      <c r="H4648" s="3" t="str">
        <f t="shared" si="72"/>
        <v>No</v>
      </c>
    </row>
    <row r="4649" spans="1:8" x14ac:dyDescent="0.3">
      <c r="A4649" s="2">
        <v>1000037419</v>
      </c>
      <c r="B4649" s="2" t="s">
        <v>11</v>
      </c>
      <c r="C4649" s="2" t="s">
        <v>9</v>
      </c>
      <c r="D4649" s="2">
        <v>64</v>
      </c>
      <c r="E4649" s="2" t="s">
        <v>14</v>
      </c>
      <c r="F4649" s="2">
        <v>4</v>
      </c>
      <c r="G4649" s="2">
        <v>266.41000000000003</v>
      </c>
      <c r="H4649" s="3" t="str">
        <f t="shared" si="72"/>
        <v>No</v>
      </c>
    </row>
    <row r="4650" spans="1:8" x14ac:dyDescent="0.3">
      <c r="A4650" s="2">
        <v>1000037420</v>
      </c>
      <c r="B4650" s="2" t="s">
        <v>23</v>
      </c>
      <c r="C4650" s="2" t="s">
        <v>9</v>
      </c>
      <c r="D4650" s="2">
        <v>66</v>
      </c>
      <c r="E4650" s="2" t="s">
        <v>14</v>
      </c>
      <c r="F4650" s="2">
        <v>4</v>
      </c>
      <c r="G4650" s="2">
        <v>70.989999999999995</v>
      </c>
      <c r="H4650" s="3" t="str">
        <f t="shared" si="72"/>
        <v>No</v>
      </c>
    </row>
    <row r="4651" spans="1:8" x14ac:dyDescent="0.3">
      <c r="A4651" s="2">
        <v>1000037421</v>
      </c>
      <c r="B4651" s="2" t="s">
        <v>19</v>
      </c>
      <c r="C4651" s="2" t="s">
        <v>16</v>
      </c>
      <c r="D4651" s="2">
        <v>64</v>
      </c>
      <c r="E4651" s="2" t="s">
        <v>14</v>
      </c>
      <c r="F4651" s="2">
        <v>10</v>
      </c>
      <c r="G4651" s="2">
        <v>545.01</v>
      </c>
      <c r="H4651" s="3" t="str">
        <f t="shared" si="72"/>
        <v>No</v>
      </c>
    </row>
    <row r="4652" spans="1:8" x14ac:dyDescent="0.3">
      <c r="A4652" s="2">
        <v>1000037422</v>
      </c>
      <c r="B4652" s="2" t="s">
        <v>13</v>
      </c>
      <c r="C4652" s="2" t="s">
        <v>16</v>
      </c>
      <c r="D4652" s="2">
        <v>34</v>
      </c>
      <c r="E4652" s="2" t="s">
        <v>14</v>
      </c>
      <c r="F4652" s="2">
        <v>7</v>
      </c>
      <c r="G4652" s="2">
        <v>237.39</v>
      </c>
      <c r="H4652" s="3" t="str">
        <f t="shared" si="72"/>
        <v>No</v>
      </c>
    </row>
    <row r="4653" spans="1:8" x14ac:dyDescent="0.3">
      <c r="A4653" s="2">
        <v>1000037423</v>
      </c>
      <c r="B4653" s="2" t="s">
        <v>8</v>
      </c>
      <c r="C4653" s="2" t="s">
        <v>9</v>
      </c>
      <c r="D4653" s="2">
        <v>58</v>
      </c>
      <c r="E4653" s="2" t="s">
        <v>14</v>
      </c>
      <c r="F4653" s="2">
        <v>7</v>
      </c>
      <c r="G4653" s="2">
        <v>704.19</v>
      </c>
      <c r="H4653" s="3" t="str">
        <f t="shared" si="72"/>
        <v>No</v>
      </c>
    </row>
    <row r="4654" spans="1:8" x14ac:dyDescent="0.3">
      <c r="A4654" s="2">
        <v>1000037424</v>
      </c>
      <c r="B4654" s="2" t="s">
        <v>19</v>
      </c>
      <c r="C4654" s="2" t="s">
        <v>9</v>
      </c>
      <c r="D4654" s="2">
        <v>39</v>
      </c>
      <c r="E4654" s="2" t="s">
        <v>14</v>
      </c>
      <c r="F4654" s="2">
        <v>4</v>
      </c>
      <c r="G4654" s="2">
        <v>334.03</v>
      </c>
      <c r="H4654" s="3" t="str">
        <f t="shared" si="72"/>
        <v>No</v>
      </c>
    </row>
    <row r="4655" spans="1:8" x14ac:dyDescent="0.3">
      <c r="A4655" s="2">
        <v>1000037425</v>
      </c>
      <c r="B4655" s="2" t="s">
        <v>22</v>
      </c>
      <c r="C4655" s="2" t="s">
        <v>9</v>
      </c>
      <c r="D4655" s="2">
        <v>49</v>
      </c>
      <c r="E4655" s="2" t="s">
        <v>20</v>
      </c>
      <c r="F4655" s="2">
        <v>1</v>
      </c>
      <c r="G4655" s="2">
        <v>21.98</v>
      </c>
      <c r="H4655" s="3" t="str">
        <f t="shared" si="72"/>
        <v>No</v>
      </c>
    </row>
    <row r="4656" spans="1:8" x14ac:dyDescent="0.3">
      <c r="A4656" s="2">
        <v>1000037426</v>
      </c>
      <c r="B4656" s="2" t="s">
        <v>11</v>
      </c>
      <c r="C4656" s="2" t="s">
        <v>9</v>
      </c>
      <c r="D4656" s="2">
        <v>58</v>
      </c>
      <c r="E4656" s="2" t="s">
        <v>20</v>
      </c>
      <c r="F4656" s="2">
        <v>3</v>
      </c>
      <c r="G4656" s="2">
        <v>108.81</v>
      </c>
      <c r="H4656" s="3" t="str">
        <f t="shared" si="72"/>
        <v>No</v>
      </c>
    </row>
    <row r="4657" spans="1:8" x14ac:dyDescent="0.3">
      <c r="A4657" s="2">
        <v>1000037427</v>
      </c>
      <c r="B4657" s="2" t="s">
        <v>15</v>
      </c>
      <c r="C4657" s="2" t="s">
        <v>16</v>
      </c>
      <c r="D4657" s="2">
        <v>46</v>
      </c>
      <c r="E4657" s="2" t="s">
        <v>14</v>
      </c>
      <c r="F4657" s="2">
        <v>7</v>
      </c>
      <c r="G4657" s="2">
        <v>364.91</v>
      </c>
      <c r="H4657" s="3" t="str">
        <f t="shared" si="72"/>
        <v>No</v>
      </c>
    </row>
    <row r="4658" spans="1:8" x14ac:dyDescent="0.3">
      <c r="A4658" s="2">
        <v>1000037428</v>
      </c>
      <c r="B4658" s="2" t="s">
        <v>15</v>
      </c>
      <c r="C4658" s="2" t="s">
        <v>16</v>
      </c>
      <c r="D4658" s="2">
        <v>54</v>
      </c>
      <c r="E4658" s="2" t="s">
        <v>14</v>
      </c>
      <c r="F4658" s="2">
        <v>2</v>
      </c>
      <c r="G4658" s="2">
        <v>164.36</v>
      </c>
      <c r="H4658" s="3" t="str">
        <f t="shared" si="72"/>
        <v>No</v>
      </c>
    </row>
    <row r="4659" spans="1:8" x14ac:dyDescent="0.3">
      <c r="A4659" s="2">
        <v>1000037429</v>
      </c>
      <c r="B4659" s="2" t="s">
        <v>8</v>
      </c>
      <c r="C4659" s="2" t="s">
        <v>9</v>
      </c>
      <c r="D4659" s="2">
        <v>30</v>
      </c>
      <c r="E4659" s="2" t="s">
        <v>20</v>
      </c>
      <c r="F4659" s="2">
        <v>4</v>
      </c>
      <c r="G4659" s="2">
        <v>112.94</v>
      </c>
      <c r="H4659" s="3" t="str">
        <f t="shared" si="72"/>
        <v>No</v>
      </c>
    </row>
    <row r="4660" spans="1:8" x14ac:dyDescent="0.3">
      <c r="A4660" s="2">
        <v>1000037430</v>
      </c>
      <c r="B4660" s="2" t="s">
        <v>22</v>
      </c>
      <c r="C4660" s="2" t="s">
        <v>16</v>
      </c>
      <c r="D4660" s="2">
        <v>44</v>
      </c>
      <c r="E4660" s="2" t="s">
        <v>14</v>
      </c>
      <c r="F4660" s="2">
        <v>2</v>
      </c>
      <c r="G4660" s="2">
        <v>27.45</v>
      </c>
      <c r="H4660" s="3" t="str">
        <f t="shared" si="72"/>
        <v>No</v>
      </c>
    </row>
    <row r="4661" spans="1:8" x14ac:dyDescent="0.3">
      <c r="A4661" s="2">
        <v>1000037431</v>
      </c>
      <c r="B4661" s="2" t="s">
        <v>22</v>
      </c>
      <c r="C4661" s="2" t="s">
        <v>9</v>
      </c>
      <c r="D4661" s="2">
        <v>61</v>
      </c>
      <c r="E4661" s="2" t="s">
        <v>20</v>
      </c>
      <c r="F4661" s="2">
        <v>11</v>
      </c>
      <c r="G4661" s="2">
        <v>402.83</v>
      </c>
      <c r="H4661" s="3" t="str">
        <f t="shared" si="72"/>
        <v>No</v>
      </c>
    </row>
    <row r="4662" spans="1:8" x14ac:dyDescent="0.3">
      <c r="A4662" s="2">
        <v>1000037432</v>
      </c>
      <c r="B4662" s="2" t="s">
        <v>11</v>
      </c>
      <c r="C4662" s="2" t="s">
        <v>16</v>
      </c>
      <c r="D4662" s="2">
        <v>50</v>
      </c>
      <c r="E4662" s="2" t="s">
        <v>20</v>
      </c>
      <c r="F4662" s="2">
        <v>1</v>
      </c>
      <c r="G4662" s="2">
        <v>36.07</v>
      </c>
      <c r="H4662" s="3" t="str">
        <f t="shared" si="72"/>
        <v>No</v>
      </c>
    </row>
    <row r="4663" spans="1:8" x14ac:dyDescent="0.3">
      <c r="A4663" s="2">
        <v>1000037433</v>
      </c>
      <c r="B4663" s="2" t="s">
        <v>23</v>
      </c>
      <c r="C4663" s="2" t="s">
        <v>9</v>
      </c>
      <c r="D4663" s="2">
        <v>36</v>
      </c>
      <c r="E4663" s="2" t="s">
        <v>14</v>
      </c>
      <c r="F4663" s="2">
        <v>9</v>
      </c>
      <c r="G4663" s="2">
        <v>335.71</v>
      </c>
      <c r="H4663" s="3" t="str">
        <f t="shared" si="72"/>
        <v>No</v>
      </c>
    </row>
    <row r="4664" spans="1:8" x14ac:dyDescent="0.3">
      <c r="A4664" s="2">
        <v>1000037434</v>
      </c>
      <c r="B4664" s="2" t="s">
        <v>11</v>
      </c>
      <c r="C4664" s="2" t="s">
        <v>16</v>
      </c>
      <c r="D4664" s="2">
        <v>53</v>
      </c>
      <c r="E4664" s="2" t="s">
        <v>20</v>
      </c>
      <c r="F4664" s="2">
        <v>1</v>
      </c>
      <c r="G4664" s="2">
        <v>68.86</v>
      </c>
      <c r="H4664" s="3" t="str">
        <f t="shared" si="72"/>
        <v>No</v>
      </c>
    </row>
    <row r="4665" spans="1:8" x14ac:dyDescent="0.3">
      <c r="A4665" s="2">
        <v>1000037435</v>
      </c>
      <c r="B4665" s="2" t="s">
        <v>15</v>
      </c>
      <c r="C4665" s="2" t="s">
        <v>9</v>
      </c>
      <c r="D4665" s="2">
        <v>63</v>
      </c>
      <c r="E4665" s="2" t="s">
        <v>20</v>
      </c>
      <c r="F4665" s="2">
        <v>9</v>
      </c>
      <c r="G4665" s="2">
        <v>353.19</v>
      </c>
      <c r="H4665" s="3" t="str">
        <f t="shared" si="72"/>
        <v>No</v>
      </c>
    </row>
    <row r="4666" spans="1:8" x14ac:dyDescent="0.3">
      <c r="A4666" s="2">
        <v>1000037436</v>
      </c>
      <c r="B4666" s="2" t="s">
        <v>11</v>
      </c>
      <c r="C4666" s="2" t="s">
        <v>9</v>
      </c>
      <c r="D4666" s="2">
        <v>29</v>
      </c>
      <c r="E4666" s="2" t="s">
        <v>20</v>
      </c>
      <c r="F4666" s="2">
        <v>1</v>
      </c>
      <c r="G4666" s="2">
        <v>43.01</v>
      </c>
      <c r="H4666" s="3" t="str">
        <f t="shared" si="72"/>
        <v>No</v>
      </c>
    </row>
    <row r="4667" spans="1:8" x14ac:dyDescent="0.3">
      <c r="A4667" s="2">
        <v>1000037437</v>
      </c>
      <c r="B4667" s="2" t="s">
        <v>22</v>
      </c>
      <c r="C4667" s="2" t="s">
        <v>9</v>
      </c>
      <c r="D4667" s="2">
        <v>31</v>
      </c>
      <c r="E4667" s="2" t="s">
        <v>20</v>
      </c>
      <c r="F4667" s="2">
        <v>1</v>
      </c>
      <c r="G4667" s="2">
        <v>47.83</v>
      </c>
      <c r="H4667" s="3" t="str">
        <f t="shared" si="72"/>
        <v>No</v>
      </c>
    </row>
    <row r="4668" spans="1:8" x14ac:dyDescent="0.3">
      <c r="A4668" s="2">
        <v>1000037438</v>
      </c>
      <c r="B4668" s="2" t="s">
        <v>18</v>
      </c>
      <c r="C4668" s="2" t="s">
        <v>16</v>
      </c>
      <c r="D4668" s="2">
        <v>37</v>
      </c>
      <c r="E4668" s="2" t="s">
        <v>20</v>
      </c>
      <c r="F4668" s="2">
        <v>4</v>
      </c>
      <c r="G4668" s="2">
        <v>179.34</v>
      </c>
      <c r="H4668" s="3" t="str">
        <f t="shared" si="72"/>
        <v>No</v>
      </c>
    </row>
    <row r="4669" spans="1:8" x14ac:dyDescent="0.3">
      <c r="A4669" s="2">
        <v>1000037439</v>
      </c>
      <c r="B4669" s="2" t="s">
        <v>21</v>
      </c>
      <c r="C4669" s="2" t="s">
        <v>9</v>
      </c>
      <c r="D4669" s="2">
        <v>58</v>
      </c>
      <c r="E4669" s="2" t="s">
        <v>14</v>
      </c>
      <c r="F4669" s="2">
        <v>16</v>
      </c>
      <c r="G4669" s="2">
        <v>304.94</v>
      </c>
      <c r="H4669" s="3" t="str">
        <f t="shared" si="72"/>
        <v>No</v>
      </c>
    </row>
    <row r="4670" spans="1:8" x14ac:dyDescent="0.3">
      <c r="A4670" s="2">
        <v>1000037440</v>
      </c>
      <c r="B4670" s="2" t="s">
        <v>18</v>
      </c>
      <c r="C4670" s="2" t="s">
        <v>9</v>
      </c>
      <c r="D4670" s="2">
        <v>53</v>
      </c>
      <c r="E4670" s="2" t="s">
        <v>14</v>
      </c>
      <c r="F4670" s="2">
        <v>7</v>
      </c>
      <c r="G4670" s="2">
        <v>581.14</v>
      </c>
      <c r="H4670" s="3" t="str">
        <f t="shared" si="72"/>
        <v>No</v>
      </c>
    </row>
    <row r="4671" spans="1:8" x14ac:dyDescent="0.3">
      <c r="A4671" s="2">
        <v>1000037441</v>
      </c>
      <c r="B4671" s="2" t="s">
        <v>22</v>
      </c>
      <c r="C4671" s="2" t="s">
        <v>16</v>
      </c>
      <c r="D4671" s="2">
        <v>63</v>
      </c>
      <c r="E4671" s="2" t="s">
        <v>20</v>
      </c>
      <c r="F4671" s="2">
        <v>3</v>
      </c>
      <c r="G4671" s="2">
        <v>486.48</v>
      </c>
      <c r="H4671" s="3" t="str">
        <f t="shared" si="72"/>
        <v>No</v>
      </c>
    </row>
    <row r="4672" spans="1:8" x14ac:dyDescent="0.3">
      <c r="A4672" s="2">
        <v>1000037442</v>
      </c>
      <c r="B4672" s="2" t="s">
        <v>8</v>
      </c>
      <c r="C4672" s="2" t="s">
        <v>9</v>
      </c>
      <c r="D4672" s="2">
        <v>57</v>
      </c>
      <c r="E4672" s="2" t="s">
        <v>14</v>
      </c>
      <c r="F4672" s="2">
        <v>8</v>
      </c>
      <c r="G4672" s="2">
        <v>665.45</v>
      </c>
      <c r="H4672" s="3" t="str">
        <f t="shared" si="72"/>
        <v>No</v>
      </c>
    </row>
    <row r="4673" spans="1:8" x14ac:dyDescent="0.3">
      <c r="A4673" s="2">
        <v>1000037443</v>
      </c>
      <c r="B4673" s="2" t="s">
        <v>15</v>
      </c>
      <c r="C4673" s="2" t="s">
        <v>16</v>
      </c>
      <c r="D4673" s="2">
        <v>56</v>
      </c>
      <c r="E4673" s="2" t="s">
        <v>14</v>
      </c>
      <c r="F4673" s="2">
        <v>1</v>
      </c>
      <c r="G4673" s="2">
        <v>58.27</v>
      </c>
      <c r="H4673" s="3" t="str">
        <f t="shared" si="72"/>
        <v>No</v>
      </c>
    </row>
    <row r="4674" spans="1:8" x14ac:dyDescent="0.3">
      <c r="A4674" s="2">
        <v>1000037444</v>
      </c>
      <c r="B4674" s="2" t="s">
        <v>15</v>
      </c>
      <c r="C4674" s="2" t="s">
        <v>9</v>
      </c>
      <c r="D4674" s="2">
        <v>32</v>
      </c>
      <c r="E4674" s="2" t="s">
        <v>14</v>
      </c>
      <c r="F4674" s="2">
        <v>3</v>
      </c>
      <c r="G4674" s="2">
        <v>41.38</v>
      </c>
      <c r="H4674" s="3" t="str">
        <f t="shared" si="72"/>
        <v>No</v>
      </c>
    </row>
    <row r="4675" spans="1:8" x14ac:dyDescent="0.3">
      <c r="A4675" s="2">
        <v>1000037445</v>
      </c>
      <c r="B4675" s="2" t="s">
        <v>23</v>
      </c>
      <c r="C4675" s="2" t="s">
        <v>9</v>
      </c>
      <c r="D4675" s="2">
        <v>44</v>
      </c>
      <c r="E4675" s="2" t="s">
        <v>14</v>
      </c>
      <c r="F4675" s="2">
        <v>5</v>
      </c>
      <c r="G4675" s="2">
        <v>689.18</v>
      </c>
      <c r="H4675" s="3" t="str">
        <f t="shared" ref="H4675:H4738" si="73">IF(AND(D4674&gt;=50, D4674&lt;=70, C4674="Female", E4674="QLD"), "Yes", "No")</f>
        <v>No</v>
      </c>
    </row>
    <row r="4676" spans="1:8" x14ac:dyDescent="0.3">
      <c r="A4676" s="2">
        <v>1000037446</v>
      </c>
      <c r="B4676" s="2" t="s">
        <v>18</v>
      </c>
      <c r="C4676" s="2" t="s">
        <v>9</v>
      </c>
      <c r="D4676" s="2">
        <v>31</v>
      </c>
      <c r="E4676" s="2" t="s">
        <v>14</v>
      </c>
      <c r="F4676" s="2">
        <v>33</v>
      </c>
      <c r="G4676" s="2">
        <v>1664.18</v>
      </c>
      <c r="H4676" s="3" t="str">
        <f t="shared" si="73"/>
        <v>No</v>
      </c>
    </row>
    <row r="4677" spans="1:8" x14ac:dyDescent="0.3">
      <c r="A4677" s="2">
        <v>1000037447</v>
      </c>
      <c r="B4677" s="2" t="s">
        <v>15</v>
      </c>
      <c r="C4677" s="2" t="s">
        <v>9</v>
      </c>
      <c r="D4677" s="2">
        <v>38</v>
      </c>
      <c r="E4677" s="2" t="s">
        <v>14</v>
      </c>
      <c r="F4677" s="2">
        <v>4</v>
      </c>
      <c r="G4677" s="2">
        <v>569.29</v>
      </c>
      <c r="H4677" s="3" t="str">
        <f t="shared" si="73"/>
        <v>No</v>
      </c>
    </row>
    <row r="4678" spans="1:8" x14ac:dyDescent="0.3">
      <c r="A4678" s="2">
        <v>1000037448</v>
      </c>
      <c r="B4678" s="2" t="s">
        <v>15</v>
      </c>
      <c r="C4678" s="2" t="s">
        <v>9</v>
      </c>
      <c r="D4678" s="2">
        <v>54</v>
      </c>
      <c r="E4678" s="2" t="s">
        <v>20</v>
      </c>
      <c r="F4678" s="2">
        <v>5</v>
      </c>
      <c r="G4678" s="2">
        <v>269.64999999999998</v>
      </c>
      <c r="H4678" s="3" t="str">
        <f t="shared" si="73"/>
        <v>No</v>
      </c>
    </row>
    <row r="4679" spans="1:8" x14ac:dyDescent="0.3">
      <c r="A4679" s="2">
        <v>1000037449</v>
      </c>
      <c r="B4679" s="2" t="s">
        <v>15</v>
      </c>
      <c r="C4679" s="2" t="s">
        <v>9</v>
      </c>
      <c r="D4679" s="2">
        <v>42</v>
      </c>
      <c r="E4679" s="2" t="s">
        <v>20</v>
      </c>
      <c r="F4679" s="2">
        <v>1</v>
      </c>
      <c r="G4679" s="2">
        <v>188.87</v>
      </c>
      <c r="H4679" s="3" t="str">
        <f t="shared" si="73"/>
        <v>No</v>
      </c>
    </row>
    <row r="4680" spans="1:8" x14ac:dyDescent="0.3">
      <c r="A4680" s="2">
        <v>1000037450</v>
      </c>
      <c r="B4680" s="2" t="s">
        <v>18</v>
      </c>
      <c r="C4680" s="2" t="s">
        <v>9</v>
      </c>
      <c r="D4680" s="2">
        <v>33</v>
      </c>
      <c r="E4680" s="2" t="s">
        <v>20</v>
      </c>
      <c r="F4680" s="2">
        <v>4</v>
      </c>
      <c r="G4680" s="2">
        <v>63.88</v>
      </c>
      <c r="H4680" s="3" t="str">
        <f t="shared" si="73"/>
        <v>No</v>
      </c>
    </row>
    <row r="4681" spans="1:8" x14ac:dyDescent="0.3">
      <c r="A4681" s="2">
        <v>1000037451</v>
      </c>
      <c r="B4681" s="2" t="s">
        <v>8</v>
      </c>
      <c r="C4681" s="2" t="s">
        <v>16</v>
      </c>
      <c r="D4681" s="2">
        <v>37</v>
      </c>
      <c r="E4681" s="2" t="s">
        <v>20</v>
      </c>
      <c r="F4681" s="2">
        <v>2</v>
      </c>
      <c r="G4681" s="2">
        <v>100.93</v>
      </c>
      <c r="H4681" s="3" t="str">
        <f t="shared" si="73"/>
        <v>No</v>
      </c>
    </row>
    <row r="4682" spans="1:8" x14ac:dyDescent="0.3">
      <c r="A4682" s="2">
        <v>1000037452</v>
      </c>
      <c r="B4682" s="2" t="s">
        <v>13</v>
      </c>
      <c r="C4682" s="2" t="s">
        <v>9</v>
      </c>
      <c r="D4682" s="2">
        <v>36</v>
      </c>
      <c r="E4682" s="2" t="s">
        <v>14</v>
      </c>
      <c r="F4682" s="2">
        <v>12</v>
      </c>
      <c r="G4682" s="2">
        <v>1224.83</v>
      </c>
      <c r="H4682" s="3" t="str">
        <f t="shared" si="73"/>
        <v>No</v>
      </c>
    </row>
    <row r="4683" spans="1:8" x14ac:dyDescent="0.3">
      <c r="A4683" s="2">
        <v>1000037453</v>
      </c>
      <c r="B4683" s="2" t="s">
        <v>19</v>
      </c>
      <c r="C4683" s="2" t="s">
        <v>9</v>
      </c>
      <c r="D4683" s="2">
        <v>57</v>
      </c>
      <c r="E4683" s="2" t="s">
        <v>20</v>
      </c>
      <c r="F4683" s="2">
        <v>3</v>
      </c>
      <c r="G4683" s="2">
        <v>148.56</v>
      </c>
      <c r="H4683" s="3" t="str">
        <f t="shared" si="73"/>
        <v>No</v>
      </c>
    </row>
    <row r="4684" spans="1:8" x14ac:dyDescent="0.3">
      <c r="A4684" s="2">
        <v>1000037454</v>
      </c>
      <c r="B4684" s="2" t="s">
        <v>11</v>
      </c>
      <c r="C4684" s="2" t="s">
        <v>9</v>
      </c>
      <c r="D4684" s="2">
        <v>50</v>
      </c>
      <c r="E4684" s="2" t="s">
        <v>14</v>
      </c>
      <c r="F4684" s="2">
        <v>21</v>
      </c>
      <c r="G4684" s="2">
        <v>607.05999999999995</v>
      </c>
      <c r="H4684" s="3" t="str">
        <f t="shared" si="73"/>
        <v>No</v>
      </c>
    </row>
    <row r="4685" spans="1:8" x14ac:dyDescent="0.3">
      <c r="A4685" s="2">
        <v>1000037455</v>
      </c>
      <c r="B4685" s="2" t="s">
        <v>11</v>
      </c>
      <c r="C4685" s="2" t="s">
        <v>9</v>
      </c>
      <c r="D4685" s="2">
        <v>37</v>
      </c>
      <c r="E4685" s="2" t="s">
        <v>14</v>
      </c>
      <c r="F4685" s="2">
        <v>7</v>
      </c>
      <c r="G4685" s="2">
        <v>461.35</v>
      </c>
      <c r="H4685" s="3" t="str">
        <f t="shared" si="73"/>
        <v>No</v>
      </c>
    </row>
    <row r="4686" spans="1:8" x14ac:dyDescent="0.3">
      <c r="A4686" s="2">
        <v>1000037456</v>
      </c>
      <c r="B4686" s="2" t="s">
        <v>15</v>
      </c>
      <c r="C4686" s="2" t="s">
        <v>9</v>
      </c>
      <c r="D4686" s="2">
        <v>58</v>
      </c>
      <c r="E4686" s="2" t="s">
        <v>20</v>
      </c>
      <c r="F4686" s="2">
        <v>2</v>
      </c>
      <c r="G4686" s="2">
        <v>84.59</v>
      </c>
      <c r="H4686" s="3" t="str">
        <f t="shared" si="73"/>
        <v>No</v>
      </c>
    </row>
    <row r="4687" spans="1:8" x14ac:dyDescent="0.3">
      <c r="A4687" s="2">
        <v>1000037457</v>
      </c>
      <c r="B4687" s="2" t="s">
        <v>19</v>
      </c>
      <c r="C4687" s="2" t="s">
        <v>9</v>
      </c>
      <c r="D4687" s="2">
        <v>56</v>
      </c>
      <c r="E4687" s="2" t="s">
        <v>20</v>
      </c>
      <c r="F4687" s="2">
        <v>1</v>
      </c>
      <c r="G4687" s="2">
        <v>31.22</v>
      </c>
      <c r="H4687" s="3" t="str">
        <f t="shared" si="73"/>
        <v>No</v>
      </c>
    </row>
    <row r="4688" spans="1:8" x14ac:dyDescent="0.3">
      <c r="A4688" s="2">
        <v>1000037458</v>
      </c>
      <c r="B4688" s="2" t="s">
        <v>23</v>
      </c>
      <c r="C4688" s="2" t="s">
        <v>9</v>
      </c>
      <c r="D4688" s="2">
        <v>69</v>
      </c>
      <c r="E4688" s="2" t="s">
        <v>14</v>
      </c>
      <c r="F4688" s="2">
        <v>4</v>
      </c>
      <c r="G4688" s="2">
        <v>324.16000000000003</v>
      </c>
      <c r="H4688" s="3" t="str">
        <f t="shared" si="73"/>
        <v>No</v>
      </c>
    </row>
    <row r="4689" spans="1:8" x14ac:dyDescent="0.3">
      <c r="A4689" s="2">
        <v>1000037459</v>
      </c>
      <c r="B4689" s="2" t="s">
        <v>21</v>
      </c>
      <c r="C4689" s="2" t="s">
        <v>16</v>
      </c>
      <c r="D4689" s="2">
        <v>55</v>
      </c>
      <c r="E4689" s="2" t="s">
        <v>14</v>
      </c>
      <c r="F4689" s="2">
        <v>17</v>
      </c>
      <c r="G4689" s="2">
        <v>622.01</v>
      </c>
      <c r="H4689" s="3" t="str">
        <f t="shared" si="73"/>
        <v>No</v>
      </c>
    </row>
    <row r="4690" spans="1:8" x14ac:dyDescent="0.3">
      <c r="A4690" s="2">
        <v>1000037460</v>
      </c>
      <c r="B4690" s="2" t="s">
        <v>22</v>
      </c>
      <c r="C4690" s="2" t="s">
        <v>16</v>
      </c>
      <c r="D4690" s="2">
        <v>72</v>
      </c>
      <c r="E4690" s="2" t="s">
        <v>14</v>
      </c>
      <c r="F4690" s="2">
        <v>4</v>
      </c>
      <c r="G4690" s="2">
        <v>503.25</v>
      </c>
      <c r="H4690" s="3" t="str">
        <f t="shared" si="73"/>
        <v>No</v>
      </c>
    </row>
    <row r="4691" spans="1:8" x14ac:dyDescent="0.3">
      <c r="A4691" s="2">
        <v>1000037461</v>
      </c>
      <c r="B4691" s="2" t="s">
        <v>8</v>
      </c>
      <c r="C4691" s="2" t="s">
        <v>9</v>
      </c>
      <c r="D4691" s="2">
        <v>73</v>
      </c>
      <c r="E4691" s="2" t="s">
        <v>14</v>
      </c>
      <c r="F4691" s="2">
        <v>10</v>
      </c>
      <c r="G4691" s="2">
        <v>429.5</v>
      </c>
      <c r="H4691" s="3" t="str">
        <f t="shared" si="73"/>
        <v>No</v>
      </c>
    </row>
    <row r="4692" spans="1:8" x14ac:dyDescent="0.3">
      <c r="A4692" s="2">
        <v>1000037462</v>
      </c>
      <c r="B4692" s="2" t="s">
        <v>21</v>
      </c>
      <c r="C4692" s="2" t="s">
        <v>16</v>
      </c>
      <c r="D4692" s="2">
        <v>29</v>
      </c>
      <c r="E4692" s="2" t="s">
        <v>14</v>
      </c>
      <c r="F4692" s="2">
        <v>4</v>
      </c>
      <c r="G4692" s="2">
        <v>161.26</v>
      </c>
      <c r="H4692" s="3" t="str">
        <f t="shared" si="73"/>
        <v>No</v>
      </c>
    </row>
    <row r="4693" spans="1:8" x14ac:dyDescent="0.3">
      <c r="A4693" s="2">
        <v>1000037463</v>
      </c>
      <c r="B4693" s="2" t="s">
        <v>19</v>
      </c>
      <c r="C4693" s="2" t="s">
        <v>9</v>
      </c>
      <c r="D4693" s="2">
        <v>58</v>
      </c>
      <c r="E4693" s="2" t="s">
        <v>14</v>
      </c>
      <c r="F4693" s="2">
        <v>3</v>
      </c>
      <c r="G4693" s="2">
        <v>220.72</v>
      </c>
      <c r="H4693" s="3" t="str">
        <f t="shared" si="73"/>
        <v>No</v>
      </c>
    </row>
    <row r="4694" spans="1:8" x14ac:dyDescent="0.3">
      <c r="A4694" s="2">
        <v>1000037464</v>
      </c>
      <c r="B4694" s="2" t="s">
        <v>21</v>
      </c>
      <c r="C4694" s="2" t="s">
        <v>9</v>
      </c>
      <c r="D4694" s="2">
        <v>59</v>
      </c>
      <c r="E4694" s="2" t="s">
        <v>14</v>
      </c>
      <c r="F4694" s="2">
        <v>1</v>
      </c>
      <c r="G4694" s="2">
        <v>116.51</v>
      </c>
      <c r="H4694" s="3" t="str">
        <f t="shared" si="73"/>
        <v>No</v>
      </c>
    </row>
    <row r="4695" spans="1:8" x14ac:dyDescent="0.3">
      <c r="A4695" s="2">
        <v>1000037465</v>
      </c>
      <c r="B4695" s="2" t="s">
        <v>8</v>
      </c>
      <c r="C4695" s="2" t="s">
        <v>9</v>
      </c>
      <c r="D4695" s="2">
        <v>50</v>
      </c>
      <c r="E4695" s="2" t="s">
        <v>14</v>
      </c>
      <c r="F4695" s="2">
        <v>19</v>
      </c>
      <c r="G4695" s="2">
        <v>863.2</v>
      </c>
      <c r="H4695" s="3" t="str">
        <f t="shared" si="73"/>
        <v>No</v>
      </c>
    </row>
    <row r="4696" spans="1:8" x14ac:dyDescent="0.3">
      <c r="A4696" s="2">
        <v>1000037466</v>
      </c>
      <c r="B4696" s="2" t="s">
        <v>11</v>
      </c>
      <c r="C4696" s="2" t="s">
        <v>16</v>
      </c>
      <c r="D4696" s="2">
        <v>55</v>
      </c>
      <c r="E4696" s="2" t="s">
        <v>14</v>
      </c>
      <c r="F4696" s="2">
        <v>1</v>
      </c>
      <c r="G4696" s="2">
        <v>7.79</v>
      </c>
      <c r="H4696" s="3" t="str">
        <f t="shared" si="73"/>
        <v>No</v>
      </c>
    </row>
    <row r="4697" spans="1:8" x14ac:dyDescent="0.3">
      <c r="A4697" s="2">
        <v>1000037467</v>
      </c>
      <c r="B4697" s="2" t="s">
        <v>11</v>
      </c>
      <c r="C4697" s="2" t="s">
        <v>9</v>
      </c>
      <c r="D4697" s="2">
        <v>67</v>
      </c>
      <c r="E4697" s="2" t="s">
        <v>14</v>
      </c>
      <c r="F4697" s="2">
        <v>6</v>
      </c>
      <c r="G4697" s="2">
        <v>332.16</v>
      </c>
      <c r="H4697" s="3" t="str">
        <f t="shared" si="73"/>
        <v>No</v>
      </c>
    </row>
    <row r="4698" spans="1:8" x14ac:dyDescent="0.3">
      <c r="A4698" s="2">
        <v>1000037468</v>
      </c>
      <c r="B4698" s="2" t="s">
        <v>19</v>
      </c>
      <c r="C4698" s="2" t="s">
        <v>9</v>
      </c>
      <c r="D4698" s="2">
        <v>40</v>
      </c>
      <c r="E4698" s="2" t="s">
        <v>14</v>
      </c>
      <c r="F4698" s="2">
        <v>10</v>
      </c>
      <c r="G4698" s="2">
        <v>508.17</v>
      </c>
      <c r="H4698" s="3" t="str">
        <f t="shared" si="73"/>
        <v>No</v>
      </c>
    </row>
    <row r="4699" spans="1:8" x14ac:dyDescent="0.3">
      <c r="A4699" s="2">
        <v>1000037469</v>
      </c>
      <c r="B4699" s="2" t="s">
        <v>21</v>
      </c>
      <c r="C4699" s="2" t="s">
        <v>9</v>
      </c>
      <c r="D4699" s="2">
        <v>66</v>
      </c>
      <c r="E4699" s="2" t="s">
        <v>14</v>
      </c>
      <c r="F4699" s="2">
        <v>4</v>
      </c>
      <c r="G4699" s="2">
        <v>376.68</v>
      </c>
      <c r="H4699" s="3" t="str">
        <f t="shared" si="73"/>
        <v>No</v>
      </c>
    </row>
    <row r="4700" spans="1:8" x14ac:dyDescent="0.3">
      <c r="A4700" s="2">
        <v>1000037470</v>
      </c>
      <c r="B4700" s="2" t="s">
        <v>13</v>
      </c>
      <c r="C4700" s="2" t="s">
        <v>9</v>
      </c>
      <c r="D4700" s="2">
        <v>62</v>
      </c>
      <c r="E4700" s="2" t="s">
        <v>14</v>
      </c>
      <c r="F4700" s="2">
        <v>2</v>
      </c>
      <c r="G4700" s="2">
        <v>71.790000000000006</v>
      </c>
      <c r="H4700" s="3" t="str">
        <f t="shared" si="73"/>
        <v>No</v>
      </c>
    </row>
    <row r="4701" spans="1:8" x14ac:dyDescent="0.3">
      <c r="A4701" s="2">
        <v>1000037471</v>
      </c>
      <c r="B4701" s="2" t="s">
        <v>18</v>
      </c>
      <c r="C4701" s="2" t="s">
        <v>9</v>
      </c>
      <c r="D4701" s="2">
        <v>36</v>
      </c>
      <c r="E4701" s="2" t="s">
        <v>14</v>
      </c>
      <c r="F4701" s="2">
        <v>1</v>
      </c>
      <c r="G4701" s="2">
        <v>14.75</v>
      </c>
      <c r="H4701" s="3" t="str">
        <f t="shared" si="73"/>
        <v>No</v>
      </c>
    </row>
    <row r="4702" spans="1:8" x14ac:dyDescent="0.3">
      <c r="A4702" s="2">
        <v>1000037472</v>
      </c>
      <c r="B4702" s="2" t="s">
        <v>23</v>
      </c>
      <c r="C4702" s="2" t="s">
        <v>9</v>
      </c>
      <c r="D4702" s="2">
        <v>58</v>
      </c>
      <c r="E4702" s="2" t="s">
        <v>14</v>
      </c>
      <c r="F4702" s="2">
        <v>7</v>
      </c>
      <c r="G4702" s="2">
        <v>204.45</v>
      </c>
      <c r="H4702" s="3" t="str">
        <f t="shared" si="73"/>
        <v>No</v>
      </c>
    </row>
    <row r="4703" spans="1:8" x14ac:dyDescent="0.3">
      <c r="A4703" s="2">
        <v>1000037473</v>
      </c>
      <c r="B4703" s="2" t="s">
        <v>8</v>
      </c>
      <c r="C4703" s="2" t="s">
        <v>9</v>
      </c>
      <c r="D4703" s="2">
        <v>60</v>
      </c>
      <c r="E4703" s="2" t="s">
        <v>14</v>
      </c>
      <c r="F4703" s="2">
        <v>1</v>
      </c>
      <c r="G4703" s="2">
        <v>137.58000000000001</v>
      </c>
      <c r="H4703" s="3" t="str">
        <f t="shared" si="73"/>
        <v>No</v>
      </c>
    </row>
    <row r="4704" spans="1:8" x14ac:dyDescent="0.3">
      <c r="A4704" s="2">
        <v>1000037474</v>
      </c>
      <c r="B4704" s="2" t="s">
        <v>22</v>
      </c>
      <c r="C4704" s="2" t="s">
        <v>16</v>
      </c>
      <c r="D4704" s="2">
        <v>30</v>
      </c>
      <c r="E4704" s="2" t="s">
        <v>14</v>
      </c>
      <c r="F4704" s="2">
        <v>3</v>
      </c>
      <c r="G4704" s="2">
        <v>114.47</v>
      </c>
      <c r="H4704" s="3" t="str">
        <f t="shared" si="73"/>
        <v>No</v>
      </c>
    </row>
    <row r="4705" spans="1:8" x14ac:dyDescent="0.3">
      <c r="A4705" s="2">
        <v>1000037475</v>
      </c>
      <c r="B4705" s="2" t="s">
        <v>22</v>
      </c>
      <c r="C4705" s="2" t="s">
        <v>9</v>
      </c>
      <c r="D4705" s="2">
        <v>67</v>
      </c>
      <c r="E4705" s="2" t="s">
        <v>14</v>
      </c>
      <c r="F4705" s="2">
        <v>1</v>
      </c>
      <c r="G4705" s="2">
        <v>50.17</v>
      </c>
      <c r="H4705" s="3" t="str">
        <f t="shared" si="73"/>
        <v>No</v>
      </c>
    </row>
    <row r="4706" spans="1:8" x14ac:dyDescent="0.3">
      <c r="A4706" s="2">
        <v>1000037476</v>
      </c>
      <c r="B4706" s="2" t="s">
        <v>23</v>
      </c>
      <c r="C4706" s="2" t="s">
        <v>16</v>
      </c>
      <c r="D4706" s="2">
        <v>26</v>
      </c>
      <c r="E4706" s="2" t="s">
        <v>14</v>
      </c>
      <c r="F4706" s="2">
        <v>2</v>
      </c>
      <c r="G4706" s="2">
        <v>74.02</v>
      </c>
      <c r="H4706" s="3" t="str">
        <f t="shared" si="73"/>
        <v>No</v>
      </c>
    </row>
    <row r="4707" spans="1:8" x14ac:dyDescent="0.3">
      <c r="A4707" s="2">
        <v>1000037477</v>
      </c>
      <c r="B4707" s="2" t="s">
        <v>13</v>
      </c>
      <c r="C4707" s="2" t="s">
        <v>9</v>
      </c>
      <c r="D4707" s="2">
        <v>24</v>
      </c>
      <c r="E4707" s="2" t="s">
        <v>14</v>
      </c>
      <c r="F4707" s="2">
        <v>4</v>
      </c>
      <c r="G4707" s="2">
        <v>339.09</v>
      </c>
      <c r="H4707" s="3" t="str">
        <f t="shared" si="73"/>
        <v>No</v>
      </c>
    </row>
    <row r="4708" spans="1:8" x14ac:dyDescent="0.3">
      <c r="A4708" s="2">
        <v>1000037478</v>
      </c>
      <c r="B4708" s="2" t="s">
        <v>13</v>
      </c>
      <c r="C4708" s="2" t="s">
        <v>9</v>
      </c>
      <c r="D4708" s="2">
        <v>64</v>
      </c>
      <c r="E4708" s="2" t="s">
        <v>14</v>
      </c>
      <c r="F4708" s="2">
        <v>1</v>
      </c>
      <c r="G4708" s="2">
        <v>8.07</v>
      </c>
      <c r="H4708" s="3" t="str">
        <f t="shared" si="73"/>
        <v>No</v>
      </c>
    </row>
    <row r="4709" spans="1:8" x14ac:dyDescent="0.3">
      <c r="A4709" s="2">
        <v>1000037479</v>
      </c>
      <c r="B4709" s="2" t="s">
        <v>15</v>
      </c>
      <c r="C4709" s="2" t="s">
        <v>9</v>
      </c>
      <c r="D4709" s="2">
        <v>44</v>
      </c>
      <c r="E4709" s="2" t="s">
        <v>14</v>
      </c>
      <c r="F4709" s="2">
        <v>7</v>
      </c>
      <c r="G4709" s="2">
        <v>772.24</v>
      </c>
      <c r="H4709" s="3" t="str">
        <f t="shared" si="73"/>
        <v>No</v>
      </c>
    </row>
    <row r="4710" spans="1:8" x14ac:dyDescent="0.3">
      <c r="A4710" s="2">
        <v>1000037480</v>
      </c>
      <c r="B4710" s="2" t="s">
        <v>13</v>
      </c>
      <c r="C4710" s="2" t="s">
        <v>9</v>
      </c>
      <c r="D4710" s="2">
        <v>58</v>
      </c>
      <c r="E4710" s="2" t="s">
        <v>14</v>
      </c>
      <c r="F4710" s="2">
        <v>3</v>
      </c>
      <c r="G4710" s="2">
        <v>95.53</v>
      </c>
      <c r="H4710" s="3" t="str">
        <f t="shared" si="73"/>
        <v>No</v>
      </c>
    </row>
    <row r="4711" spans="1:8" x14ac:dyDescent="0.3">
      <c r="A4711" s="2">
        <v>1000037481</v>
      </c>
      <c r="B4711" s="2" t="s">
        <v>22</v>
      </c>
      <c r="C4711" s="2" t="s">
        <v>9</v>
      </c>
      <c r="D4711" s="2">
        <v>57</v>
      </c>
      <c r="E4711" s="2" t="s">
        <v>14</v>
      </c>
      <c r="F4711" s="2">
        <v>7</v>
      </c>
      <c r="G4711" s="2">
        <v>479.44</v>
      </c>
      <c r="H4711" s="3" t="str">
        <f t="shared" si="73"/>
        <v>No</v>
      </c>
    </row>
    <row r="4712" spans="1:8" x14ac:dyDescent="0.3">
      <c r="A4712" s="2">
        <v>1000037482</v>
      </c>
      <c r="B4712" s="2" t="s">
        <v>23</v>
      </c>
      <c r="C4712" s="2" t="s">
        <v>16</v>
      </c>
      <c r="D4712" s="2">
        <v>77</v>
      </c>
      <c r="E4712" s="2" t="s">
        <v>14</v>
      </c>
      <c r="F4712" s="2">
        <v>3</v>
      </c>
      <c r="G4712" s="2">
        <v>136.06</v>
      </c>
      <c r="H4712" s="3" t="str">
        <f t="shared" si="73"/>
        <v>No</v>
      </c>
    </row>
    <row r="4713" spans="1:8" x14ac:dyDescent="0.3">
      <c r="A4713" s="2">
        <v>1000037483</v>
      </c>
      <c r="B4713" s="2" t="s">
        <v>23</v>
      </c>
      <c r="C4713" s="2" t="s">
        <v>16</v>
      </c>
      <c r="D4713" s="2">
        <v>35</v>
      </c>
      <c r="E4713" s="2" t="s">
        <v>14</v>
      </c>
      <c r="F4713" s="2">
        <v>8</v>
      </c>
      <c r="G4713" s="2">
        <v>315.62</v>
      </c>
      <c r="H4713" s="3" t="str">
        <f t="shared" si="73"/>
        <v>No</v>
      </c>
    </row>
    <row r="4714" spans="1:8" x14ac:dyDescent="0.3">
      <c r="A4714" s="2">
        <v>1000037484</v>
      </c>
      <c r="B4714" s="2" t="s">
        <v>15</v>
      </c>
      <c r="C4714" s="2" t="s">
        <v>9</v>
      </c>
      <c r="D4714" s="2">
        <v>36</v>
      </c>
      <c r="E4714" s="2" t="s">
        <v>14</v>
      </c>
      <c r="F4714" s="2">
        <v>1</v>
      </c>
      <c r="G4714" s="2">
        <v>39.61</v>
      </c>
      <c r="H4714" s="3" t="str">
        <f t="shared" si="73"/>
        <v>No</v>
      </c>
    </row>
    <row r="4715" spans="1:8" x14ac:dyDescent="0.3">
      <c r="A4715" s="2">
        <v>1000037485</v>
      </c>
      <c r="B4715" s="2" t="s">
        <v>11</v>
      </c>
      <c r="C4715" s="2" t="s">
        <v>9</v>
      </c>
      <c r="D4715" s="2">
        <v>67</v>
      </c>
      <c r="E4715" s="2" t="s">
        <v>14</v>
      </c>
      <c r="F4715" s="2">
        <v>1</v>
      </c>
      <c r="G4715" s="2">
        <v>26.28</v>
      </c>
      <c r="H4715" s="3" t="str">
        <f t="shared" si="73"/>
        <v>No</v>
      </c>
    </row>
    <row r="4716" spans="1:8" x14ac:dyDescent="0.3">
      <c r="A4716" s="2">
        <v>1000037486</v>
      </c>
      <c r="B4716" s="2" t="s">
        <v>15</v>
      </c>
      <c r="C4716" s="2" t="s">
        <v>9</v>
      </c>
      <c r="D4716" s="2">
        <v>41</v>
      </c>
      <c r="E4716" s="2" t="s">
        <v>14</v>
      </c>
      <c r="F4716" s="2">
        <v>6</v>
      </c>
      <c r="G4716" s="2">
        <v>261.23</v>
      </c>
      <c r="H4716" s="3" t="str">
        <f t="shared" si="73"/>
        <v>No</v>
      </c>
    </row>
    <row r="4717" spans="1:8" x14ac:dyDescent="0.3">
      <c r="A4717" s="2">
        <v>1000037487</v>
      </c>
      <c r="B4717" s="2" t="s">
        <v>22</v>
      </c>
      <c r="C4717" s="2" t="s">
        <v>16</v>
      </c>
      <c r="D4717" s="2">
        <v>26</v>
      </c>
      <c r="E4717" s="2" t="s">
        <v>14</v>
      </c>
      <c r="F4717" s="2">
        <v>4</v>
      </c>
      <c r="G4717" s="2">
        <v>206.7</v>
      </c>
      <c r="H4717" s="3" t="str">
        <f t="shared" si="73"/>
        <v>No</v>
      </c>
    </row>
    <row r="4718" spans="1:8" x14ac:dyDescent="0.3">
      <c r="A4718" s="2">
        <v>1000037488</v>
      </c>
      <c r="B4718" s="2" t="s">
        <v>23</v>
      </c>
      <c r="C4718" s="2" t="s">
        <v>16</v>
      </c>
      <c r="D4718" s="2">
        <v>50</v>
      </c>
      <c r="E4718" s="2" t="s">
        <v>14</v>
      </c>
      <c r="F4718" s="2">
        <v>9</v>
      </c>
      <c r="G4718" s="2">
        <v>482.37</v>
      </c>
      <c r="H4718" s="3" t="str">
        <f t="shared" si="73"/>
        <v>No</v>
      </c>
    </row>
    <row r="4719" spans="1:8" x14ac:dyDescent="0.3">
      <c r="A4719" s="2">
        <v>1000037489</v>
      </c>
      <c r="B4719" s="2" t="s">
        <v>13</v>
      </c>
      <c r="C4719" s="2" t="s">
        <v>16</v>
      </c>
      <c r="D4719" s="2">
        <v>64</v>
      </c>
      <c r="E4719" s="2" t="s">
        <v>14</v>
      </c>
      <c r="F4719" s="2">
        <v>1</v>
      </c>
      <c r="G4719" s="2">
        <v>55.63</v>
      </c>
      <c r="H4719" s="3" t="str">
        <f t="shared" si="73"/>
        <v>No</v>
      </c>
    </row>
    <row r="4720" spans="1:8" x14ac:dyDescent="0.3">
      <c r="A4720" s="2">
        <v>1000037490</v>
      </c>
      <c r="B4720" s="2" t="s">
        <v>18</v>
      </c>
      <c r="C4720" s="2" t="s">
        <v>16</v>
      </c>
      <c r="D4720" s="2">
        <v>65</v>
      </c>
      <c r="E4720" s="2" t="s">
        <v>14</v>
      </c>
      <c r="F4720" s="2">
        <v>3</v>
      </c>
      <c r="G4720" s="2">
        <v>235.69</v>
      </c>
      <c r="H4720" s="3" t="str">
        <f t="shared" si="73"/>
        <v>No</v>
      </c>
    </row>
    <row r="4721" spans="1:8" x14ac:dyDescent="0.3">
      <c r="A4721" s="2">
        <v>1000037491</v>
      </c>
      <c r="B4721" s="2" t="s">
        <v>21</v>
      </c>
      <c r="C4721" s="2" t="s">
        <v>16</v>
      </c>
      <c r="D4721" s="2">
        <v>42</v>
      </c>
      <c r="E4721" s="2" t="s">
        <v>14</v>
      </c>
      <c r="F4721" s="2">
        <v>2</v>
      </c>
      <c r="G4721" s="2">
        <v>110.91</v>
      </c>
      <c r="H4721" s="3" t="str">
        <f t="shared" si="73"/>
        <v>No</v>
      </c>
    </row>
    <row r="4722" spans="1:8" x14ac:dyDescent="0.3">
      <c r="A4722" s="2">
        <v>1000037492</v>
      </c>
      <c r="B4722" s="2" t="s">
        <v>8</v>
      </c>
      <c r="C4722" s="2" t="s">
        <v>9</v>
      </c>
      <c r="D4722" s="2">
        <v>54</v>
      </c>
      <c r="E4722" s="2" t="s">
        <v>14</v>
      </c>
      <c r="F4722" s="2">
        <v>11</v>
      </c>
      <c r="G4722" s="2">
        <v>498.67</v>
      </c>
      <c r="H4722" s="3" t="str">
        <f t="shared" si="73"/>
        <v>No</v>
      </c>
    </row>
    <row r="4723" spans="1:8" x14ac:dyDescent="0.3">
      <c r="A4723" s="2">
        <v>1000037493</v>
      </c>
      <c r="B4723" s="2" t="s">
        <v>13</v>
      </c>
      <c r="C4723" s="2" t="s">
        <v>9</v>
      </c>
      <c r="D4723" s="2">
        <v>53</v>
      </c>
      <c r="E4723" s="2" t="s">
        <v>14</v>
      </c>
      <c r="F4723" s="2">
        <v>2</v>
      </c>
      <c r="G4723" s="2">
        <v>71.08</v>
      </c>
      <c r="H4723" s="3" t="str">
        <f t="shared" si="73"/>
        <v>No</v>
      </c>
    </row>
    <row r="4724" spans="1:8" x14ac:dyDescent="0.3">
      <c r="A4724" s="2">
        <v>1000037494</v>
      </c>
      <c r="B4724" s="2" t="s">
        <v>13</v>
      </c>
      <c r="C4724" s="2" t="s">
        <v>16</v>
      </c>
      <c r="D4724" s="2">
        <v>29</v>
      </c>
      <c r="E4724" s="2" t="s">
        <v>14</v>
      </c>
      <c r="F4724" s="2">
        <v>3</v>
      </c>
      <c r="G4724" s="2">
        <v>697.58</v>
      </c>
      <c r="H4724" s="3" t="str">
        <f t="shared" si="73"/>
        <v>No</v>
      </c>
    </row>
    <row r="4725" spans="1:8" x14ac:dyDescent="0.3">
      <c r="A4725" s="2">
        <v>1000037495</v>
      </c>
      <c r="B4725" s="2" t="s">
        <v>15</v>
      </c>
      <c r="C4725" s="2" t="s">
        <v>16</v>
      </c>
      <c r="D4725" s="2">
        <v>37</v>
      </c>
      <c r="E4725" s="2" t="s">
        <v>14</v>
      </c>
      <c r="F4725" s="2">
        <v>1</v>
      </c>
      <c r="G4725" s="2">
        <v>5.98</v>
      </c>
      <c r="H4725" s="3" t="str">
        <f t="shared" si="73"/>
        <v>No</v>
      </c>
    </row>
    <row r="4726" spans="1:8" x14ac:dyDescent="0.3">
      <c r="A4726" s="2">
        <v>1000037496</v>
      </c>
      <c r="B4726" s="2" t="s">
        <v>19</v>
      </c>
      <c r="C4726" s="2" t="s">
        <v>9</v>
      </c>
      <c r="D4726" s="2">
        <v>22</v>
      </c>
      <c r="E4726" s="2" t="s">
        <v>14</v>
      </c>
      <c r="F4726" s="2">
        <v>4</v>
      </c>
      <c r="G4726" s="2">
        <v>305.74</v>
      </c>
      <c r="H4726" s="3" t="str">
        <f t="shared" si="73"/>
        <v>No</v>
      </c>
    </row>
    <row r="4727" spans="1:8" x14ac:dyDescent="0.3">
      <c r="A4727" s="2">
        <v>1000037497</v>
      </c>
      <c r="B4727" s="2" t="s">
        <v>21</v>
      </c>
      <c r="C4727" s="2" t="s">
        <v>9</v>
      </c>
      <c r="D4727" s="2">
        <v>75</v>
      </c>
      <c r="E4727" s="2" t="s">
        <v>14</v>
      </c>
      <c r="F4727" s="2">
        <v>5</v>
      </c>
      <c r="G4727" s="2">
        <v>172.79</v>
      </c>
      <c r="H4727" s="3" t="str">
        <f t="shared" si="73"/>
        <v>No</v>
      </c>
    </row>
    <row r="4728" spans="1:8" x14ac:dyDescent="0.3">
      <c r="A4728" s="2">
        <v>1000037498</v>
      </c>
      <c r="B4728" s="2" t="s">
        <v>15</v>
      </c>
      <c r="C4728" s="2" t="s">
        <v>16</v>
      </c>
      <c r="D4728" s="2">
        <v>45</v>
      </c>
      <c r="E4728" s="2" t="s">
        <v>14</v>
      </c>
      <c r="F4728" s="2">
        <v>3</v>
      </c>
      <c r="G4728" s="2">
        <v>152.71</v>
      </c>
      <c r="H4728" s="3" t="str">
        <f t="shared" si="73"/>
        <v>No</v>
      </c>
    </row>
    <row r="4729" spans="1:8" x14ac:dyDescent="0.3">
      <c r="A4729" s="2">
        <v>1000037499</v>
      </c>
      <c r="B4729" s="2" t="s">
        <v>8</v>
      </c>
      <c r="C4729" s="2" t="s">
        <v>9</v>
      </c>
      <c r="D4729" s="2">
        <v>61</v>
      </c>
      <c r="E4729" s="2" t="s">
        <v>14</v>
      </c>
      <c r="F4729" s="2">
        <v>3</v>
      </c>
      <c r="G4729" s="2">
        <v>361.06</v>
      </c>
      <c r="H4729" s="3" t="str">
        <f t="shared" si="73"/>
        <v>No</v>
      </c>
    </row>
    <row r="4730" spans="1:8" x14ac:dyDescent="0.3">
      <c r="A4730" s="2">
        <v>1000037500</v>
      </c>
      <c r="B4730" s="2" t="s">
        <v>18</v>
      </c>
      <c r="C4730" s="2" t="s">
        <v>9</v>
      </c>
      <c r="D4730" s="2">
        <v>44</v>
      </c>
      <c r="E4730" s="2" t="s">
        <v>14</v>
      </c>
      <c r="F4730" s="2">
        <v>5</v>
      </c>
      <c r="G4730" s="2">
        <v>263.14999999999998</v>
      </c>
      <c r="H4730" s="3" t="str">
        <f t="shared" si="73"/>
        <v>No</v>
      </c>
    </row>
    <row r="4731" spans="1:8" x14ac:dyDescent="0.3">
      <c r="A4731" s="2">
        <v>1000037501</v>
      </c>
      <c r="B4731" s="2" t="s">
        <v>19</v>
      </c>
      <c r="C4731" s="2" t="s">
        <v>9</v>
      </c>
      <c r="D4731" s="2">
        <v>55</v>
      </c>
      <c r="E4731" s="2" t="s">
        <v>14</v>
      </c>
      <c r="F4731" s="2">
        <v>1</v>
      </c>
      <c r="G4731" s="2">
        <v>4.4800000000000004</v>
      </c>
      <c r="H4731" s="3" t="str">
        <f t="shared" si="73"/>
        <v>No</v>
      </c>
    </row>
    <row r="4732" spans="1:8" x14ac:dyDescent="0.3">
      <c r="A4732" s="2">
        <v>1000037502</v>
      </c>
      <c r="B4732" s="2" t="s">
        <v>11</v>
      </c>
      <c r="C4732" s="2" t="s">
        <v>9</v>
      </c>
      <c r="D4732" s="2">
        <v>46</v>
      </c>
      <c r="E4732" s="2" t="s">
        <v>14</v>
      </c>
      <c r="F4732" s="2">
        <v>3</v>
      </c>
      <c r="G4732" s="2">
        <v>139.31</v>
      </c>
      <c r="H4732" s="3" t="str">
        <f t="shared" si="73"/>
        <v>No</v>
      </c>
    </row>
    <row r="4733" spans="1:8" x14ac:dyDescent="0.3">
      <c r="A4733" s="2">
        <v>1000037503</v>
      </c>
      <c r="B4733" s="2" t="s">
        <v>22</v>
      </c>
      <c r="C4733" s="2" t="s">
        <v>9</v>
      </c>
      <c r="D4733" s="2">
        <v>44</v>
      </c>
      <c r="E4733" s="2" t="s">
        <v>14</v>
      </c>
      <c r="F4733" s="2">
        <v>1</v>
      </c>
      <c r="G4733" s="2">
        <v>34.85</v>
      </c>
      <c r="H4733" s="3" t="str">
        <f t="shared" si="73"/>
        <v>No</v>
      </c>
    </row>
    <row r="4734" spans="1:8" x14ac:dyDescent="0.3">
      <c r="A4734" s="2">
        <v>1000037504</v>
      </c>
      <c r="B4734" s="2" t="s">
        <v>23</v>
      </c>
      <c r="C4734" s="2" t="s">
        <v>9</v>
      </c>
      <c r="D4734" s="2">
        <v>65</v>
      </c>
      <c r="E4734" s="2" t="s">
        <v>14</v>
      </c>
      <c r="F4734" s="2">
        <v>1</v>
      </c>
      <c r="G4734" s="2">
        <v>76.37</v>
      </c>
      <c r="H4734" s="3" t="str">
        <f t="shared" si="73"/>
        <v>No</v>
      </c>
    </row>
    <row r="4735" spans="1:8" x14ac:dyDescent="0.3">
      <c r="A4735" s="2">
        <v>1000037505</v>
      </c>
      <c r="B4735" s="2" t="s">
        <v>13</v>
      </c>
      <c r="C4735" s="2" t="s">
        <v>16</v>
      </c>
      <c r="D4735" s="2">
        <v>26</v>
      </c>
      <c r="E4735" s="2" t="s">
        <v>14</v>
      </c>
      <c r="F4735" s="2">
        <v>1</v>
      </c>
      <c r="G4735" s="2">
        <v>41.92</v>
      </c>
      <c r="H4735" s="3" t="str">
        <f t="shared" si="73"/>
        <v>No</v>
      </c>
    </row>
    <row r="4736" spans="1:8" x14ac:dyDescent="0.3">
      <c r="A4736" s="2">
        <v>1000037506</v>
      </c>
      <c r="B4736" s="2" t="s">
        <v>13</v>
      </c>
      <c r="C4736" s="2" t="s">
        <v>9</v>
      </c>
      <c r="D4736" s="2">
        <v>40</v>
      </c>
      <c r="E4736" s="2" t="s">
        <v>14</v>
      </c>
      <c r="F4736" s="2">
        <v>1</v>
      </c>
      <c r="G4736" s="2">
        <v>46.75</v>
      </c>
      <c r="H4736" s="3" t="str">
        <f t="shared" si="73"/>
        <v>No</v>
      </c>
    </row>
    <row r="4737" spans="1:8" x14ac:dyDescent="0.3">
      <c r="A4737" s="2">
        <v>1000037507</v>
      </c>
      <c r="B4737" s="2" t="s">
        <v>19</v>
      </c>
      <c r="C4737" s="2" t="s">
        <v>9</v>
      </c>
      <c r="D4737" s="2">
        <v>69</v>
      </c>
      <c r="E4737" s="2" t="s">
        <v>14</v>
      </c>
      <c r="F4737" s="2">
        <v>2</v>
      </c>
      <c r="G4737" s="2">
        <v>171.07</v>
      </c>
      <c r="H4737" s="3" t="str">
        <f t="shared" si="73"/>
        <v>No</v>
      </c>
    </row>
    <row r="4738" spans="1:8" x14ac:dyDescent="0.3">
      <c r="A4738" s="2">
        <v>1000037508</v>
      </c>
      <c r="B4738" s="2" t="s">
        <v>22</v>
      </c>
      <c r="C4738" s="2" t="s">
        <v>9</v>
      </c>
      <c r="D4738" s="2">
        <v>78</v>
      </c>
      <c r="E4738" s="2" t="s">
        <v>14</v>
      </c>
      <c r="F4738" s="2">
        <v>1</v>
      </c>
      <c r="G4738" s="2">
        <v>39.200000000000003</v>
      </c>
      <c r="H4738" s="3" t="str">
        <f t="shared" si="73"/>
        <v>No</v>
      </c>
    </row>
    <row r="4739" spans="1:8" x14ac:dyDescent="0.3">
      <c r="A4739" s="2">
        <v>1000037509</v>
      </c>
      <c r="B4739" s="2" t="s">
        <v>19</v>
      </c>
      <c r="C4739" s="2" t="s">
        <v>9</v>
      </c>
      <c r="D4739" s="2">
        <v>54</v>
      </c>
      <c r="E4739" s="2" t="s">
        <v>14</v>
      </c>
      <c r="F4739" s="2">
        <v>7</v>
      </c>
      <c r="G4739" s="2">
        <v>380.17</v>
      </c>
      <c r="H4739" s="3" t="str">
        <f t="shared" ref="H4739:H4802" si="74">IF(AND(D4738&gt;=50, D4738&lt;=70, C4738="Female", E4738="QLD"), "Yes", "No")</f>
        <v>No</v>
      </c>
    </row>
    <row r="4740" spans="1:8" x14ac:dyDescent="0.3">
      <c r="A4740" s="2">
        <v>1000037510</v>
      </c>
      <c r="B4740" s="2" t="s">
        <v>22</v>
      </c>
      <c r="C4740" s="2" t="s">
        <v>9</v>
      </c>
      <c r="D4740" s="2">
        <v>80</v>
      </c>
      <c r="E4740" s="2" t="s">
        <v>14</v>
      </c>
      <c r="F4740" s="2">
        <v>4</v>
      </c>
      <c r="G4740" s="2">
        <v>165.44</v>
      </c>
      <c r="H4740" s="3" t="str">
        <f t="shared" si="74"/>
        <v>No</v>
      </c>
    </row>
    <row r="4741" spans="1:8" x14ac:dyDescent="0.3">
      <c r="A4741" s="2">
        <v>1000037511</v>
      </c>
      <c r="B4741" s="2" t="s">
        <v>18</v>
      </c>
      <c r="C4741" s="2" t="s">
        <v>9</v>
      </c>
      <c r="D4741" s="2">
        <v>50</v>
      </c>
      <c r="E4741" s="2" t="s">
        <v>14</v>
      </c>
      <c r="F4741" s="2">
        <v>3</v>
      </c>
      <c r="G4741" s="2">
        <v>90.39</v>
      </c>
      <c r="H4741" s="3" t="str">
        <f t="shared" si="74"/>
        <v>No</v>
      </c>
    </row>
    <row r="4742" spans="1:8" x14ac:dyDescent="0.3">
      <c r="A4742" s="2">
        <v>1000037512</v>
      </c>
      <c r="B4742" s="2" t="s">
        <v>8</v>
      </c>
      <c r="C4742" s="2" t="s">
        <v>16</v>
      </c>
      <c r="D4742" s="2">
        <v>35</v>
      </c>
      <c r="E4742" s="2" t="s">
        <v>14</v>
      </c>
      <c r="F4742" s="2">
        <v>2</v>
      </c>
      <c r="G4742" s="2">
        <v>96.99</v>
      </c>
      <c r="H4742" s="3" t="str">
        <f t="shared" si="74"/>
        <v>No</v>
      </c>
    </row>
    <row r="4743" spans="1:8" x14ac:dyDescent="0.3">
      <c r="A4743" s="2">
        <v>1000037513</v>
      </c>
      <c r="B4743" s="2" t="s">
        <v>15</v>
      </c>
      <c r="C4743" s="2" t="s">
        <v>16</v>
      </c>
      <c r="D4743" s="2">
        <v>62</v>
      </c>
      <c r="E4743" s="2" t="s">
        <v>14</v>
      </c>
      <c r="F4743" s="2">
        <v>3</v>
      </c>
      <c r="G4743" s="2">
        <v>133.91999999999999</v>
      </c>
      <c r="H4743" s="3" t="str">
        <f t="shared" si="74"/>
        <v>No</v>
      </c>
    </row>
    <row r="4744" spans="1:8" x14ac:dyDescent="0.3">
      <c r="A4744" s="2">
        <v>1000037514</v>
      </c>
      <c r="B4744" s="2" t="s">
        <v>19</v>
      </c>
      <c r="C4744" s="2" t="s">
        <v>9</v>
      </c>
      <c r="D4744" s="2">
        <v>34</v>
      </c>
      <c r="E4744" s="2" t="s">
        <v>14</v>
      </c>
      <c r="F4744" s="2">
        <v>3</v>
      </c>
      <c r="G4744" s="2">
        <v>80.989999999999995</v>
      </c>
      <c r="H4744" s="3" t="str">
        <f t="shared" si="74"/>
        <v>No</v>
      </c>
    </row>
    <row r="4745" spans="1:8" x14ac:dyDescent="0.3">
      <c r="A4745" s="2">
        <v>1000037515</v>
      </c>
      <c r="B4745" s="2" t="s">
        <v>21</v>
      </c>
      <c r="C4745" s="2" t="s">
        <v>16</v>
      </c>
      <c r="D4745" s="2">
        <v>75</v>
      </c>
      <c r="E4745" s="2" t="s">
        <v>14</v>
      </c>
      <c r="F4745" s="2">
        <v>4</v>
      </c>
      <c r="G4745" s="2">
        <v>280.79000000000002</v>
      </c>
      <c r="H4745" s="3" t="str">
        <f t="shared" si="74"/>
        <v>No</v>
      </c>
    </row>
    <row r="4746" spans="1:8" x14ac:dyDescent="0.3">
      <c r="A4746" s="2">
        <v>1000037516</v>
      </c>
      <c r="B4746" s="2" t="s">
        <v>15</v>
      </c>
      <c r="C4746" s="2" t="s">
        <v>9</v>
      </c>
      <c r="D4746" s="2">
        <v>59</v>
      </c>
      <c r="E4746" s="2" t="s">
        <v>14</v>
      </c>
      <c r="F4746" s="2">
        <v>4</v>
      </c>
      <c r="G4746" s="2">
        <v>197.41</v>
      </c>
      <c r="H4746" s="3" t="str">
        <f t="shared" si="74"/>
        <v>No</v>
      </c>
    </row>
    <row r="4747" spans="1:8" x14ac:dyDescent="0.3">
      <c r="A4747" s="2">
        <v>1000037517</v>
      </c>
      <c r="B4747" s="2" t="s">
        <v>21</v>
      </c>
      <c r="C4747" s="2" t="s">
        <v>16</v>
      </c>
      <c r="D4747" s="2">
        <v>54</v>
      </c>
      <c r="E4747" s="2" t="s">
        <v>14</v>
      </c>
      <c r="F4747" s="2">
        <v>2</v>
      </c>
      <c r="G4747" s="2">
        <v>610.70000000000005</v>
      </c>
      <c r="H4747" s="3" t="str">
        <f t="shared" si="74"/>
        <v>No</v>
      </c>
    </row>
    <row r="4748" spans="1:8" x14ac:dyDescent="0.3">
      <c r="A4748" s="2">
        <v>1000037518</v>
      </c>
      <c r="B4748" s="2" t="s">
        <v>22</v>
      </c>
      <c r="C4748" s="2" t="s">
        <v>16</v>
      </c>
      <c r="D4748" s="2">
        <v>59</v>
      </c>
      <c r="E4748" s="2" t="s">
        <v>14</v>
      </c>
      <c r="F4748" s="2">
        <v>4</v>
      </c>
      <c r="G4748" s="2">
        <v>418.12</v>
      </c>
      <c r="H4748" s="3" t="str">
        <f t="shared" si="74"/>
        <v>No</v>
      </c>
    </row>
    <row r="4749" spans="1:8" x14ac:dyDescent="0.3">
      <c r="A4749" s="2">
        <v>1000037519</v>
      </c>
      <c r="B4749" s="2" t="s">
        <v>19</v>
      </c>
      <c r="C4749" s="2" t="s">
        <v>9</v>
      </c>
      <c r="D4749" s="2">
        <v>42</v>
      </c>
      <c r="E4749" s="2" t="s">
        <v>14</v>
      </c>
      <c r="F4749" s="2">
        <v>2</v>
      </c>
      <c r="G4749" s="2">
        <v>90.75</v>
      </c>
      <c r="H4749" s="3" t="str">
        <f t="shared" si="74"/>
        <v>No</v>
      </c>
    </row>
    <row r="4750" spans="1:8" x14ac:dyDescent="0.3">
      <c r="A4750" s="2">
        <v>1000037520</v>
      </c>
      <c r="B4750" s="2" t="s">
        <v>21</v>
      </c>
      <c r="C4750" s="2" t="s">
        <v>9</v>
      </c>
      <c r="D4750" s="2">
        <v>40</v>
      </c>
      <c r="E4750" s="2" t="s">
        <v>14</v>
      </c>
      <c r="F4750" s="2">
        <v>5</v>
      </c>
      <c r="G4750" s="2">
        <v>202.58</v>
      </c>
      <c r="H4750" s="3" t="str">
        <f t="shared" si="74"/>
        <v>No</v>
      </c>
    </row>
    <row r="4751" spans="1:8" x14ac:dyDescent="0.3">
      <c r="A4751" s="2">
        <v>1000037521</v>
      </c>
      <c r="B4751" s="2" t="s">
        <v>8</v>
      </c>
      <c r="C4751" s="2" t="s">
        <v>16</v>
      </c>
      <c r="D4751" s="2">
        <v>76</v>
      </c>
      <c r="E4751" s="2" t="s">
        <v>14</v>
      </c>
      <c r="F4751" s="2">
        <v>14</v>
      </c>
      <c r="G4751" s="2">
        <v>587.86</v>
      </c>
      <c r="H4751" s="3" t="str">
        <f t="shared" si="74"/>
        <v>No</v>
      </c>
    </row>
    <row r="4752" spans="1:8" x14ac:dyDescent="0.3">
      <c r="A4752" s="2">
        <v>1000037522</v>
      </c>
      <c r="B4752" s="2" t="s">
        <v>19</v>
      </c>
      <c r="C4752" s="2" t="s">
        <v>9</v>
      </c>
      <c r="D4752" s="2">
        <v>56</v>
      </c>
      <c r="E4752" s="2" t="s">
        <v>14</v>
      </c>
      <c r="F4752" s="2">
        <v>5</v>
      </c>
      <c r="G4752" s="2">
        <v>142.99</v>
      </c>
      <c r="H4752" s="3" t="str">
        <f t="shared" si="74"/>
        <v>No</v>
      </c>
    </row>
    <row r="4753" spans="1:8" x14ac:dyDescent="0.3">
      <c r="A4753" s="2">
        <v>1000037523</v>
      </c>
      <c r="B4753" s="2" t="s">
        <v>15</v>
      </c>
      <c r="C4753" s="2" t="s">
        <v>9</v>
      </c>
      <c r="D4753" s="2">
        <v>30</v>
      </c>
      <c r="E4753" s="2" t="s">
        <v>14</v>
      </c>
      <c r="F4753" s="2">
        <v>1</v>
      </c>
      <c r="G4753" s="2">
        <v>12.17</v>
      </c>
      <c r="H4753" s="3" t="str">
        <f t="shared" si="74"/>
        <v>No</v>
      </c>
    </row>
    <row r="4754" spans="1:8" x14ac:dyDescent="0.3">
      <c r="A4754" s="2">
        <v>1000037524</v>
      </c>
      <c r="B4754" s="2" t="s">
        <v>19</v>
      </c>
      <c r="C4754" s="2" t="s">
        <v>9</v>
      </c>
      <c r="D4754" s="2">
        <v>33</v>
      </c>
      <c r="E4754" s="2" t="s">
        <v>14</v>
      </c>
      <c r="F4754" s="2">
        <v>4</v>
      </c>
      <c r="G4754" s="2">
        <v>116.83</v>
      </c>
      <c r="H4754" s="3" t="str">
        <f t="shared" si="74"/>
        <v>No</v>
      </c>
    </row>
    <row r="4755" spans="1:8" x14ac:dyDescent="0.3">
      <c r="A4755" s="2">
        <v>1000037525</v>
      </c>
      <c r="B4755" s="2" t="s">
        <v>15</v>
      </c>
      <c r="C4755" s="2" t="s">
        <v>9</v>
      </c>
      <c r="D4755" s="2">
        <v>67</v>
      </c>
      <c r="E4755" s="2" t="s">
        <v>14</v>
      </c>
      <c r="F4755" s="2">
        <v>1</v>
      </c>
      <c r="G4755" s="2">
        <v>44.31</v>
      </c>
      <c r="H4755" s="3" t="str">
        <f t="shared" si="74"/>
        <v>No</v>
      </c>
    </row>
    <row r="4756" spans="1:8" x14ac:dyDescent="0.3">
      <c r="A4756" s="2">
        <v>1000037526</v>
      </c>
      <c r="B4756" s="2" t="s">
        <v>8</v>
      </c>
      <c r="C4756" s="2" t="s">
        <v>9</v>
      </c>
      <c r="D4756" s="2">
        <v>71</v>
      </c>
      <c r="E4756" s="2" t="s">
        <v>14</v>
      </c>
      <c r="F4756" s="2">
        <v>5</v>
      </c>
      <c r="G4756" s="2">
        <v>182.41</v>
      </c>
      <c r="H4756" s="3" t="str">
        <f t="shared" si="74"/>
        <v>No</v>
      </c>
    </row>
    <row r="4757" spans="1:8" x14ac:dyDescent="0.3">
      <c r="A4757" s="2">
        <v>1000037527</v>
      </c>
      <c r="B4757" s="2" t="s">
        <v>23</v>
      </c>
      <c r="C4757" s="2" t="s">
        <v>9</v>
      </c>
      <c r="D4757" s="2">
        <v>39</v>
      </c>
      <c r="E4757" s="2" t="s">
        <v>14</v>
      </c>
      <c r="F4757" s="2">
        <v>7</v>
      </c>
      <c r="G4757" s="2">
        <v>272</v>
      </c>
      <c r="H4757" s="3" t="str">
        <f t="shared" si="74"/>
        <v>No</v>
      </c>
    </row>
    <row r="4758" spans="1:8" x14ac:dyDescent="0.3">
      <c r="A4758" s="2">
        <v>1000037528</v>
      </c>
      <c r="B4758" s="2" t="s">
        <v>13</v>
      </c>
      <c r="C4758" s="2" t="s">
        <v>9</v>
      </c>
      <c r="D4758" s="2">
        <v>69</v>
      </c>
      <c r="E4758" s="2" t="s">
        <v>14</v>
      </c>
      <c r="F4758" s="2">
        <v>7</v>
      </c>
      <c r="G4758" s="2">
        <v>195.4</v>
      </c>
      <c r="H4758" s="3" t="str">
        <f t="shared" si="74"/>
        <v>No</v>
      </c>
    </row>
    <row r="4759" spans="1:8" x14ac:dyDescent="0.3">
      <c r="A4759" s="2">
        <v>1000037529</v>
      </c>
      <c r="B4759" s="2" t="s">
        <v>21</v>
      </c>
      <c r="C4759" s="2" t="s">
        <v>9</v>
      </c>
      <c r="D4759" s="2">
        <v>62</v>
      </c>
      <c r="E4759" s="2" t="s">
        <v>14</v>
      </c>
      <c r="F4759" s="2">
        <v>1</v>
      </c>
      <c r="G4759" s="2">
        <v>61.26</v>
      </c>
      <c r="H4759" s="3" t="str">
        <f t="shared" si="74"/>
        <v>No</v>
      </c>
    </row>
    <row r="4760" spans="1:8" x14ac:dyDescent="0.3">
      <c r="A4760" s="2">
        <v>1000037530</v>
      </c>
      <c r="B4760" s="2" t="s">
        <v>15</v>
      </c>
      <c r="C4760" s="2" t="s">
        <v>16</v>
      </c>
      <c r="D4760" s="2">
        <v>34</v>
      </c>
      <c r="E4760" s="2" t="s">
        <v>14</v>
      </c>
      <c r="F4760" s="2">
        <v>2</v>
      </c>
      <c r="G4760" s="2">
        <v>200.13</v>
      </c>
      <c r="H4760" s="3" t="str">
        <f t="shared" si="74"/>
        <v>No</v>
      </c>
    </row>
    <row r="4761" spans="1:8" x14ac:dyDescent="0.3">
      <c r="A4761" s="2">
        <v>1000037531</v>
      </c>
      <c r="B4761" s="2" t="s">
        <v>19</v>
      </c>
      <c r="C4761" s="2" t="s">
        <v>9</v>
      </c>
      <c r="D4761" s="2">
        <v>50</v>
      </c>
      <c r="E4761" s="2" t="s">
        <v>14</v>
      </c>
      <c r="F4761" s="2">
        <v>4</v>
      </c>
      <c r="G4761" s="2">
        <v>708.58</v>
      </c>
      <c r="H4761" s="3" t="str">
        <f t="shared" si="74"/>
        <v>No</v>
      </c>
    </row>
    <row r="4762" spans="1:8" x14ac:dyDescent="0.3">
      <c r="A4762" s="2">
        <v>1000037532</v>
      </c>
      <c r="B4762" s="2" t="s">
        <v>18</v>
      </c>
      <c r="C4762" s="2" t="s">
        <v>9</v>
      </c>
      <c r="D4762" s="2">
        <v>26</v>
      </c>
      <c r="E4762" s="2" t="s">
        <v>14</v>
      </c>
      <c r="F4762" s="2">
        <v>11</v>
      </c>
      <c r="G4762" s="2">
        <v>283.60000000000002</v>
      </c>
      <c r="H4762" s="3" t="str">
        <f t="shared" si="74"/>
        <v>No</v>
      </c>
    </row>
    <row r="4763" spans="1:8" x14ac:dyDescent="0.3">
      <c r="A4763" s="2">
        <v>1000037533</v>
      </c>
      <c r="B4763" s="2" t="s">
        <v>23</v>
      </c>
      <c r="C4763" s="2" t="s">
        <v>16</v>
      </c>
      <c r="D4763" s="2">
        <v>38</v>
      </c>
      <c r="E4763" s="2" t="s">
        <v>14</v>
      </c>
      <c r="F4763" s="2">
        <v>2</v>
      </c>
      <c r="G4763" s="2">
        <v>83.07</v>
      </c>
      <c r="H4763" s="3" t="str">
        <f t="shared" si="74"/>
        <v>No</v>
      </c>
    </row>
    <row r="4764" spans="1:8" x14ac:dyDescent="0.3">
      <c r="A4764" s="2">
        <v>1000037534</v>
      </c>
      <c r="B4764" s="2" t="s">
        <v>18</v>
      </c>
      <c r="C4764" s="2" t="s">
        <v>9</v>
      </c>
      <c r="D4764" s="2">
        <v>55</v>
      </c>
      <c r="E4764" s="2" t="s">
        <v>14</v>
      </c>
      <c r="F4764" s="2">
        <v>5</v>
      </c>
      <c r="G4764" s="2">
        <v>269.7</v>
      </c>
      <c r="H4764" s="3" t="str">
        <f t="shared" si="74"/>
        <v>No</v>
      </c>
    </row>
    <row r="4765" spans="1:8" x14ac:dyDescent="0.3">
      <c r="A4765" s="2">
        <v>1000037535</v>
      </c>
      <c r="B4765" s="2" t="s">
        <v>15</v>
      </c>
      <c r="C4765" s="2" t="s">
        <v>16</v>
      </c>
      <c r="D4765" s="2">
        <v>54</v>
      </c>
      <c r="E4765" s="2" t="s">
        <v>14</v>
      </c>
      <c r="F4765" s="2">
        <v>4</v>
      </c>
      <c r="G4765" s="2">
        <v>139.96</v>
      </c>
      <c r="H4765" s="3" t="str">
        <f t="shared" si="74"/>
        <v>No</v>
      </c>
    </row>
    <row r="4766" spans="1:8" x14ac:dyDescent="0.3">
      <c r="A4766" s="2">
        <v>1000037536</v>
      </c>
      <c r="B4766" s="2" t="s">
        <v>11</v>
      </c>
      <c r="C4766" s="2" t="s">
        <v>9</v>
      </c>
      <c r="D4766" s="2">
        <v>57</v>
      </c>
      <c r="E4766" s="2" t="s">
        <v>14</v>
      </c>
      <c r="F4766" s="2">
        <v>1</v>
      </c>
      <c r="G4766" s="2">
        <v>28.8</v>
      </c>
      <c r="H4766" s="3" t="str">
        <f t="shared" si="74"/>
        <v>No</v>
      </c>
    </row>
    <row r="4767" spans="1:8" x14ac:dyDescent="0.3">
      <c r="A4767" s="2">
        <v>1000037537</v>
      </c>
      <c r="B4767" s="2" t="s">
        <v>13</v>
      </c>
      <c r="C4767" s="2" t="s">
        <v>9</v>
      </c>
      <c r="D4767" s="2">
        <v>63</v>
      </c>
      <c r="E4767" s="2" t="s">
        <v>14</v>
      </c>
      <c r="F4767" s="2">
        <v>2</v>
      </c>
      <c r="G4767" s="2">
        <v>34.020000000000003</v>
      </c>
      <c r="H4767" s="3" t="str">
        <f t="shared" si="74"/>
        <v>No</v>
      </c>
    </row>
    <row r="4768" spans="1:8" x14ac:dyDescent="0.3">
      <c r="A4768" s="2">
        <v>1000037538</v>
      </c>
      <c r="B4768" s="2" t="s">
        <v>15</v>
      </c>
      <c r="C4768" s="2" t="s">
        <v>9</v>
      </c>
      <c r="D4768" s="2">
        <v>34</v>
      </c>
      <c r="E4768" s="2" t="s">
        <v>14</v>
      </c>
      <c r="F4768" s="2">
        <v>2</v>
      </c>
      <c r="G4768" s="2">
        <v>83.06</v>
      </c>
      <c r="H4768" s="3" t="str">
        <f t="shared" si="74"/>
        <v>No</v>
      </c>
    </row>
    <row r="4769" spans="1:8" x14ac:dyDescent="0.3">
      <c r="A4769" s="2">
        <v>1000037539</v>
      </c>
      <c r="B4769" s="2" t="s">
        <v>13</v>
      </c>
      <c r="C4769" s="2" t="s">
        <v>9</v>
      </c>
      <c r="D4769" s="2">
        <v>55</v>
      </c>
      <c r="E4769" s="2" t="s">
        <v>14</v>
      </c>
      <c r="F4769" s="2">
        <v>5</v>
      </c>
      <c r="G4769" s="2">
        <v>1054.47</v>
      </c>
      <c r="H4769" s="3" t="str">
        <f t="shared" si="74"/>
        <v>No</v>
      </c>
    </row>
    <row r="4770" spans="1:8" x14ac:dyDescent="0.3">
      <c r="A4770" s="2">
        <v>1000037540</v>
      </c>
      <c r="B4770" s="2" t="s">
        <v>18</v>
      </c>
      <c r="C4770" s="2" t="s">
        <v>9</v>
      </c>
      <c r="D4770" s="2">
        <v>30</v>
      </c>
      <c r="E4770" s="2" t="s">
        <v>14</v>
      </c>
      <c r="F4770" s="2">
        <v>1</v>
      </c>
      <c r="G4770" s="2">
        <v>23.39</v>
      </c>
      <c r="H4770" s="3" t="str">
        <f t="shared" si="74"/>
        <v>No</v>
      </c>
    </row>
    <row r="4771" spans="1:8" x14ac:dyDescent="0.3">
      <c r="A4771" s="2">
        <v>1000037541</v>
      </c>
      <c r="B4771" s="2" t="s">
        <v>21</v>
      </c>
      <c r="C4771" s="2" t="s">
        <v>9</v>
      </c>
      <c r="D4771" s="2">
        <v>44</v>
      </c>
      <c r="E4771" s="2" t="s">
        <v>14</v>
      </c>
      <c r="F4771" s="2">
        <v>10</v>
      </c>
      <c r="G4771" s="2">
        <v>1079.58</v>
      </c>
      <c r="H4771" s="3" t="str">
        <f t="shared" si="74"/>
        <v>No</v>
      </c>
    </row>
    <row r="4772" spans="1:8" x14ac:dyDescent="0.3">
      <c r="A4772" s="2">
        <v>1000037542</v>
      </c>
      <c r="B4772" s="2" t="s">
        <v>13</v>
      </c>
      <c r="C4772" s="2" t="s">
        <v>9</v>
      </c>
      <c r="D4772" s="2">
        <v>61</v>
      </c>
      <c r="E4772" s="2" t="s">
        <v>14</v>
      </c>
      <c r="F4772" s="2">
        <v>1</v>
      </c>
      <c r="G4772" s="2">
        <v>30.71</v>
      </c>
      <c r="H4772" s="3" t="str">
        <f t="shared" si="74"/>
        <v>No</v>
      </c>
    </row>
    <row r="4773" spans="1:8" x14ac:dyDescent="0.3">
      <c r="A4773" s="2">
        <v>1000037543</v>
      </c>
      <c r="B4773" s="2" t="s">
        <v>8</v>
      </c>
      <c r="C4773" s="2" t="s">
        <v>26</v>
      </c>
      <c r="D4773" s="2">
        <v>22</v>
      </c>
      <c r="E4773" s="2" t="s">
        <v>14</v>
      </c>
      <c r="F4773" s="2">
        <v>5</v>
      </c>
      <c r="G4773" s="2">
        <v>410.62</v>
      </c>
      <c r="H4773" s="3" t="str">
        <f t="shared" si="74"/>
        <v>No</v>
      </c>
    </row>
    <row r="4774" spans="1:8" x14ac:dyDescent="0.3">
      <c r="A4774" s="2">
        <v>1000037544</v>
      </c>
      <c r="B4774" s="2" t="s">
        <v>18</v>
      </c>
      <c r="C4774" s="2" t="s">
        <v>9</v>
      </c>
      <c r="D4774" s="2">
        <v>28</v>
      </c>
      <c r="E4774" s="2" t="s">
        <v>14</v>
      </c>
      <c r="F4774" s="2">
        <v>1</v>
      </c>
      <c r="G4774" s="2">
        <v>114.43</v>
      </c>
      <c r="H4774" s="3" t="str">
        <f t="shared" si="74"/>
        <v>No</v>
      </c>
    </row>
    <row r="4775" spans="1:8" x14ac:dyDescent="0.3">
      <c r="A4775" s="2">
        <v>1000037545</v>
      </c>
      <c r="B4775" s="2" t="s">
        <v>23</v>
      </c>
      <c r="C4775" s="2" t="s">
        <v>9</v>
      </c>
      <c r="D4775" s="2">
        <v>43</v>
      </c>
      <c r="E4775" s="2" t="s">
        <v>14</v>
      </c>
      <c r="F4775" s="2">
        <v>1</v>
      </c>
      <c r="G4775" s="2">
        <v>35.5</v>
      </c>
      <c r="H4775" s="3" t="str">
        <f t="shared" si="74"/>
        <v>No</v>
      </c>
    </row>
    <row r="4776" spans="1:8" x14ac:dyDescent="0.3">
      <c r="A4776" s="2">
        <v>1000037546</v>
      </c>
      <c r="B4776" s="2" t="s">
        <v>22</v>
      </c>
      <c r="C4776" s="2" t="s">
        <v>16</v>
      </c>
      <c r="D4776" s="2">
        <v>43</v>
      </c>
      <c r="E4776" s="2" t="s">
        <v>14</v>
      </c>
      <c r="F4776" s="2">
        <v>4</v>
      </c>
      <c r="G4776" s="2">
        <v>313.06</v>
      </c>
      <c r="H4776" s="3" t="str">
        <f t="shared" si="74"/>
        <v>No</v>
      </c>
    </row>
    <row r="4777" spans="1:8" x14ac:dyDescent="0.3">
      <c r="A4777" s="2">
        <v>1000037547</v>
      </c>
      <c r="B4777" s="2" t="s">
        <v>11</v>
      </c>
      <c r="C4777" s="2" t="s">
        <v>9</v>
      </c>
      <c r="D4777" s="2">
        <v>34</v>
      </c>
      <c r="E4777" s="2" t="s">
        <v>14</v>
      </c>
      <c r="F4777" s="2">
        <v>3</v>
      </c>
      <c r="G4777" s="2">
        <v>348.25</v>
      </c>
      <c r="H4777" s="3" t="str">
        <f t="shared" si="74"/>
        <v>No</v>
      </c>
    </row>
    <row r="4778" spans="1:8" x14ac:dyDescent="0.3">
      <c r="A4778" s="2">
        <v>1000037548</v>
      </c>
      <c r="B4778" s="2" t="s">
        <v>18</v>
      </c>
      <c r="C4778" s="2" t="s">
        <v>16</v>
      </c>
      <c r="D4778" s="2">
        <v>75</v>
      </c>
      <c r="E4778" s="2" t="s">
        <v>14</v>
      </c>
      <c r="F4778" s="2">
        <v>2</v>
      </c>
      <c r="G4778" s="2">
        <v>43.26</v>
      </c>
      <c r="H4778" s="3" t="str">
        <f t="shared" si="74"/>
        <v>No</v>
      </c>
    </row>
    <row r="4779" spans="1:8" x14ac:dyDescent="0.3">
      <c r="A4779" s="2">
        <v>1000037549</v>
      </c>
      <c r="B4779" s="2" t="s">
        <v>13</v>
      </c>
      <c r="C4779" s="2" t="s">
        <v>9</v>
      </c>
      <c r="D4779" s="2">
        <v>64</v>
      </c>
      <c r="E4779" s="2" t="s">
        <v>14</v>
      </c>
      <c r="F4779" s="2">
        <v>2</v>
      </c>
      <c r="G4779" s="2">
        <v>71.64</v>
      </c>
      <c r="H4779" s="3" t="str">
        <f t="shared" si="74"/>
        <v>No</v>
      </c>
    </row>
    <row r="4780" spans="1:8" x14ac:dyDescent="0.3">
      <c r="A4780" s="2">
        <v>1000037550</v>
      </c>
      <c r="B4780" s="2" t="s">
        <v>18</v>
      </c>
      <c r="C4780" s="2" t="s">
        <v>9</v>
      </c>
      <c r="D4780" s="2">
        <v>66</v>
      </c>
      <c r="E4780" s="2" t="s">
        <v>14</v>
      </c>
      <c r="F4780" s="2">
        <v>5</v>
      </c>
      <c r="G4780" s="2">
        <v>372.43</v>
      </c>
      <c r="H4780" s="3" t="str">
        <f t="shared" si="74"/>
        <v>No</v>
      </c>
    </row>
    <row r="4781" spans="1:8" x14ac:dyDescent="0.3">
      <c r="A4781" s="2">
        <v>1000037551</v>
      </c>
      <c r="B4781" s="2" t="s">
        <v>19</v>
      </c>
      <c r="C4781" s="2" t="s">
        <v>9</v>
      </c>
      <c r="D4781" s="2">
        <v>62</v>
      </c>
      <c r="E4781" s="2" t="s">
        <v>14</v>
      </c>
      <c r="F4781" s="2">
        <v>3</v>
      </c>
      <c r="G4781" s="2">
        <v>288.89999999999998</v>
      </c>
      <c r="H4781" s="3" t="str">
        <f t="shared" si="74"/>
        <v>No</v>
      </c>
    </row>
    <row r="4782" spans="1:8" x14ac:dyDescent="0.3">
      <c r="A4782" s="2">
        <v>1000037552</v>
      </c>
      <c r="B4782" s="2" t="s">
        <v>21</v>
      </c>
      <c r="C4782" s="2" t="s">
        <v>9</v>
      </c>
      <c r="D4782" s="2">
        <v>52</v>
      </c>
      <c r="E4782" s="2" t="s">
        <v>17</v>
      </c>
      <c r="F4782" s="2">
        <v>1</v>
      </c>
      <c r="G4782" s="2">
        <v>48.98</v>
      </c>
      <c r="H4782" s="3" t="str">
        <f t="shared" si="74"/>
        <v>No</v>
      </c>
    </row>
    <row r="4783" spans="1:8" x14ac:dyDescent="0.3">
      <c r="A4783" s="2">
        <v>1000037553</v>
      </c>
      <c r="B4783" s="2" t="s">
        <v>11</v>
      </c>
      <c r="C4783" s="2" t="s">
        <v>9</v>
      </c>
      <c r="D4783" s="2">
        <v>36</v>
      </c>
      <c r="E4783" s="2" t="s">
        <v>17</v>
      </c>
      <c r="F4783" s="2">
        <v>1</v>
      </c>
      <c r="G4783" s="2">
        <v>5.68</v>
      </c>
      <c r="H4783" s="3" t="str">
        <f t="shared" si="74"/>
        <v>No</v>
      </c>
    </row>
    <row r="4784" spans="1:8" x14ac:dyDescent="0.3">
      <c r="A4784" s="2">
        <v>1000037554</v>
      </c>
      <c r="B4784" s="2" t="s">
        <v>8</v>
      </c>
      <c r="C4784" s="2" t="s">
        <v>9</v>
      </c>
      <c r="D4784" s="2">
        <v>55</v>
      </c>
      <c r="E4784" s="2" t="s">
        <v>14</v>
      </c>
      <c r="F4784" s="2">
        <v>2</v>
      </c>
      <c r="G4784" s="2">
        <v>43.89</v>
      </c>
      <c r="H4784" s="3" t="str">
        <f t="shared" si="74"/>
        <v>No</v>
      </c>
    </row>
    <row r="4785" spans="1:8" x14ac:dyDescent="0.3">
      <c r="A4785" s="2">
        <v>1000037555</v>
      </c>
      <c r="B4785" s="2" t="s">
        <v>21</v>
      </c>
      <c r="C4785" s="2" t="s">
        <v>9</v>
      </c>
      <c r="D4785" s="2">
        <v>29</v>
      </c>
      <c r="E4785" s="2" t="s">
        <v>17</v>
      </c>
      <c r="F4785" s="2">
        <v>2</v>
      </c>
      <c r="G4785" s="2">
        <v>58.54</v>
      </c>
      <c r="H4785" s="3" t="str">
        <f t="shared" si="74"/>
        <v>No</v>
      </c>
    </row>
    <row r="4786" spans="1:8" x14ac:dyDescent="0.3">
      <c r="A4786" s="2">
        <v>1000037556</v>
      </c>
      <c r="B4786" s="2" t="s">
        <v>22</v>
      </c>
      <c r="C4786" s="2" t="s">
        <v>9</v>
      </c>
      <c r="D4786" s="2">
        <v>79</v>
      </c>
      <c r="E4786" s="2" t="s">
        <v>10</v>
      </c>
      <c r="F4786" s="2">
        <v>2</v>
      </c>
      <c r="G4786" s="2">
        <v>63.46</v>
      </c>
      <c r="H4786" s="3" t="str">
        <f t="shared" si="74"/>
        <v>No</v>
      </c>
    </row>
    <row r="4787" spans="1:8" x14ac:dyDescent="0.3">
      <c r="A4787" s="2">
        <v>1000037557</v>
      </c>
      <c r="B4787" s="2" t="s">
        <v>8</v>
      </c>
      <c r="C4787" s="2" t="s">
        <v>9</v>
      </c>
      <c r="D4787" s="2">
        <v>80</v>
      </c>
      <c r="E4787" s="2" t="s">
        <v>14</v>
      </c>
      <c r="F4787" s="2">
        <v>1</v>
      </c>
      <c r="G4787" s="2">
        <v>80.900000000000006</v>
      </c>
      <c r="H4787" s="3" t="str">
        <f t="shared" si="74"/>
        <v>No</v>
      </c>
    </row>
    <row r="4788" spans="1:8" x14ac:dyDescent="0.3">
      <c r="A4788" s="2">
        <v>1000037558</v>
      </c>
      <c r="B4788" s="2" t="s">
        <v>8</v>
      </c>
      <c r="C4788" s="2" t="s">
        <v>16</v>
      </c>
      <c r="D4788" s="2">
        <v>28</v>
      </c>
      <c r="E4788" s="2" t="s">
        <v>20</v>
      </c>
      <c r="F4788" s="2">
        <v>10</v>
      </c>
      <c r="G4788" s="2">
        <v>299.17</v>
      </c>
      <c r="H4788" s="3" t="str">
        <f t="shared" si="74"/>
        <v>No</v>
      </c>
    </row>
    <row r="4789" spans="1:8" x14ac:dyDescent="0.3">
      <c r="A4789" s="2">
        <v>1000037559</v>
      </c>
      <c r="B4789" s="2" t="s">
        <v>22</v>
      </c>
      <c r="C4789" s="2" t="s">
        <v>9</v>
      </c>
      <c r="D4789" s="2">
        <v>79</v>
      </c>
      <c r="E4789" s="2" t="s">
        <v>10</v>
      </c>
      <c r="F4789" s="2">
        <v>2</v>
      </c>
      <c r="G4789" s="2">
        <v>177.25</v>
      </c>
      <c r="H4789" s="3" t="str">
        <f t="shared" si="74"/>
        <v>No</v>
      </c>
    </row>
    <row r="4790" spans="1:8" x14ac:dyDescent="0.3">
      <c r="A4790" s="2">
        <v>1000037560</v>
      </c>
      <c r="B4790" s="2" t="s">
        <v>19</v>
      </c>
      <c r="C4790" s="2" t="s">
        <v>16</v>
      </c>
      <c r="D4790" s="2">
        <v>76</v>
      </c>
      <c r="E4790" s="2" t="s">
        <v>17</v>
      </c>
      <c r="F4790" s="2">
        <v>1</v>
      </c>
      <c r="G4790" s="2">
        <v>31.54</v>
      </c>
      <c r="H4790" s="3" t="str">
        <f t="shared" si="74"/>
        <v>No</v>
      </c>
    </row>
    <row r="4791" spans="1:8" x14ac:dyDescent="0.3">
      <c r="A4791" s="2">
        <v>1000037561</v>
      </c>
      <c r="B4791" s="2" t="s">
        <v>13</v>
      </c>
      <c r="C4791" s="2" t="s">
        <v>16</v>
      </c>
      <c r="D4791" s="2">
        <v>59</v>
      </c>
      <c r="E4791" s="2" t="s">
        <v>17</v>
      </c>
      <c r="F4791" s="2">
        <v>9</v>
      </c>
      <c r="G4791" s="2">
        <v>565.24</v>
      </c>
      <c r="H4791" s="3" t="str">
        <f t="shared" si="74"/>
        <v>No</v>
      </c>
    </row>
    <row r="4792" spans="1:8" x14ac:dyDescent="0.3">
      <c r="A4792" s="2">
        <v>1000037562</v>
      </c>
      <c r="B4792" s="2" t="s">
        <v>23</v>
      </c>
      <c r="C4792" s="2" t="s">
        <v>9</v>
      </c>
      <c r="D4792" s="2">
        <v>43</v>
      </c>
      <c r="E4792" s="2" t="s">
        <v>14</v>
      </c>
      <c r="F4792" s="2">
        <v>1</v>
      </c>
      <c r="G4792" s="2">
        <v>38.85</v>
      </c>
      <c r="H4792" s="3" t="str">
        <f t="shared" si="74"/>
        <v>No</v>
      </c>
    </row>
    <row r="4793" spans="1:8" x14ac:dyDescent="0.3">
      <c r="A4793" s="2">
        <v>1000037563</v>
      </c>
      <c r="B4793" s="2" t="s">
        <v>23</v>
      </c>
      <c r="C4793" s="2" t="s">
        <v>9</v>
      </c>
      <c r="D4793" s="2">
        <v>52</v>
      </c>
      <c r="E4793" s="2" t="s">
        <v>10</v>
      </c>
      <c r="F4793" s="2">
        <v>2</v>
      </c>
      <c r="G4793" s="2">
        <v>271.48</v>
      </c>
      <c r="H4793" s="3" t="str">
        <f t="shared" si="74"/>
        <v>No</v>
      </c>
    </row>
    <row r="4794" spans="1:8" x14ac:dyDescent="0.3">
      <c r="A4794" s="2">
        <v>1000037564</v>
      </c>
      <c r="B4794" s="2" t="s">
        <v>23</v>
      </c>
      <c r="C4794" s="2" t="s">
        <v>9</v>
      </c>
      <c r="D4794" s="2">
        <v>35</v>
      </c>
      <c r="E4794" s="2" t="s">
        <v>17</v>
      </c>
      <c r="F4794" s="2">
        <v>4</v>
      </c>
      <c r="G4794" s="2">
        <v>132.85</v>
      </c>
      <c r="H4794" s="3" t="str">
        <f t="shared" si="74"/>
        <v>Yes</v>
      </c>
    </row>
    <row r="4795" spans="1:8" x14ac:dyDescent="0.3">
      <c r="A4795" s="2">
        <v>1000037565</v>
      </c>
      <c r="B4795" s="2" t="s">
        <v>8</v>
      </c>
      <c r="C4795" s="2" t="s">
        <v>9</v>
      </c>
      <c r="D4795" s="2">
        <v>56</v>
      </c>
      <c r="E4795" s="2" t="s">
        <v>10</v>
      </c>
      <c r="F4795" s="2">
        <v>3</v>
      </c>
      <c r="G4795" s="2">
        <v>30.97</v>
      </c>
      <c r="H4795" s="3" t="str">
        <f t="shared" si="74"/>
        <v>No</v>
      </c>
    </row>
    <row r="4796" spans="1:8" x14ac:dyDescent="0.3">
      <c r="A4796" s="2">
        <v>1000037566</v>
      </c>
      <c r="B4796" s="2" t="s">
        <v>13</v>
      </c>
      <c r="C4796" s="2" t="s">
        <v>9</v>
      </c>
      <c r="D4796" s="2">
        <v>65</v>
      </c>
      <c r="E4796" s="2" t="s">
        <v>14</v>
      </c>
      <c r="F4796" s="2">
        <v>21</v>
      </c>
      <c r="G4796" s="2">
        <v>621.28</v>
      </c>
      <c r="H4796" s="3" t="str">
        <f t="shared" si="74"/>
        <v>Yes</v>
      </c>
    </row>
    <row r="4797" spans="1:8" x14ac:dyDescent="0.3">
      <c r="A4797" s="2">
        <v>1000037567</v>
      </c>
      <c r="B4797" s="2" t="s">
        <v>19</v>
      </c>
      <c r="C4797" s="2" t="s">
        <v>9</v>
      </c>
      <c r="D4797" s="2">
        <v>41</v>
      </c>
      <c r="E4797" s="2" t="s">
        <v>14</v>
      </c>
      <c r="F4797" s="2">
        <v>7</v>
      </c>
      <c r="G4797" s="2">
        <v>479.86</v>
      </c>
      <c r="H4797" s="3" t="str">
        <f t="shared" si="74"/>
        <v>No</v>
      </c>
    </row>
    <row r="4798" spans="1:8" x14ac:dyDescent="0.3">
      <c r="A4798" s="2">
        <v>1000037568</v>
      </c>
      <c r="B4798" s="2" t="s">
        <v>21</v>
      </c>
      <c r="C4798" s="2" t="s">
        <v>9</v>
      </c>
      <c r="D4798" s="2">
        <v>62</v>
      </c>
      <c r="E4798" s="2" t="s">
        <v>14</v>
      </c>
      <c r="F4798" s="2">
        <v>1</v>
      </c>
      <c r="G4798" s="2">
        <v>31.39</v>
      </c>
      <c r="H4798" s="3" t="str">
        <f t="shared" si="74"/>
        <v>No</v>
      </c>
    </row>
    <row r="4799" spans="1:8" x14ac:dyDescent="0.3">
      <c r="A4799" s="2">
        <v>1000037569</v>
      </c>
      <c r="B4799" s="2" t="s">
        <v>23</v>
      </c>
      <c r="C4799" s="2" t="s">
        <v>9</v>
      </c>
      <c r="D4799" s="2">
        <v>66</v>
      </c>
      <c r="E4799" s="2" t="s">
        <v>14</v>
      </c>
      <c r="F4799" s="2">
        <v>2</v>
      </c>
      <c r="G4799" s="2">
        <v>90.53</v>
      </c>
      <c r="H4799" s="3" t="str">
        <f t="shared" si="74"/>
        <v>No</v>
      </c>
    </row>
    <row r="4800" spans="1:8" x14ac:dyDescent="0.3">
      <c r="A4800" s="2">
        <v>1000037570</v>
      </c>
      <c r="B4800" s="2" t="s">
        <v>15</v>
      </c>
      <c r="C4800" s="2" t="s">
        <v>16</v>
      </c>
      <c r="D4800" s="2">
        <v>52</v>
      </c>
      <c r="E4800" s="2" t="s">
        <v>17</v>
      </c>
      <c r="F4800" s="2">
        <v>3</v>
      </c>
      <c r="G4800" s="2">
        <v>54.11</v>
      </c>
      <c r="H4800" s="3" t="str">
        <f t="shared" si="74"/>
        <v>No</v>
      </c>
    </row>
    <row r="4801" spans="1:8" x14ac:dyDescent="0.3">
      <c r="A4801" s="2">
        <v>1000037571</v>
      </c>
      <c r="B4801" s="2" t="s">
        <v>21</v>
      </c>
      <c r="C4801" s="2" t="s">
        <v>9</v>
      </c>
      <c r="D4801" s="2">
        <v>53</v>
      </c>
      <c r="E4801" s="2" t="s">
        <v>14</v>
      </c>
      <c r="F4801" s="2">
        <v>2</v>
      </c>
      <c r="G4801" s="2">
        <v>290.98</v>
      </c>
      <c r="H4801" s="3" t="str">
        <f t="shared" si="74"/>
        <v>No</v>
      </c>
    </row>
    <row r="4802" spans="1:8" x14ac:dyDescent="0.3">
      <c r="A4802" s="2">
        <v>1000037572</v>
      </c>
      <c r="B4802" s="2" t="s">
        <v>18</v>
      </c>
      <c r="C4802" s="2" t="s">
        <v>9</v>
      </c>
      <c r="D4802" s="2">
        <v>23</v>
      </c>
      <c r="E4802" s="2" t="s">
        <v>14</v>
      </c>
      <c r="F4802" s="2">
        <v>2</v>
      </c>
      <c r="G4802" s="2">
        <v>85.94</v>
      </c>
      <c r="H4802" s="3" t="str">
        <f t="shared" si="74"/>
        <v>No</v>
      </c>
    </row>
    <row r="4803" spans="1:8" x14ac:dyDescent="0.3">
      <c r="A4803" s="2">
        <v>1000037573</v>
      </c>
      <c r="B4803" s="2" t="s">
        <v>22</v>
      </c>
      <c r="C4803" s="2" t="s">
        <v>9</v>
      </c>
      <c r="D4803" s="2">
        <v>42</v>
      </c>
      <c r="E4803" s="2" t="s">
        <v>17</v>
      </c>
      <c r="F4803" s="2">
        <v>1</v>
      </c>
      <c r="G4803" s="2">
        <v>11.61</v>
      </c>
      <c r="H4803" s="3" t="str">
        <f t="shared" ref="H4803:H4866" si="75">IF(AND(D4802&gt;=50, D4802&lt;=70, C4802="Female", E4802="QLD"), "Yes", "No")</f>
        <v>No</v>
      </c>
    </row>
    <row r="4804" spans="1:8" x14ac:dyDescent="0.3">
      <c r="A4804" s="2">
        <v>1000037574</v>
      </c>
      <c r="B4804" s="2" t="s">
        <v>23</v>
      </c>
      <c r="C4804" s="2" t="s">
        <v>9</v>
      </c>
      <c r="D4804" s="2">
        <v>57</v>
      </c>
      <c r="E4804" s="2" t="s">
        <v>14</v>
      </c>
      <c r="F4804" s="2">
        <v>10</v>
      </c>
      <c r="G4804" s="2">
        <v>675.86</v>
      </c>
      <c r="H4804" s="3" t="str">
        <f t="shared" si="75"/>
        <v>No</v>
      </c>
    </row>
    <row r="4805" spans="1:8" x14ac:dyDescent="0.3">
      <c r="A4805" s="2">
        <v>1000037575</v>
      </c>
      <c r="B4805" s="2" t="s">
        <v>23</v>
      </c>
      <c r="C4805" s="2" t="s">
        <v>9</v>
      </c>
      <c r="D4805" s="2">
        <v>62</v>
      </c>
      <c r="E4805" s="2" t="s">
        <v>14</v>
      </c>
      <c r="F4805" s="2">
        <v>1</v>
      </c>
      <c r="G4805" s="2">
        <v>18.61</v>
      </c>
      <c r="H4805" s="3" t="str">
        <f t="shared" si="75"/>
        <v>No</v>
      </c>
    </row>
    <row r="4806" spans="1:8" x14ac:dyDescent="0.3">
      <c r="A4806" s="2">
        <v>1000037576</v>
      </c>
      <c r="B4806" s="2" t="s">
        <v>22</v>
      </c>
      <c r="C4806" s="2" t="s">
        <v>16</v>
      </c>
      <c r="D4806" s="2">
        <v>25</v>
      </c>
      <c r="E4806" s="2" t="s">
        <v>14</v>
      </c>
      <c r="F4806" s="2">
        <v>5</v>
      </c>
      <c r="G4806" s="2">
        <v>213.83</v>
      </c>
      <c r="H4806" s="3" t="str">
        <f t="shared" si="75"/>
        <v>No</v>
      </c>
    </row>
    <row r="4807" spans="1:8" x14ac:dyDescent="0.3">
      <c r="A4807" s="2">
        <v>1000037577</v>
      </c>
      <c r="B4807" s="2" t="s">
        <v>11</v>
      </c>
      <c r="C4807" s="2" t="s">
        <v>9</v>
      </c>
      <c r="D4807" s="2">
        <v>55</v>
      </c>
      <c r="E4807" s="2" t="s">
        <v>14</v>
      </c>
      <c r="F4807" s="2">
        <v>5</v>
      </c>
      <c r="G4807" s="2">
        <v>273.54000000000002</v>
      </c>
      <c r="H4807" s="3" t="str">
        <f t="shared" si="75"/>
        <v>No</v>
      </c>
    </row>
    <row r="4808" spans="1:8" x14ac:dyDescent="0.3">
      <c r="A4808" s="2">
        <v>1000037578</v>
      </c>
      <c r="B4808" s="2" t="s">
        <v>22</v>
      </c>
      <c r="C4808" s="2" t="s">
        <v>16</v>
      </c>
      <c r="D4808" s="2">
        <v>43</v>
      </c>
      <c r="E4808" s="2" t="s">
        <v>10</v>
      </c>
      <c r="F4808" s="2">
        <v>1</v>
      </c>
      <c r="G4808" s="2">
        <v>29.85</v>
      </c>
      <c r="H4808" s="3" t="str">
        <f t="shared" si="75"/>
        <v>No</v>
      </c>
    </row>
    <row r="4809" spans="1:8" x14ac:dyDescent="0.3">
      <c r="A4809" s="2">
        <v>1000037579</v>
      </c>
      <c r="B4809" s="2" t="s">
        <v>8</v>
      </c>
      <c r="C4809" s="2" t="s">
        <v>16</v>
      </c>
      <c r="D4809" s="2">
        <v>82</v>
      </c>
      <c r="E4809" s="2" t="s">
        <v>17</v>
      </c>
      <c r="F4809" s="2">
        <v>4</v>
      </c>
      <c r="G4809" s="2">
        <v>179.9</v>
      </c>
      <c r="H4809" s="3" t="str">
        <f t="shared" si="75"/>
        <v>No</v>
      </c>
    </row>
    <row r="4810" spans="1:8" x14ac:dyDescent="0.3">
      <c r="A4810" s="2">
        <v>1000037580</v>
      </c>
      <c r="B4810" s="2" t="s">
        <v>15</v>
      </c>
      <c r="C4810" s="2" t="s">
        <v>9</v>
      </c>
      <c r="D4810" s="2">
        <v>47</v>
      </c>
      <c r="E4810" s="2" t="s">
        <v>10</v>
      </c>
      <c r="F4810" s="2">
        <v>1</v>
      </c>
      <c r="G4810" s="2">
        <v>32.31</v>
      </c>
      <c r="H4810" s="3" t="str">
        <f t="shared" si="75"/>
        <v>No</v>
      </c>
    </row>
    <row r="4811" spans="1:8" x14ac:dyDescent="0.3">
      <c r="A4811" s="2">
        <v>1000037581</v>
      </c>
      <c r="B4811" s="2" t="s">
        <v>18</v>
      </c>
      <c r="C4811" s="2" t="s">
        <v>9</v>
      </c>
      <c r="D4811" s="2">
        <v>60</v>
      </c>
      <c r="E4811" s="2" t="s">
        <v>12</v>
      </c>
      <c r="F4811" s="2">
        <v>2</v>
      </c>
      <c r="G4811" s="2">
        <v>33.89</v>
      </c>
      <c r="H4811" s="3" t="str">
        <f t="shared" si="75"/>
        <v>No</v>
      </c>
    </row>
    <row r="4812" spans="1:8" x14ac:dyDescent="0.3">
      <c r="A4812" s="2">
        <v>1000037582</v>
      </c>
      <c r="B4812" s="2" t="s">
        <v>21</v>
      </c>
      <c r="C4812" s="2" t="s">
        <v>9</v>
      </c>
      <c r="D4812" s="2">
        <v>58</v>
      </c>
      <c r="E4812" s="2" t="s">
        <v>24</v>
      </c>
      <c r="F4812" s="2">
        <v>1</v>
      </c>
      <c r="G4812" s="2">
        <v>46.42</v>
      </c>
      <c r="H4812" s="3" t="str">
        <f t="shared" si="75"/>
        <v>No</v>
      </c>
    </row>
    <row r="4813" spans="1:8" x14ac:dyDescent="0.3">
      <c r="A4813" s="2">
        <v>1000037583</v>
      </c>
      <c r="B4813" s="2" t="s">
        <v>8</v>
      </c>
      <c r="C4813" s="2" t="s">
        <v>9</v>
      </c>
      <c r="D4813" s="2">
        <v>45</v>
      </c>
      <c r="E4813" s="2" t="s">
        <v>10</v>
      </c>
      <c r="F4813" s="2">
        <v>6</v>
      </c>
      <c r="G4813" s="2">
        <v>251.09</v>
      </c>
      <c r="H4813" s="3" t="str">
        <f t="shared" si="75"/>
        <v>No</v>
      </c>
    </row>
    <row r="4814" spans="1:8" x14ac:dyDescent="0.3">
      <c r="A4814" s="2">
        <v>1000037584</v>
      </c>
      <c r="B4814" s="2" t="s">
        <v>13</v>
      </c>
      <c r="C4814" s="2" t="s">
        <v>9</v>
      </c>
      <c r="D4814" s="2">
        <v>50</v>
      </c>
      <c r="E4814" s="2" t="s">
        <v>12</v>
      </c>
      <c r="F4814" s="2">
        <v>9</v>
      </c>
      <c r="G4814" s="2">
        <v>694.15</v>
      </c>
      <c r="H4814" s="3" t="str">
        <f t="shared" si="75"/>
        <v>No</v>
      </c>
    </row>
    <row r="4815" spans="1:8" x14ac:dyDescent="0.3">
      <c r="A4815" s="2">
        <v>1000037585</v>
      </c>
      <c r="B4815" s="2" t="s">
        <v>22</v>
      </c>
      <c r="C4815" s="2" t="s">
        <v>16</v>
      </c>
      <c r="D4815" s="2">
        <v>48</v>
      </c>
      <c r="E4815" s="2" t="s">
        <v>14</v>
      </c>
      <c r="F4815" s="2">
        <v>4</v>
      </c>
      <c r="G4815" s="2">
        <v>135.86000000000001</v>
      </c>
      <c r="H4815" s="3" t="str">
        <f t="shared" si="75"/>
        <v>No</v>
      </c>
    </row>
    <row r="4816" spans="1:8" x14ac:dyDescent="0.3">
      <c r="A4816" s="2">
        <v>1000037586</v>
      </c>
      <c r="B4816" s="2" t="s">
        <v>18</v>
      </c>
      <c r="C4816" s="2" t="s">
        <v>9</v>
      </c>
      <c r="D4816" s="2">
        <v>67</v>
      </c>
      <c r="E4816" s="2" t="s">
        <v>10</v>
      </c>
      <c r="F4816" s="2">
        <v>11</v>
      </c>
      <c r="G4816" s="2">
        <v>412.79</v>
      </c>
      <c r="H4816" s="3" t="str">
        <f t="shared" si="75"/>
        <v>No</v>
      </c>
    </row>
    <row r="4817" spans="1:8" x14ac:dyDescent="0.3">
      <c r="A4817" s="2">
        <v>1000037587</v>
      </c>
      <c r="B4817" s="2" t="s">
        <v>22</v>
      </c>
      <c r="C4817" s="2" t="s">
        <v>9</v>
      </c>
      <c r="D4817" s="2">
        <v>24</v>
      </c>
      <c r="E4817" s="2" t="s">
        <v>25</v>
      </c>
      <c r="F4817" s="2">
        <v>2</v>
      </c>
      <c r="G4817" s="2">
        <v>146.22999999999999</v>
      </c>
      <c r="H4817" s="3" t="str">
        <f t="shared" si="75"/>
        <v>Yes</v>
      </c>
    </row>
    <row r="4818" spans="1:8" x14ac:dyDescent="0.3">
      <c r="A4818" s="2">
        <v>1000037588</v>
      </c>
      <c r="B4818" s="2" t="s">
        <v>19</v>
      </c>
      <c r="C4818" s="2" t="s">
        <v>9</v>
      </c>
      <c r="D4818" s="2">
        <v>54</v>
      </c>
      <c r="E4818" s="2" t="s">
        <v>14</v>
      </c>
      <c r="F4818" s="2">
        <v>1</v>
      </c>
      <c r="G4818" s="2">
        <v>40.28</v>
      </c>
      <c r="H4818" s="3" t="str">
        <f t="shared" si="75"/>
        <v>No</v>
      </c>
    </row>
    <row r="4819" spans="1:8" x14ac:dyDescent="0.3">
      <c r="A4819" s="2">
        <v>1000037589</v>
      </c>
      <c r="B4819" s="2" t="s">
        <v>23</v>
      </c>
      <c r="C4819" s="2" t="s">
        <v>9</v>
      </c>
      <c r="D4819" s="2">
        <v>68</v>
      </c>
      <c r="E4819" s="2" t="s">
        <v>10</v>
      </c>
      <c r="F4819" s="2">
        <v>1</v>
      </c>
      <c r="G4819" s="2">
        <v>83.04</v>
      </c>
      <c r="H4819" s="3" t="str">
        <f t="shared" si="75"/>
        <v>No</v>
      </c>
    </row>
    <row r="4820" spans="1:8" x14ac:dyDescent="0.3">
      <c r="A4820" s="2">
        <v>1000037590</v>
      </c>
      <c r="B4820" s="2" t="s">
        <v>22</v>
      </c>
      <c r="C4820" s="2" t="s">
        <v>16</v>
      </c>
      <c r="D4820" s="2">
        <v>74</v>
      </c>
      <c r="E4820" s="2" t="s">
        <v>14</v>
      </c>
      <c r="F4820" s="2">
        <v>2</v>
      </c>
      <c r="G4820" s="2">
        <v>132.5</v>
      </c>
      <c r="H4820" s="3" t="str">
        <f t="shared" si="75"/>
        <v>Yes</v>
      </c>
    </row>
    <row r="4821" spans="1:8" x14ac:dyDescent="0.3">
      <c r="A4821" s="2">
        <v>1000037591</v>
      </c>
      <c r="B4821" s="2" t="s">
        <v>18</v>
      </c>
      <c r="C4821" s="2" t="s">
        <v>9</v>
      </c>
      <c r="D4821" s="2">
        <v>57</v>
      </c>
      <c r="E4821" s="2" t="s">
        <v>24</v>
      </c>
      <c r="F4821" s="2">
        <v>1</v>
      </c>
      <c r="G4821" s="2">
        <v>93.28</v>
      </c>
      <c r="H4821" s="3" t="str">
        <f t="shared" si="75"/>
        <v>No</v>
      </c>
    </row>
    <row r="4822" spans="1:8" x14ac:dyDescent="0.3">
      <c r="A4822" s="2">
        <v>1000037592</v>
      </c>
      <c r="B4822" s="2" t="s">
        <v>11</v>
      </c>
      <c r="C4822" s="2" t="s">
        <v>9</v>
      </c>
      <c r="D4822" s="2">
        <v>26</v>
      </c>
      <c r="E4822" s="2" t="s">
        <v>14</v>
      </c>
      <c r="F4822" s="2">
        <v>5</v>
      </c>
      <c r="G4822" s="2">
        <v>141.41999999999999</v>
      </c>
      <c r="H4822" s="3" t="str">
        <f t="shared" si="75"/>
        <v>No</v>
      </c>
    </row>
    <row r="4823" spans="1:8" x14ac:dyDescent="0.3">
      <c r="A4823" s="2">
        <v>1000037593</v>
      </c>
      <c r="B4823" s="2" t="s">
        <v>19</v>
      </c>
      <c r="C4823" s="2" t="s">
        <v>9</v>
      </c>
      <c r="D4823" s="2">
        <v>57</v>
      </c>
      <c r="E4823" s="2" t="s">
        <v>17</v>
      </c>
      <c r="F4823" s="2">
        <v>10</v>
      </c>
      <c r="G4823" s="2">
        <v>1373.86</v>
      </c>
      <c r="H4823" s="3" t="str">
        <f t="shared" si="75"/>
        <v>No</v>
      </c>
    </row>
    <row r="4824" spans="1:8" x14ac:dyDescent="0.3">
      <c r="A4824" s="2">
        <v>1000037594</v>
      </c>
      <c r="B4824" s="2" t="s">
        <v>22</v>
      </c>
      <c r="C4824" s="2" t="s">
        <v>9</v>
      </c>
      <c r="D4824" s="2">
        <v>47</v>
      </c>
      <c r="E4824" s="2" t="s">
        <v>10</v>
      </c>
      <c r="F4824" s="2">
        <v>6</v>
      </c>
      <c r="G4824" s="2">
        <v>309.52999999999997</v>
      </c>
      <c r="H4824" s="3" t="str">
        <f t="shared" si="75"/>
        <v>No</v>
      </c>
    </row>
    <row r="4825" spans="1:8" x14ac:dyDescent="0.3">
      <c r="A4825" s="2">
        <v>1000037595</v>
      </c>
      <c r="B4825" s="2" t="s">
        <v>22</v>
      </c>
      <c r="C4825" s="2" t="s">
        <v>9</v>
      </c>
      <c r="D4825" s="2">
        <v>58</v>
      </c>
      <c r="E4825" s="2" t="s">
        <v>14</v>
      </c>
      <c r="F4825" s="2">
        <v>2</v>
      </c>
      <c r="G4825" s="2">
        <v>225.36</v>
      </c>
      <c r="H4825" s="3" t="str">
        <f t="shared" si="75"/>
        <v>No</v>
      </c>
    </row>
    <row r="4826" spans="1:8" x14ac:dyDescent="0.3">
      <c r="A4826" s="2">
        <v>1000037596</v>
      </c>
      <c r="B4826" s="2" t="s">
        <v>15</v>
      </c>
      <c r="C4826" s="2" t="s">
        <v>16</v>
      </c>
      <c r="D4826" s="2">
        <v>42</v>
      </c>
      <c r="E4826" s="2" t="s">
        <v>24</v>
      </c>
      <c r="F4826" s="2">
        <v>2</v>
      </c>
      <c r="G4826" s="2">
        <v>113.39</v>
      </c>
      <c r="H4826" s="3" t="str">
        <f t="shared" si="75"/>
        <v>No</v>
      </c>
    </row>
    <row r="4827" spans="1:8" x14ac:dyDescent="0.3">
      <c r="A4827" s="2">
        <v>1000037597</v>
      </c>
      <c r="B4827" s="2" t="s">
        <v>19</v>
      </c>
      <c r="C4827" s="2" t="s">
        <v>9</v>
      </c>
      <c r="D4827" s="2">
        <v>58</v>
      </c>
      <c r="E4827" s="2" t="s">
        <v>14</v>
      </c>
      <c r="F4827" s="2">
        <v>1</v>
      </c>
      <c r="G4827" s="2">
        <v>78.680000000000007</v>
      </c>
      <c r="H4827" s="3" t="str">
        <f t="shared" si="75"/>
        <v>No</v>
      </c>
    </row>
    <row r="4828" spans="1:8" x14ac:dyDescent="0.3">
      <c r="A4828" s="2">
        <v>1000037598</v>
      </c>
      <c r="B4828" s="2" t="s">
        <v>22</v>
      </c>
      <c r="C4828" s="2" t="s">
        <v>16</v>
      </c>
      <c r="D4828" s="2">
        <v>46</v>
      </c>
      <c r="E4828" s="2" t="s">
        <v>17</v>
      </c>
      <c r="F4828" s="2">
        <v>3</v>
      </c>
      <c r="G4828" s="2">
        <v>519.77</v>
      </c>
      <c r="H4828" s="3" t="str">
        <f t="shared" si="75"/>
        <v>No</v>
      </c>
    </row>
    <row r="4829" spans="1:8" x14ac:dyDescent="0.3">
      <c r="A4829" s="2">
        <v>1000037599</v>
      </c>
      <c r="B4829" s="2" t="s">
        <v>19</v>
      </c>
      <c r="C4829" s="2" t="s">
        <v>9</v>
      </c>
      <c r="D4829" s="2">
        <v>56</v>
      </c>
      <c r="E4829" s="2" t="s">
        <v>10</v>
      </c>
      <c r="F4829" s="2">
        <v>4</v>
      </c>
      <c r="G4829" s="2">
        <v>509.01</v>
      </c>
      <c r="H4829" s="3" t="str">
        <f t="shared" si="75"/>
        <v>No</v>
      </c>
    </row>
    <row r="4830" spans="1:8" x14ac:dyDescent="0.3">
      <c r="A4830" s="2">
        <v>1000037600</v>
      </c>
      <c r="B4830" s="2" t="s">
        <v>13</v>
      </c>
      <c r="C4830" s="2" t="s">
        <v>9</v>
      </c>
      <c r="D4830" s="2">
        <v>63</v>
      </c>
      <c r="E4830" s="2" t="s">
        <v>14</v>
      </c>
      <c r="F4830" s="2">
        <v>6</v>
      </c>
      <c r="G4830" s="2">
        <v>229.64</v>
      </c>
      <c r="H4830" s="3" t="str">
        <f t="shared" si="75"/>
        <v>Yes</v>
      </c>
    </row>
    <row r="4831" spans="1:8" x14ac:dyDescent="0.3">
      <c r="A4831" s="2">
        <v>1000037601</v>
      </c>
      <c r="B4831" s="2" t="s">
        <v>13</v>
      </c>
      <c r="C4831" s="2" t="s">
        <v>9</v>
      </c>
      <c r="D4831" s="2">
        <v>70</v>
      </c>
      <c r="E4831" s="2" t="s">
        <v>14</v>
      </c>
      <c r="F4831" s="2">
        <v>1</v>
      </c>
      <c r="G4831" s="2">
        <v>43.42</v>
      </c>
      <c r="H4831" s="3" t="str">
        <f t="shared" si="75"/>
        <v>No</v>
      </c>
    </row>
    <row r="4832" spans="1:8" x14ac:dyDescent="0.3">
      <c r="A4832" s="2">
        <v>1000037602</v>
      </c>
      <c r="B4832" s="2" t="s">
        <v>21</v>
      </c>
      <c r="C4832" s="2" t="s">
        <v>9</v>
      </c>
      <c r="D4832" s="2">
        <v>56</v>
      </c>
      <c r="E4832" s="2" t="s">
        <v>14</v>
      </c>
      <c r="F4832" s="2">
        <v>4</v>
      </c>
      <c r="G4832" s="2">
        <v>183.54</v>
      </c>
      <c r="H4832" s="3" t="str">
        <f t="shared" si="75"/>
        <v>No</v>
      </c>
    </row>
    <row r="4833" spans="1:8" x14ac:dyDescent="0.3">
      <c r="A4833" s="2">
        <v>1000037603</v>
      </c>
      <c r="B4833" s="2" t="s">
        <v>13</v>
      </c>
      <c r="C4833" s="2" t="s">
        <v>9</v>
      </c>
      <c r="D4833" s="2">
        <v>71</v>
      </c>
      <c r="E4833" s="2" t="s">
        <v>24</v>
      </c>
      <c r="F4833" s="2">
        <v>4</v>
      </c>
      <c r="G4833" s="2">
        <v>606.32000000000005</v>
      </c>
      <c r="H4833" s="3" t="str">
        <f t="shared" si="75"/>
        <v>No</v>
      </c>
    </row>
    <row r="4834" spans="1:8" x14ac:dyDescent="0.3">
      <c r="A4834" s="2">
        <v>1000037604</v>
      </c>
      <c r="B4834" s="2" t="s">
        <v>15</v>
      </c>
      <c r="C4834" s="2" t="s">
        <v>9</v>
      </c>
      <c r="D4834" s="2">
        <v>67</v>
      </c>
      <c r="E4834" s="2" t="s">
        <v>14</v>
      </c>
      <c r="F4834" s="2">
        <v>5</v>
      </c>
      <c r="G4834" s="2">
        <v>143.47</v>
      </c>
      <c r="H4834" s="3" t="str">
        <f t="shared" si="75"/>
        <v>No</v>
      </c>
    </row>
    <row r="4835" spans="1:8" x14ac:dyDescent="0.3">
      <c r="A4835" s="2">
        <v>1000037605</v>
      </c>
      <c r="B4835" s="2" t="s">
        <v>21</v>
      </c>
      <c r="C4835" s="2" t="s">
        <v>9</v>
      </c>
      <c r="D4835" s="2">
        <v>74</v>
      </c>
      <c r="E4835" s="2" t="s">
        <v>17</v>
      </c>
      <c r="F4835" s="2">
        <v>7</v>
      </c>
      <c r="G4835" s="2">
        <v>159.9</v>
      </c>
      <c r="H4835" s="3" t="str">
        <f t="shared" si="75"/>
        <v>No</v>
      </c>
    </row>
    <row r="4836" spans="1:8" x14ac:dyDescent="0.3">
      <c r="A4836" s="2">
        <v>1000037606</v>
      </c>
      <c r="B4836" s="2" t="s">
        <v>11</v>
      </c>
      <c r="C4836" s="2" t="s">
        <v>9</v>
      </c>
      <c r="D4836" s="2">
        <v>56</v>
      </c>
      <c r="E4836" s="2" t="s">
        <v>17</v>
      </c>
      <c r="F4836" s="2">
        <v>4</v>
      </c>
      <c r="G4836" s="2">
        <v>412.78</v>
      </c>
      <c r="H4836" s="3" t="str">
        <f t="shared" si="75"/>
        <v>No</v>
      </c>
    </row>
    <row r="4837" spans="1:8" x14ac:dyDescent="0.3">
      <c r="A4837" s="2">
        <v>1000037607</v>
      </c>
      <c r="B4837" s="2" t="s">
        <v>15</v>
      </c>
      <c r="C4837" s="2" t="s">
        <v>9</v>
      </c>
      <c r="D4837" s="2">
        <v>60</v>
      </c>
      <c r="E4837" s="2" t="s">
        <v>10</v>
      </c>
      <c r="F4837" s="2">
        <v>1</v>
      </c>
      <c r="G4837" s="2">
        <v>90.39</v>
      </c>
      <c r="H4837" s="3" t="str">
        <f t="shared" si="75"/>
        <v>No</v>
      </c>
    </row>
    <row r="4838" spans="1:8" x14ac:dyDescent="0.3">
      <c r="A4838" s="2">
        <v>1000037608</v>
      </c>
      <c r="B4838" s="2" t="s">
        <v>15</v>
      </c>
      <c r="C4838" s="2" t="s">
        <v>9</v>
      </c>
      <c r="D4838" s="2">
        <v>39</v>
      </c>
      <c r="E4838" s="2" t="s">
        <v>14</v>
      </c>
      <c r="F4838" s="2">
        <v>1</v>
      </c>
      <c r="G4838" s="2">
        <v>11.45</v>
      </c>
      <c r="H4838" s="3" t="str">
        <f t="shared" si="75"/>
        <v>Yes</v>
      </c>
    </row>
    <row r="4839" spans="1:8" x14ac:dyDescent="0.3">
      <c r="A4839" s="2">
        <v>1000037609</v>
      </c>
      <c r="B4839" s="2" t="s">
        <v>8</v>
      </c>
      <c r="C4839" s="2" t="s">
        <v>9</v>
      </c>
      <c r="D4839" s="2">
        <v>60</v>
      </c>
      <c r="E4839" s="2" t="s">
        <v>24</v>
      </c>
      <c r="F4839" s="2">
        <v>12</v>
      </c>
      <c r="G4839" s="2">
        <v>462.25</v>
      </c>
      <c r="H4839" s="3" t="str">
        <f t="shared" si="75"/>
        <v>No</v>
      </c>
    </row>
    <row r="4840" spans="1:8" x14ac:dyDescent="0.3">
      <c r="A4840" s="2">
        <v>1000037610</v>
      </c>
      <c r="B4840" s="2" t="s">
        <v>13</v>
      </c>
      <c r="C4840" s="2" t="s">
        <v>9</v>
      </c>
      <c r="D4840" s="2">
        <v>46</v>
      </c>
      <c r="E4840" s="2" t="s">
        <v>14</v>
      </c>
      <c r="F4840" s="2">
        <v>1</v>
      </c>
      <c r="G4840" s="2">
        <v>329.3</v>
      </c>
      <c r="H4840" s="3" t="str">
        <f t="shared" si="75"/>
        <v>No</v>
      </c>
    </row>
    <row r="4841" spans="1:8" x14ac:dyDescent="0.3">
      <c r="A4841" s="2">
        <v>1000037611</v>
      </c>
      <c r="B4841" s="2" t="s">
        <v>15</v>
      </c>
      <c r="C4841" s="2" t="s">
        <v>16</v>
      </c>
      <c r="D4841" s="2">
        <v>73</v>
      </c>
      <c r="E4841" s="2" t="s">
        <v>12</v>
      </c>
      <c r="F4841" s="2">
        <v>1</v>
      </c>
      <c r="G4841" s="2">
        <v>60.33</v>
      </c>
      <c r="H4841" s="3" t="str">
        <f t="shared" si="75"/>
        <v>No</v>
      </c>
    </row>
    <row r="4842" spans="1:8" x14ac:dyDescent="0.3">
      <c r="A4842" s="2">
        <v>1000037612</v>
      </c>
      <c r="B4842" s="2" t="s">
        <v>15</v>
      </c>
      <c r="C4842" s="2" t="s">
        <v>16</v>
      </c>
      <c r="D4842" s="2">
        <v>73</v>
      </c>
      <c r="E4842" s="2" t="s">
        <v>14</v>
      </c>
      <c r="F4842" s="2">
        <v>3</v>
      </c>
      <c r="G4842" s="2">
        <v>322.94</v>
      </c>
      <c r="H4842" s="3" t="str">
        <f t="shared" si="75"/>
        <v>No</v>
      </c>
    </row>
    <row r="4843" spans="1:8" x14ac:dyDescent="0.3">
      <c r="A4843" s="2">
        <v>1000037613</v>
      </c>
      <c r="B4843" s="2" t="s">
        <v>15</v>
      </c>
      <c r="C4843" s="2" t="s">
        <v>16</v>
      </c>
      <c r="D4843" s="2">
        <v>78</v>
      </c>
      <c r="E4843" s="2" t="s">
        <v>14</v>
      </c>
      <c r="F4843" s="2">
        <v>6</v>
      </c>
      <c r="G4843" s="2">
        <v>876.6</v>
      </c>
      <c r="H4843" s="3" t="str">
        <f t="shared" si="75"/>
        <v>No</v>
      </c>
    </row>
    <row r="4844" spans="1:8" x14ac:dyDescent="0.3">
      <c r="A4844" s="2">
        <v>1000037614</v>
      </c>
      <c r="B4844" s="2" t="s">
        <v>21</v>
      </c>
      <c r="C4844" s="2" t="s">
        <v>9</v>
      </c>
      <c r="D4844" s="2">
        <v>29</v>
      </c>
      <c r="E4844" s="2" t="s">
        <v>10</v>
      </c>
      <c r="F4844" s="2">
        <v>3</v>
      </c>
      <c r="G4844" s="2">
        <v>243.49</v>
      </c>
      <c r="H4844" s="3" t="str">
        <f t="shared" si="75"/>
        <v>No</v>
      </c>
    </row>
    <row r="4845" spans="1:8" x14ac:dyDescent="0.3">
      <c r="A4845" s="2">
        <v>1000037615</v>
      </c>
      <c r="B4845" s="2" t="s">
        <v>18</v>
      </c>
      <c r="C4845" s="2" t="s">
        <v>16</v>
      </c>
      <c r="D4845" s="2">
        <v>42</v>
      </c>
      <c r="E4845" s="2" t="s">
        <v>14</v>
      </c>
      <c r="F4845" s="2">
        <v>4</v>
      </c>
      <c r="G4845" s="2">
        <v>304.29000000000002</v>
      </c>
      <c r="H4845" s="3" t="str">
        <f t="shared" si="75"/>
        <v>No</v>
      </c>
    </row>
    <row r="4846" spans="1:8" x14ac:dyDescent="0.3">
      <c r="A4846" s="2">
        <v>1000037616</v>
      </c>
      <c r="B4846" s="2" t="s">
        <v>13</v>
      </c>
      <c r="C4846" s="2" t="s">
        <v>9</v>
      </c>
      <c r="D4846" s="2">
        <v>25</v>
      </c>
      <c r="E4846" s="2" t="s">
        <v>14</v>
      </c>
      <c r="F4846" s="2">
        <v>1</v>
      </c>
      <c r="G4846" s="2">
        <v>272.58</v>
      </c>
      <c r="H4846" s="3" t="str">
        <f t="shared" si="75"/>
        <v>No</v>
      </c>
    </row>
    <row r="4847" spans="1:8" x14ac:dyDescent="0.3">
      <c r="A4847" s="2">
        <v>1000037617</v>
      </c>
      <c r="B4847" s="2" t="s">
        <v>19</v>
      </c>
      <c r="C4847" s="2" t="s">
        <v>9</v>
      </c>
      <c r="D4847" s="2">
        <v>38</v>
      </c>
      <c r="E4847" s="2" t="s">
        <v>24</v>
      </c>
      <c r="F4847" s="2">
        <v>4</v>
      </c>
      <c r="G4847" s="2">
        <v>717.26</v>
      </c>
      <c r="H4847" s="3" t="str">
        <f t="shared" si="75"/>
        <v>No</v>
      </c>
    </row>
    <row r="4848" spans="1:8" x14ac:dyDescent="0.3">
      <c r="A4848" s="2">
        <v>1000037618</v>
      </c>
      <c r="B4848" s="2" t="s">
        <v>8</v>
      </c>
      <c r="C4848" s="2" t="s">
        <v>9</v>
      </c>
      <c r="D4848" s="2">
        <v>41</v>
      </c>
      <c r="E4848" s="2" t="s">
        <v>17</v>
      </c>
      <c r="F4848" s="2">
        <v>2</v>
      </c>
      <c r="G4848" s="2">
        <v>53.77</v>
      </c>
      <c r="H4848" s="3" t="str">
        <f t="shared" si="75"/>
        <v>No</v>
      </c>
    </row>
    <row r="4849" spans="1:8" x14ac:dyDescent="0.3">
      <c r="A4849" s="2">
        <v>1000037619</v>
      </c>
      <c r="B4849" s="2" t="s">
        <v>11</v>
      </c>
      <c r="C4849" s="2" t="s">
        <v>16</v>
      </c>
      <c r="D4849" s="2">
        <v>29</v>
      </c>
      <c r="E4849" s="2" t="s">
        <v>14</v>
      </c>
      <c r="F4849" s="2">
        <v>7</v>
      </c>
      <c r="G4849" s="2">
        <v>269.42</v>
      </c>
      <c r="H4849" s="3" t="str">
        <f t="shared" si="75"/>
        <v>No</v>
      </c>
    </row>
    <row r="4850" spans="1:8" x14ac:dyDescent="0.3">
      <c r="A4850" s="2">
        <v>1000037620</v>
      </c>
      <c r="B4850" s="2" t="s">
        <v>11</v>
      </c>
      <c r="C4850" s="2" t="s">
        <v>9</v>
      </c>
      <c r="D4850" s="2">
        <v>72</v>
      </c>
      <c r="E4850" s="2" t="s">
        <v>14</v>
      </c>
      <c r="F4850" s="2">
        <v>11</v>
      </c>
      <c r="G4850" s="2">
        <v>319.43</v>
      </c>
      <c r="H4850" s="3" t="str">
        <f t="shared" si="75"/>
        <v>No</v>
      </c>
    </row>
    <row r="4851" spans="1:8" x14ac:dyDescent="0.3">
      <c r="A4851" s="2">
        <v>1000037621</v>
      </c>
      <c r="B4851" s="2" t="s">
        <v>23</v>
      </c>
      <c r="C4851" s="2" t="s">
        <v>9</v>
      </c>
      <c r="D4851" s="2">
        <v>45</v>
      </c>
      <c r="E4851" s="2" t="s">
        <v>14</v>
      </c>
      <c r="F4851" s="2">
        <v>2</v>
      </c>
      <c r="G4851" s="2">
        <v>522.33000000000004</v>
      </c>
      <c r="H4851" s="3" t="str">
        <f t="shared" si="75"/>
        <v>No</v>
      </c>
    </row>
    <row r="4852" spans="1:8" x14ac:dyDescent="0.3">
      <c r="A4852" s="2">
        <v>1000037622</v>
      </c>
      <c r="B4852" s="2" t="s">
        <v>18</v>
      </c>
      <c r="C4852" s="2" t="s">
        <v>9</v>
      </c>
      <c r="D4852" s="2">
        <v>66</v>
      </c>
      <c r="E4852" s="2" t="s">
        <v>14</v>
      </c>
      <c r="F4852" s="2">
        <v>2</v>
      </c>
      <c r="G4852" s="2">
        <v>170.18</v>
      </c>
      <c r="H4852" s="3" t="str">
        <f t="shared" si="75"/>
        <v>No</v>
      </c>
    </row>
    <row r="4853" spans="1:8" x14ac:dyDescent="0.3">
      <c r="A4853" s="2">
        <v>1000037623</v>
      </c>
      <c r="B4853" s="2" t="s">
        <v>13</v>
      </c>
      <c r="C4853" s="2" t="s">
        <v>9</v>
      </c>
      <c r="D4853" s="2">
        <v>59</v>
      </c>
      <c r="E4853" s="2" t="s">
        <v>14</v>
      </c>
      <c r="F4853" s="2">
        <v>1</v>
      </c>
      <c r="G4853" s="2">
        <v>29.09</v>
      </c>
      <c r="H4853" s="3" t="str">
        <f t="shared" si="75"/>
        <v>No</v>
      </c>
    </row>
    <row r="4854" spans="1:8" x14ac:dyDescent="0.3">
      <c r="A4854" s="2">
        <v>1000037624</v>
      </c>
      <c r="B4854" s="2" t="s">
        <v>13</v>
      </c>
      <c r="C4854" s="2" t="s">
        <v>9</v>
      </c>
      <c r="D4854" s="2">
        <v>63</v>
      </c>
      <c r="E4854" s="2" t="s">
        <v>14</v>
      </c>
      <c r="F4854" s="2">
        <v>6</v>
      </c>
      <c r="G4854" s="2">
        <v>256.54000000000002</v>
      </c>
      <c r="H4854" s="3" t="str">
        <f t="shared" si="75"/>
        <v>No</v>
      </c>
    </row>
    <row r="4855" spans="1:8" x14ac:dyDescent="0.3">
      <c r="A4855" s="2">
        <v>1000037625</v>
      </c>
      <c r="B4855" s="2" t="s">
        <v>22</v>
      </c>
      <c r="C4855" s="2" t="s">
        <v>9</v>
      </c>
      <c r="D4855" s="2">
        <v>57</v>
      </c>
      <c r="E4855" s="2" t="s">
        <v>14</v>
      </c>
      <c r="F4855" s="2">
        <v>9</v>
      </c>
      <c r="G4855" s="2">
        <v>511.69</v>
      </c>
      <c r="H4855" s="3" t="str">
        <f t="shared" si="75"/>
        <v>No</v>
      </c>
    </row>
    <row r="4856" spans="1:8" x14ac:dyDescent="0.3">
      <c r="A4856" s="2">
        <v>1000037626</v>
      </c>
      <c r="B4856" s="2" t="s">
        <v>18</v>
      </c>
      <c r="C4856" s="2" t="s">
        <v>9</v>
      </c>
      <c r="D4856" s="2">
        <v>80</v>
      </c>
      <c r="E4856" s="2" t="s">
        <v>14</v>
      </c>
      <c r="F4856" s="2">
        <v>4</v>
      </c>
      <c r="G4856" s="2">
        <v>314.77</v>
      </c>
      <c r="H4856" s="3" t="str">
        <f t="shared" si="75"/>
        <v>No</v>
      </c>
    </row>
    <row r="4857" spans="1:8" x14ac:dyDescent="0.3">
      <c r="A4857" s="2">
        <v>1000037627</v>
      </c>
      <c r="B4857" s="2" t="s">
        <v>18</v>
      </c>
      <c r="C4857" s="2" t="s">
        <v>16</v>
      </c>
      <c r="D4857" s="2">
        <v>68</v>
      </c>
      <c r="E4857" s="2" t="s">
        <v>17</v>
      </c>
      <c r="F4857" s="2">
        <v>5</v>
      </c>
      <c r="G4857" s="2">
        <v>512.54999999999995</v>
      </c>
      <c r="H4857" s="3" t="str">
        <f t="shared" si="75"/>
        <v>No</v>
      </c>
    </row>
    <row r="4858" spans="1:8" x14ac:dyDescent="0.3">
      <c r="A4858" s="2">
        <v>1000037628</v>
      </c>
      <c r="B4858" s="2" t="s">
        <v>21</v>
      </c>
      <c r="C4858" s="2" t="s">
        <v>9</v>
      </c>
      <c r="D4858" s="2">
        <v>77</v>
      </c>
      <c r="E4858" s="2" t="s">
        <v>17</v>
      </c>
      <c r="F4858" s="2">
        <v>2</v>
      </c>
      <c r="G4858" s="2">
        <v>240.02</v>
      </c>
      <c r="H4858" s="3" t="str">
        <f t="shared" si="75"/>
        <v>No</v>
      </c>
    </row>
    <row r="4859" spans="1:8" x14ac:dyDescent="0.3">
      <c r="A4859" s="2">
        <v>1000037629</v>
      </c>
      <c r="B4859" s="2" t="s">
        <v>18</v>
      </c>
      <c r="C4859" s="2" t="s">
        <v>9</v>
      </c>
      <c r="D4859" s="2">
        <v>58</v>
      </c>
      <c r="E4859" s="2" t="s">
        <v>20</v>
      </c>
      <c r="F4859" s="2">
        <v>2</v>
      </c>
      <c r="G4859" s="2">
        <v>91.96</v>
      </c>
      <c r="H4859" s="3" t="str">
        <f t="shared" si="75"/>
        <v>No</v>
      </c>
    </row>
    <row r="4860" spans="1:8" x14ac:dyDescent="0.3">
      <c r="A4860" s="2">
        <v>1000037630</v>
      </c>
      <c r="B4860" s="2" t="s">
        <v>19</v>
      </c>
      <c r="C4860" s="2" t="s">
        <v>16</v>
      </c>
      <c r="D4860" s="2">
        <v>39</v>
      </c>
      <c r="E4860" s="2" t="s">
        <v>14</v>
      </c>
      <c r="F4860" s="2">
        <v>2</v>
      </c>
      <c r="G4860" s="2">
        <v>105.22</v>
      </c>
      <c r="H4860" s="3" t="str">
        <f t="shared" si="75"/>
        <v>No</v>
      </c>
    </row>
    <row r="4861" spans="1:8" x14ac:dyDescent="0.3">
      <c r="A4861" s="2">
        <v>1000037631</v>
      </c>
      <c r="B4861" s="2" t="s">
        <v>15</v>
      </c>
      <c r="C4861" s="2" t="s">
        <v>16</v>
      </c>
      <c r="D4861" s="2">
        <v>28</v>
      </c>
      <c r="E4861" s="2" t="s">
        <v>17</v>
      </c>
      <c r="F4861" s="2">
        <v>1</v>
      </c>
      <c r="G4861" s="2">
        <v>26</v>
      </c>
      <c r="H4861" s="3" t="str">
        <f t="shared" si="75"/>
        <v>No</v>
      </c>
    </row>
    <row r="4862" spans="1:8" x14ac:dyDescent="0.3">
      <c r="A4862" s="2">
        <v>1000037632</v>
      </c>
      <c r="B4862" s="2" t="s">
        <v>22</v>
      </c>
      <c r="C4862" s="2" t="s">
        <v>9</v>
      </c>
      <c r="D4862" s="2">
        <v>58</v>
      </c>
      <c r="E4862" s="2" t="s">
        <v>10</v>
      </c>
      <c r="F4862" s="2">
        <v>2</v>
      </c>
      <c r="G4862" s="2">
        <v>118.76</v>
      </c>
      <c r="H4862" s="3" t="str">
        <f t="shared" si="75"/>
        <v>No</v>
      </c>
    </row>
    <row r="4863" spans="1:8" x14ac:dyDescent="0.3">
      <c r="A4863" s="2">
        <v>1000037633</v>
      </c>
      <c r="B4863" s="2" t="s">
        <v>19</v>
      </c>
      <c r="C4863" s="2" t="s">
        <v>16</v>
      </c>
      <c r="D4863" s="2">
        <v>41</v>
      </c>
      <c r="E4863" s="2" t="s">
        <v>10</v>
      </c>
      <c r="F4863" s="2">
        <v>3</v>
      </c>
      <c r="G4863" s="2">
        <v>104.99</v>
      </c>
      <c r="H4863" s="3" t="str">
        <f t="shared" si="75"/>
        <v>Yes</v>
      </c>
    </row>
    <row r="4864" spans="1:8" x14ac:dyDescent="0.3">
      <c r="A4864" s="2">
        <v>1000037634</v>
      </c>
      <c r="B4864" s="2" t="s">
        <v>19</v>
      </c>
      <c r="C4864" s="2" t="s">
        <v>9</v>
      </c>
      <c r="D4864" s="2">
        <v>35</v>
      </c>
      <c r="E4864" s="2" t="s">
        <v>12</v>
      </c>
      <c r="F4864" s="2">
        <v>1</v>
      </c>
      <c r="G4864" s="2">
        <v>43.98</v>
      </c>
      <c r="H4864" s="3" t="str">
        <f t="shared" si="75"/>
        <v>No</v>
      </c>
    </row>
    <row r="4865" spans="1:8" x14ac:dyDescent="0.3">
      <c r="A4865" s="2">
        <v>1000037635</v>
      </c>
      <c r="B4865" s="2" t="s">
        <v>18</v>
      </c>
      <c r="C4865" s="2" t="s">
        <v>9</v>
      </c>
      <c r="D4865" s="2">
        <v>39</v>
      </c>
      <c r="E4865" s="2" t="s">
        <v>25</v>
      </c>
      <c r="F4865" s="2">
        <v>6</v>
      </c>
      <c r="G4865" s="2">
        <v>737.93</v>
      </c>
      <c r="H4865" s="3" t="str">
        <f t="shared" si="75"/>
        <v>No</v>
      </c>
    </row>
    <row r="4866" spans="1:8" x14ac:dyDescent="0.3">
      <c r="A4866" s="2">
        <v>1000037636</v>
      </c>
      <c r="B4866" s="2" t="s">
        <v>19</v>
      </c>
      <c r="C4866" s="2" t="s">
        <v>9</v>
      </c>
      <c r="D4866" s="2">
        <v>66</v>
      </c>
      <c r="E4866" s="2" t="s">
        <v>24</v>
      </c>
      <c r="F4866" s="2">
        <v>5</v>
      </c>
      <c r="G4866" s="2">
        <v>99.03</v>
      </c>
      <c r="H4866" s="3" t="str">
        <f t="shared" si="75"/>
        <v>No</v>
      </c>
    </row>
    <row r="4867" spans="1:8" x14ac:dyDescent="0.3">
      <c r="A4867" s="2">
        <v>1000037637</v>
      </c>
      <c r="B4867" s="2" t="s">
        <v>21</v>
      </c>
      <c r="C4867" s="2" t="s">
        <v>9</v>
      </c>
      <c r="D4867" s="2">
        <v>70</v>
      </c>
      <c r="E4867" s="2" t="s">
        <v>24</v>
      </c>
      <c r="F4867" s="2">
        <v>3</v>
      </c>
      <c r="G4867" s="2">
        <v>214.56</v>
      </c>
      <c r="H4867" s="3" t="str">
        <f t="shared" ref="H4867:H4930" si="76">IF(AND(D4866&gt;=50, D4866&lt;=70, C4866="Female", E4866="QLD"), "Yes", "No")</f>
        <v>No</v>
      </c>
    </row>
    <row r="4868" spans="1:8" x14ac:dyDescent="0.3">
      <c r="A4868" s="2">
        <v>1000037638</v>
      </c>
      <c r="B4868" s="2" t="s">
        <v>11</v>
      </c>
      <c r="C4868" s="2" t="s">
        <v>9</v>
      </c>
      <c r="D4868" s="2">
        <v>73</v>
      </c>
      <c r="E4868" s="2" t="s">
        <v>25</v>
      </c>
      <c r="F4868" s="2">
        <v>4</v>
      </c>
      <c r="G4868" s="2">
        <v>346.34</v>
      </c>
      <c r="H4868" s="3" t="str">
        <f t="shared" si="76"/>
        <v>No</v>
      </c>
    </row>
    <row r="4869" spans="1:8" x14ac:dyDescent="0.3">
      <c r="A4869" s="2">
        <v>1000037639</v>
      </c>
      <c r="B4869" s="2" t="s">
        <v>15</v>
      </c>
      <c r="C4869" s="2" t="s">
        <v>9</v>
      </c>
      <c r="D4869" s="2">
        <v>52</v>
      </c>
      <c r="E4869" s="2" t="s">
        <v>25</v>
      </c>
      <c r="F4869" s="2">
        <v>4</v>
      </c>
      <c r="G4869" s="2">
        <v>480.79</v>
      </c>
      <c r="H4869" s="3" t="str">
        <f t="shared" si="76"/>
        <v>No</v>
      </c>
    </row>
    <row r="4870" spans="1:8" x14ac:dyDescent="0.3">
      <c r="A4870" s="2">
        <v>1000037640</v>
      </c>
      <c r="B4870" s="2" t="s">
        <v>18</v>
      </c>
      <c r="C4870" s="2" t="s">
        <v>9</v>
      </c>
      <c r="D4870" s="2">
        <v>73</v>
      </c>
      <c r="E4870" s="2" t="s">
        <v>24</v>
      </c>
      <c r="F4870" s="2">
        <v>12</v>
      </c>
      <c r="G4870" s="2">
        <v>1216.56</v>
      </c>
      <c r="H4870" s="3" t="str">
        <f t="shared" si="76"/>
        <v>No</v>
      </c>
    </row>
    <row r="4871" spans="1:8" x14ac:dyDescent="0.3">
      <c r="A4871" s="2">
        <v>1000037641</v>
      </c>
      <c r="B4871" s="2" t="s">
        <v>21</v>
      </c>
      <c r="C4871" s="2" t="s">
        <v>16</v>
      </c>
      <c r="D4871" s="2">
        <v>76</v>
      </c>
      <c r="E4871" s="2" t="s">
        <v>25</v>
      </c>
      <c r="F4871" s="2">
        <v>3</v>
      </c>
      <c r="G4871" s="2">
        <v>100.62</v>
      </c>
      <c r="H4871" s="3" t="str">
        <f t="shared" si="76"/>
        <v>No</v>
      </c>
    </row>
    <row r="4872" spans="1:8" x14ac:dyDescent="0.3">
      <c r="A4872" s="2">
        <v>1000037642</v>
      </c>
      <c r="B4872" s="2" t="s">
        <v>22</v>
      </c>
      <c r="C4872" s="2" t="s">
        <v>16</v>
      </c>
      <c r="D4872" s="2">
        <v>40</v>
      </c>
      <c r="E4872" s="2" t="s">
        <v>24</v>
      </c>
      <c r="F4872" s="2">
        <v>6</v>
      </c>
      <c r="G4872" s="2">
        <v>187.91</v>
      </c>
      <c r="H4872" s="3" t="str">
        <f t="shared" si="76"/>
        <v>No</v>
      </c>
    </row>
    <row r="4873" spans="1:8" x14ac:dyDescent="0.3">
      <c r="A4873" s="2">
        <v>1000037643</v>
      </c>
      <c r="B4873" s="2" t="s">
        <v>11</v>
      </c>
      <c r="C4873" s="2" t="s">
        <v>9</v>
      </c>
      <c r="D4873" s="2">
        <v>80</v>
      </c>
      <c r="E4873" s="2" t="s">
        <v>24</v>
      </c>
      <c r="F4873" s="2">
        <v>5</v>
      </c>
      <c r="G4873" s="2">
        <v>230.96</v>
      </c>
      <c r="H4873" s="3" t="str">
        <f t="shared" si="76"/>
        <v>No</v>
      </c>
    </row>
    <row r="4874" spans="1:8" x14ac:dyDescent="0.3">
      <c r="A4874" s="2">
        <v>1000037644</v>
      </c>
      <c r="B4874" s="2" t="s">
        <v>15</v>
      </c>
      <c r="C4874" s="2" t="s">
        <v>16</v>
      </c>
      <c r="D4874" s="2">
        <v>63</v>
      </c>
      <c r="E4874" s="2" t="s">
        <v>17</v>
      </c>
      <c r="F4874" s="2">
        <v>5</v>
      </c>
      <c r="G4874" s="2">
        <v>175.55</v>
      </c>
      <c r="H4874" s="3" t="str">
        <f t="shared" si="76"/>
        <v>No</v>
      </c>
    </row>
    <row r="4875" spans="1:8" x14ac:dyDescent="0.3">
      <c r="A4875" s="2">
        <v>1000037645</v>
      </c>
      <c r="B4875" s="2" t="s">
        <v>8</v>
      </c>
      <c r="C4875" s="2" t="s">
        <v>16</v>
      </c>
      <c r="D4875" s="2">
        <v>63</v>
      </c>
      <c r="E4875" s="2" t="s">
        <v>24</v>
      </c>
      <c r="F4875" s="2">
        <v>2</v>
      </c>
      <c r="G4875" s="2">
        <v>32.909999999999997</v>
      </c>
      <c r="H4875" s="3" t="str">
        <f t="shared" si="76"/>
        <v>No</v>
      </c>
    </row>
    <row r="4876" spans="1:8" x14ac:dyDescent="0.3">
      <c r="A4876" s="2">
        <v>1000037646</v>
      </c>
      <c r="B4876" s="2" t="s">
        <v>8</v>
      </c>
      <c r="C4876" s="2" t="s">
        <v>16</v>
      </c>
      <c r="D4876" s="2">
        <v>42</v>
      </c>
      <c r="E4876" s="2" t="s">
        <v>24</v>
      </c>
      <c r="F4876" s="2">
        <v>2</v>
      </c>
      <c r="G4876" s="2">
        <v>24.46</v>
      </c>
      <c r="H4876" s="3" t="str">
        <f t="shared" si="76"/>
        <v>No</v>
      </c>
    </row>
    <row r="4877" spans="1:8" x14ac:dyDescent="0.3">
      <c r="A4877" s="2">
        <v>1000037647</v>
      </c>
      <c r="B4877" s="2" t="s">
        <v>21</v>
      </c>
      <c r="C4877" s="2" t="s">
        <v>9</v>
      </c>
      <c r="D4877" s="2">
        <v>43</v>
      </c>
      <c r="E4877" s="2" t="s">
        <v>24</v>
      </c>
      <c r="F4877" s="2">
        <v>4</v>
      </c>
      <c r="G4877" s="2">
        <v>419.24</v>
      </c>
      <c r="H4877" s="3" t="str">
        <f t="shared" si="76"/>
        <v>No</v>
      </c>
    </row>
    <row r="4878" spans="1:8" x14ac:dyDescent="0.3">
      <c r="A4878" s="2">
        <v>1000037648</v>
      </c>
      <c r="B4878" s="2" t="s">
        <v>15</v>
      </c>
      <c r="C4878" s="2" t="s">
        <v>9</v>
      </c>
      <c r="D4878" s="2">
        <v>34</v>
      </c>
      <c r="E4878" s="2" t="s">
        <v>24</v>
      </c>
      <c r="F4878" s="2">
        <v>2</v>
      </c>
      <c r="G4878" s="2">
        <v>170.71</v>
      </c>
      <c r="H4878" s="3" t="str">
        <f t="shared" si="76"/>
        <v>No</v>
      </c>
    </row>
    <row r="4879" spans="1:8" x14ac:dyDescent="0.3">
      <c r="A4879" s="2">
        <v>1000037649</v>
      </c>
      <c r="B4879" s="2" t="s">
        <v>18</v>
      </c>
      <c r="C4879" s="2" t="s">
        <v>9</v>
      </c>
      <c r="D4879" s="2">
        <v>66</v>
      </c>
      <c r="E4879" s="2" t="s">
        <v>24</v>
      </c>
      <c r="F4879" s="2">
        <v>2</v>
      </c>
      <c r="G4879" s="2">
        <v>96.35</v>
      </c>
      <c r="H4879" s="3" t="str">
        <f t="shared" si="76"/>
        <v>No</v>
      </c>
    </row>
    <row r="4880" spans="1:8" x14ac:dyDescent="0.3">
      <c r="A4880" s="2">
        <v>1000037650</v>
      </c>
      <c r="B4880" s="2" t="s">
        <v>21</v>
      </c>
      <c r="C4880" s="2" t="s">
        <v>16</v>
      </c>
      <c r="D4880" s="2">
        <v>68</v>
      </c>
      <c r="E4880" s="2" t="s">
        <v>24</v>
      </c>
      <c r="F4880" s="2">
        <v>1</v>
      </c>
      <c r="G4880" s="2">
        <v>12.17</v>
      </c>
      <c r="H4880" s="3" t="str">
        <f t="shared" si="76"/>
        <v>No</v>
      </c>
    </row>
    <row r="4881" spans="1:8" x14ac:dyDescent="0.3">
      <c r="A4881" s="2">
        <v>1000037651</v>
      </c>
      <c r="B4881" s="2" t="s">
        <v>13</v>
      </c>
      <c r="C4881" s="2" t="s">
        <v>9</v>
      </c>
      <c r="D4881" s="2">
        <v>49</v>
      </c>
      <c r="E4881" s="2" t="s">
        <v>24</v>
      </c>
      <c r="F4881" s="2">
        <v>1</v>
      </c>
      <c r="G4881" s="2">
        <v>21.01</v>
      </c>
      <c r="H4881" s="3" t="str">
        <f t="shared" si="76"/>
        <v>No</v>
      </c>
    </row>
    <row r="4882" spans="1:8" x14ac:dyDescent="0.3">
      <c r="A4882" s="2">
        <v>1000037652</v>
      </c>
      <c r="B4882" s="2" t="s">
        <v>22</v>
      </c>
      <c r="C4882" s="2" t="s">
        <v>16</v>
      </c>
      <c r="D4882" s="2">
        <v>72</v>
      </c>
      <c r="E4882" s="2" t="s">
        <v>24</v>
      </c>
      <c r="F4882" s="2">
        <v>1</v>
      </c>
      <c r="G4882" s="2">
        <v>42.9</v>
      </c>
      <c r="H4882" s="3" t="str">
        <f t="shared" si="76"/>
        <v>No</v>
      </c>
    </row>
    <row r="4883" spans="1:8" x14ac:dyDescent="0.3">
      <c r="A4883" s="2">
        <v>1000037653</v>
      </c>
      <c r="B4883" s="2" t="s">
        <v>23</v>
      </c>
      <c r="C4883" s="2" t="s">
        <v>9</v>
      </c>
      <c r="D4883" s="2">
        <v>57</v>
      </c>
      <c r="E4883" s="2" t="s">
        <v>14</v>
      </c>
      <c r="F4883" s="2">
        <v>15</v>
      </c>
      <c r="G4883" s="2">
        <v>809.36</v>
      </c>
      <c r="H4883" s="3" t="str">
        <f t="shared" si="76"/>
        <v>No</v>
      </c>
    </row>
    <row r="4884" spans="1:8" x14ac:dyDescent="0.3">
      <c r="A4884" s="2">
        <v>1000037654</v>
      </c>
      <c r="B4884" s="2" t="s">
        <v>19</v>
      </c>
      <c r="C4884" s="2" t="s">
        <v>9</v>
      </c>
      <c r="D4884" s="2">
        <v>69</v>
      </c>
      <c r="E4884" s="2" t="s">
        <v>17</v>
      </c>
      <c r="F4884" s="2">
        <v>4</v>
      </c>
      <c r="G4884" s="2">
        <v>50.91</v>
      </c>
      <c r="H4884" s="3" t="str">
        <f t="shared" si="76"/>
        <v>No</v>
      </c>
    </row>
    <row r="4885" spans="1:8" x14ac:dyDescent="0.3">
      <c r="A4885" s="2">
        <v>1000037655</v>
      </c>
      <c r="B4885" s="2" t="s">
        <v>19</v>
      </c>
      <c r="C4885" s="2" t="s">
        <v>9</v>
      </c>
      <c r="D4885" s="2">
        <v>54</v>
      </c>
      <c r="E4885" s="2" t="s">
        <v>24</v>
      </c>
      <c r="F4885" s="2">
        <v>2</v>
      </c>
      <c r="G4885" s="2">
        <v>121.79</v>
      </c>
      <c r="H4885" s="3" t="str">
        <f t="shared" si="76"/>
        <v>No</v>
      </c>
    </row>
    <row r="4886" spans="1:8" x14ac:dyDescent="0.3">
      <c r="A4886" s="2">
        <v>1000037656</v>
      </c>
      <c r="B4886" s="2" t="s">
        <v>19</v>
      </c>
      <c r="C4886" s="2" t="s">
        <v>9</v>
      </c>
      <c r="D4886" s="2">
        <v>49</v>
      </c>
      <c r="E4886" s="2" t="s">
        <v>24</v>
      </c>
      <c r="F4886" s="2">
        <v>2</v>
      </c>
      <c r="G4886" s="2">
        <v>44.47</v>
      </c>
      <c r="H4886" s="3" t="str">
        <f t="shared" si="76"/>
        <v>No</v>
      </c>
    </row>
    <row r="4887" spans="1:8" x14ac:dyDescent="0.3">
      <c r="A4887" s="2">
        <v>1000037657</v>
      </c>
      <c r="B4887" s="2" t="s">
        <v>19</v>
      </c>
      <c r="C4887" s="2" t="s">
        <v>9</v>
      </c>
      <c r="D4887" s="2">
        <v>69</v>
      </c>
      <c r="E4887" s="2" t="s">
        <v>24</v>
      </c>
      <c r="F4887" s="2">
        <v>4</v>
      </c>
      <c r="G4887" s="2">
        <v>142.08000000000001</v>
      </c>
      <c r="H4887" s="3" t="str">
        <f t="shared" si="76"/>
        <v>No</v>
      </c>
    </row>
    <row r="4888" spans="1:8" x14ac:dyDescent="0.3">
      <c r="A4888" s="2">
        <v>1000037658</v>
      </c>
      <c r="B4888" s="2" t="s">
        <v>23</v>
      </c>
      <c r="C4888" s="2" t="s">
        <v>9</v>
      </c>
      <c r="D4888" s="2">
        <v>41</v>
      </c>
      <c r="E4888" s="2" t="s">
        <v>24</v>
      </c>
      <c r="F4888" s="2">
        <v>1</v>
      </c>
      <c r="G4888" s="2">
        <v>39.799999999999997</v>
      </c>
      <c r="H4888" s="3" t="str">
        <f t="shared" si="76"/>
        <v>No</v>
      </c>
    </row>
    <row r="4889" spans="1:8" x14ac:dyDescent="0.3">
      <c r="A4889" s="2">
        <v>1000037659</v>
      </c>
      <c r="B4889" s="2" t="s">
        <v>18</v>
      </c>
      <c r="C4889" s="2" t="s">
        <v>9</v>
      </c>
      <c r="D4889" s="2">
        <v>62</v>
      </c>
      <c r="E4889" s="2" t="s">
        <v>24</v>
      </c>
      <c r="F4889" s="2">
        <v>3</v>
      </c>
      <c r="G4889" s="2">
        <v>253.3</v>
      </c>
      <c r="H4889" s="3" t="str">
        <f t="shared" si="76"/>
        <v>No</v>
      </c>
    </row>
    <row r="4890" spans="1:8" x14ac:dyDescent="0.3">
      <c r="A4890" s="2">
        <v>1000037660</v>
      </c>
      <c r="B4890" s="2" t="s">
        <v>22</v>
      </c>
      <c r="C4890" s="2" t="s">
        <v>16</v>
      </c>
      <c r="D4890" s="2">
        <v>57</v>
      </c>
      <c r="E4890" s="2" t="s">
        <v>24</v>
      </c>
      <c r="F4890" s="2">
        <v>1</v>
      </c>
      <c r="G4890" s="2">
        <v>28.74</v>
      </c>
      <c r="H4890" s="3" t="str">
        <f t="shared" si="76"/>
        <v>No</v>
      </c>
    </row>
    <row r="4891" spans="1:8" x14ac:dyDescent="0.3">
      <c r="A4891" s="2">
        <v>1000037661</v>
      </c>
      <c r="B4891" s="2" t="s">
        <v>21</v>
      </c>
      <c r="C4891" s="2" t="s">
        <v>9</v>
      </c>
      <c r="D4891" s="2">
        <v>68</v>
      </c>
      <c r="E4891" s="2" t="s">
        <v>24</v>
      </c>
      <c r="F4891" s="2">
        <v>8</v>
      </c>
      <c r="G4891" s="2">
        <v>547.48</v>
      </c>
      <c r="H4891" s="3" t="str">
        <f t="shared" si="76"/>
        <v>No</v>
      </c>
    </row>
    <row r="4892" spans="1:8" x14ac:dyDescent="0.3">
      <c r="A4892" s="2">
        <v>1000037662</v>
      </c>
      <c r="B4892" s="2" t="s">
        <v>11</v>
      </c>
      <c r="C4892" s="2" t="s">
        <v>9</v>
      </c>
      <c r="D4892" s="2">
        <v>66</v>
      </c>
      <c r="E4892" s="2" t="s">
        <v>24</v>
      </c>
      <c r="F4892" s="2">
        <v>5</v>
      </c>
      <c r="G4892" s="2">
        <v>242.56</v>
      </c>
      <c r="H4892" s="3" t="str">
        <f t="shared" si="76"/>
        <v>No</v>
      </c>
    </row>
    <row r="4893" spans="1:8" x14ac:dyDescent="0.3">
      <c r="A4893" s="2">
        <v>1000037663</v>
      </c>
      <c r="B4893" s="2" t="s">
        <v>11</v>
      </c>
      <c r="C4893" s="2" t="s">
        <v>9</v>
      </c>
      <c r="D4893" s="2">
        <v>37</v>
      </c>
      <c r="E4893" s="2" t="s">
        <v>24</v>
      </c>
      <c r="F4893" s="2">
        <v>3</v>
      </c>
      <c r="G4893" s="2">
        <v>668.94</v>
      </c>
      <c r="H4893" s="3" t="str">
        <f t="shared" si="76"/>
        <v>No</v>
      </c>
    </row>
    <row r="4894" spans="1:8" x14ac:dyDescent="0.3">
      <c r="A4894" s="2">
        <v>1000037664</v>
      </c>
      <c r="B4894" s="2" t="s">
        <v>23</v>
      </c>
      <c r="C4894" s="2" t="s">
        <v>9</v>
      </c>
      <c r="D4894" s="2">
        <v>38</v>
      </c>
      <c r="E4894" s="2" t="s">
        <v>24</v>
      </c>
      <c r="F4894" s="2">
        <v>3</v>
      </c>
      <c r="G4894" s="2">
        <v>252.47</v>
      </c>
      <c r="H4894" s="3" t="str">
        <f t="shared" si="76"/>
        <v>No</v>
      </c>
    </row>
    <row r="4895" spans="1:8" x14ac:dyDescent="0.3">
      <c r="A4895" s="2">
        <v>1000037665</v>
      </c>
      <c r="B4895" s="2" t="s">
        <v>8</v>
      </c>
      <c r="C4895" s="2" t="s">
        <v>9</v>
      </c>
      <c r="D4895" s="2">
        <v>34</v>
      </c>
      <c r="E4895" s="2" t="s">
        <v>25</v>
      </c>
      <c r="F4895" s="2">
        <v>1</v>
      </c>
      <c r="G4895" s="2">
        <v>38.79</v>
      </c>
      <c r="H4895" s="3" t="str">
        <f t="shared" si="76"/>
        <v>No</v>
      </c>
    </row>
    <row r="4896" spans="1:8" x14ac:dyDescent="0.3">
      <c r="A4896" s="2">
        <v>1000037666</v>
      </c>
      <c r="B4896" s="2" t="s">
        <v>23</v>
      </c>
      <c r="C4896" s="2" t="s">
        <v>9</v>
      </c>
      <c r="D4896" s="2">
        <v>47</v>
      </c>
      <c r="E4896" s="2" t="s">
        <v>12</v>
      </c>
      <c r="F4896" s="2">
        <v>10</v>
      </c>
      <c r="G4896" s="2">
        <v>290.29000000000002</v>
      </c>
      <c r="H4896" s="3" t="str">
        <f t="shared" si="76"/>
        <v>No</v>
      </c>
    </row>
    <row r="4897" spans="1:8" x14ac:dyDescent="0.3">
      <c r="A4897" s="2">
        <v>1000037667</v>
      </c>
      <c r="B4897" s="2" t="s">
        <v>21</v>
      </c>
      <c r="C4897" s="2" t="s">
        <v>9</v>
      </c>
      <c r="D4897" s="2">
        <v>68</v>
      </c>
      <c r="E4897" s="2" t="s">
        <v>10</v>
      </c>
      <c r="F4897" s="2">
        <v>8</v>
      </c>
      <c r="G4897" s="2">
        <v>110.59</v>
      </c>
      <c r="H4897" s="3" t="str">
        <f t="shared" si="76"/>
        <v>No</v>
      </c>
    </row>
    <row r="4898" spans="1:8" x14ac:dyDescent="0.3">
      <c r="A4898" s="2">
        <v>1000037668</v>
      </c>
      <c r="B4898" s="2" t="s">
        <v>8</v>
      </c>
      <c r="C4898" s="2" t="s">
        <v>16</v>
      </c>
      <c r="D4898" s="2">
        <v>53</v>
      </c>
      <c r="E4898" s="2" t="s">
        <v>25</v>
      </c>
      <c r="F4898" s="2">
        <v>13</v>
      </c>
      <c r="G4898" s="2">
        <v>295.70999999999998</v>
      </c>
      <c r="H4898" s="3" t="str">
        <f t="shared" si="76"/>
        <v>Yes</v>
      </c>
    </row>
    <row r="4899" spans="1:8" x14ac:dyDescent="0.3">
      <c r="A4899" s="2">
        <v>1000037669</v>
      </c>
      <c r="B4899" s="2" t="s">
        <v>19</v>
      </c>
      <c r="C4899" s="2" t="s">
        <v>9</v>
      </c>
      <c r="D4899" s="2">
        <v>36</v>
      </c>
      <c r="E4899" s="2" t="s">
        <v>25</v>
      </c>
      <c r="F4899" s="2">
        <v>10</v>
      </c>
      <c r="G4899" s="2">
        <v>390.63</v>
      </c>
      <c r="H4899" s="3" t="str">
        <f t="shared" si="76"/>
        <v>No</v>
      </c>
    </row>
    <row r="4900" spans="1:8" x14ac:dyDescent="0.3">
      <c r="A4900" s="2">
        <v>1000037670</v>
      </c>
      <c r="B4900" s="2" t="s">
        <v>8</v>
      </c>
      <c r="C4900" s="2" t="s">
        <v>9</v>
      </c>
      <c r="D4900" s="2">
        <v>58</v>
      </c>
      <c r="E4900" s="2" t="s">
        <v>14</v>
      </c>
      <c r="F4900" s="2">
        <v>1</v>
      </c>
      <c r="G4900" s="2">
        <v>144.66999999999999</v>
      </c>
      <c r="H4900" s="3" t="str">
        <f t="shared" si="76"/>
        <v>No</v>
      </c>
    </row>
    <row r="4901" spans="1:8" x14ac:dyDescent="0.3">
      <c r="A4901" s="2">
        <v>1000037671</v>
      </c>
      <c r="B4901" s="2" t="s">
        <v>11</v>
      </c>
      <c r="C4901" s="2" t="s">
        <v>9</v>
      </c>
      <c r="D4901" s="2">
        <v>56</v>
      </c>
      <c r="E4901" s="2" t="s">
        <v>12</v>
      </c>
      <c r="F4901" s="2">
        <v>2</v>
      </c>
      <c r="G4901" s="2">
        <v>580.34</v>
      </c>
      <c r="H4901" s="3" t="str">
        <f t="shared" si="76"/>
        <v>No</v>
      </c>
    </row>
    <row r="4902" spans="1:8" x14ac:dyDescent="0.3">
      <c r="A4902" s="2">
        <v>1000037672</v>
      </c>
      <c r="B4902" s="2" t="s">
        <v>18</v>
      </c>
      <c r="C4902" s="2" t="s">
        <v>9</v>
      </c>
      <c r="D4902" s="2">
        <v>32</v>
      </c>
      <c r="E4902" s="2" t="s">
        <v>12</v>
      </c>
      <c r="F4902" s="2">
        <v>1</v>
      </c>
      <c r="G4902" s="2">
        <v>5.03</v>
      </c>
      <c r="H4902" s="3" t="str">
        <f t="shared" si="76"/>
        <v>No</v>
      </c>
    </row>
    <row r="4903" spans="1:8" x14ac:dyDescent="0.3">
      <c r="A4903" s="2">
        <v>1000037673</v>
      </c>
      <c r="B4903" s="2" t="s">
        <v>15</v>
      </c>
      <c r="C4903" s="2" t="s">
        <v>9</v>
      </c>
      <c r="D4903" s="2">
        <v>47</v>
      </c>
      <c r="E4903" s="2" t="s">
        <v>24</v>
      </c>
      <c r="F4903" s="2">
        <v>4</v>
      </c>
      <c r="G4903" s="2">
        <v>69.37</v>
      </c>
      <c r="H4903" s="3" t="str">
        <f t="shared" si="76"/>
        <v>No</v>
      </c>
    </row>
    <row r="4904" spans="1:8" x14ac:dyDescent="0.3">
      <c r="A4904" s="2">
        <v>1000037674</v>
      </c>
      <c r="B4904" s="2" t="s">
        <v>21</v>
      </c>
      <c r="C4904" s="2" t="s">
        <v>9</v>
      </c>
      <c r="D4904" s="2">
        <v>47</v>
      </c>
      <c r="E4904" s="2" t="s">
        <v>24</v>
      </c>
      <c r="F4904" s="2">
        <v>17</v>
      </c>
      <c r="G4904" s="2">
        <v>498.5</v>
      </c>
      <c r="H4904" s="3" t="str">
        <f t="shared" si="76"/>
        <v>No</v>
      </c>
    </row>
    <row r="4905" spans="1:8" x14ac:dyDescent="0.3">
      <c r="A4905" s="2">
        <v>1000037675</v>
      </c>
      <c r="B4905" s="2" t="s">
        <v>8</v>
      </c>
      <c r="C4905" s="2" t="s">
        <v>9</v>
      </c>
      <c r="D4905" s="2">
        <v>61</v>
      </c>
      <c r="E4905" s="2" t="s">
        <v>12</v>
      </c>
      <c r="F4905" s="2">
        <v>1</v>
      </c>
      <c r="G4905" s="2">
        <v>1.56</v>
      </c>
      <c r="H4905" s="3" t="str">
        <f t="shared" si="76"/>
        <v>No</v>
      </c>
    </row>
    <row r="4906" spans="1:8" x14ac:dyDescent="0.3">
      <c r="A4906" s="2">
        <v>1000037676</v>
      </c>
      <c r="B4906" s="2" t="s">
        <v>18</v>
      </c>
      <c r="C4906" s="2" t="s">
        <v>9</v>
      </c>
      <c r="D4906" s="2">
        <v>44</v>
      </c>
      <c r="E4906" s="2" t="s">
        <v>12</v>
      </c>
      <c r="F4906" s="2">
        <v>2</v>
      </c>
      <c r="G4906" s="2">
        <v>160.97999999999999</v>
      </c>
      <c r="H4906" s="3" t="str">
        <f t="shared" si="76"/>
        <v>No</v>
      </c>
    </row>
    <row r="4907" spans="1:8" x14ac:dyDescent="0.3">
      <c r="A4907" s="2">
        <v>1000037677</v>
      </c>
      <c r="B4907" s="2" t="s">
        <v>18</v>
      </c>
      <c r="C4907" s="2" t="s">
        <v>16</v>
      </c>
      <c r="D4907" s="2">
        <v>44</v>
      </c>
      <c r="E4907" s="2" t="s">
        <v>12</v>
      </c>
      <c r="F4907" s="2">
        <v>12</v>
      </c>
      <c r="G4907" s="2">
        <v>289.10000000000002</v>
      </c>
      <c r="H4907" s="3" t="str">
        <f t="shared" si="76"/>
        <v>No</v>
      </c>
    </row>
    <row r="4908" spans="1:8" x14ac:dyDescent="0.3">
      <c r="A4908" s="2">
        <v>1000037678</v>
      </c>
      <c r="B4908" s="2" t="s">
        <v>19</v>
      </c>
      <c r="C4908" s="2" t="s">
        <v>16</v>
      </c>
      <c r="D4908" s="2">
        <v>37</v>
      </c>
      <c r="E4908" s="2" t="s">
        <v>12</v>
      </c>
      <c r="F4908" s="2">
        <v>6</v>
      </c>
      <c r="G4908" s="2">
        <v>690.45</v>
      </c>
      <c r="H4908" s="3" t="str">
        <f t="shared" si="76"/>
        <v>No</v>
      </c>
    </row>
    <row r="4909" spans="1:8" x14ac:dyDescent="0.3">
      <c r="A4909" s="2">
        <v>1000037679</v>
      </c>
      <c r="B4909" s="2" t="s">
        <v>18</v>
      </c>
      <c r="C4909" s="2" t="s">
        <v>9</v>
      </c>
      <c r="D4909" s="2">
        <v>69</v>
      </c>
      <c r="E4909" s="2" t="s">
        <v>12</v>
      </c>
      <c r="F4909" s="2">
        <v>6</v>
      </c>
      <c r="G4909" s="2">
        <v>160.88999999999999</v>
      </c>
      <c r="H4909" s="3" t="str">
        <f t="shared" si="76"/>
        <v>No</v>
      </c>
    </row>
    <row r="4910" spans="1:8" x14ac:dyDescent="0.3">
      <c r="A4910" s="2">
        <v>1000037680</v>
      </c>
      <c r="B4910" s="2" t="s">
        <v>23</v>
      </c>
      <c r="C4910" s="2" t="s">
        <v>16</v>
      </c>
      <c r="D4910" s="2">
        <v>52</v>
      </c>
      <c r="E4910" s="2" t="s">
        <v>12</v>
      </c>
      <c r="F4910" s="2">
        <v>8</v>
      </c>
      <c r="G4910" s="2">
        <v>253.23</v>
      </c>
      <c r="H4910" s="3" t="str">
        <f t="shared" si="76"/>
        <v>No</v>
      </c>
    </row>
    <row r="4911" spans="1:8" x14ac:dyDescent="0.3">
      <c r="A4911" s="2">
        <v>1000037681</v>
      </c>
      <c r="B4911" s="2" t="s">
        <v>13</v>
      </c>
      <c r="C4911" s="2" t="s">
        <v>9</v>
      </c>
      <c r="D4911" s="2">
        <v>55</v>
      </c>
      <c r="E4911" s="2" t="s">
        <v>12</v>
      </c>
      <c r="F4911" s="2">
        <v>1</v>
      </c>
      <c r="G4911" s="2">
        <v>69.77</v>
      </c>
      <c r="H4911" s="3" t="str">
        <f t="shared" si="76"/>
        <v>No</v>
      </c>
    </row>
    <row r="4912" spans="1:8" x14ac:dyDescent="0.3">
      <c r="A4912" s="2">
        <v>1000037682</v>
      </c>
      <c r="B4912" s="2" t="s">
        <v>22</v>
      </c>
      <c r="C4912" s="2" t="s">
        <v>9</v>
      </c>
      <c r="D4912" s="2">
        <v>46</v>
      </c>
      <c r="E4912" s="2" t="s">
        <v>12</v>
      </c>
      <c r="F4912" s="2">
        <v>2</v>
      </c>
      <c r="G4912" s="2">
        <v>232.31</v>
      </c>
      <c r="H4912" s="3" t="str">
        <f t="shared" si="76"/>
        <v>No</v>
      </c>
    </row>
    <row r="4913" spans="1:8" x14ac:dyDescent="0.3">
      <c r="A4913" s="2">
        <v>1000037683</v>
      </c>
      <c r="B4913" s="2" t="s">
        <v>21</v>
      </c>
      <c r="C4913" s="2" t="s">
        <v>9</v>
      </c>
      <c r="D4913" s="2">
        <v>39</v>
      </c>
      <c r="E4913" s="2" t="s">
        <v>12</v>
      </c>
      <c r="F4913" s="2">
        <v>1</v>
      </c>
      <c r="G4913" s="2">
        <v>274.66000000000003</v>
      </c>
      <c r="H4913" s="3" t="str">
        <f t="shared" si="76"/>
        <v>No</v>
      </c>
    </row>
    <row r="4914" spans="1:8" x14ac:dyDescent="0.3">
      <c r="A4914" s="2">
        <v>1000037684</v>
      </c>
      <c r="B4914" s="2" t="s">
        <v>18</v>
      </c>
      <c r="C4914" s="2" t="s">
        <v>16</v>
      </c>
      <c r="D4914" s="2">
        <v>69</v>
      </c>
      <c r="E4914" s="2" t="s">
        <v>12</v>
      </c>
      <c r="F4914" s="2">
        <v>1</v>
      </c>
      <c r="G4914" s="2">
        <v>42.83</v>
      </c>
      <c r="H4914" s="3" t="str">
        <f t="shared" si="76"/>
        <v>No</v>
      </c>
    </row>
    <row r="4915" spans="1:8" x14ac:dyDescent="0.3">
      <c r="A4915" s="2">
        <v>1000037685</v>
      </c>
      <c r="B4915" s="2" t="s">
        <v>21</v>
      </c>
      <c r="C4915" s="2" t="s">
        <v>9</v>
      </c>
      <c r="D4915" s="2">
        <v>75</v>
      </c>
      <c r="E4915" s="2" t="s">
        <v>12</v>
      </c>
      <c r="F4915" s="2">
        <v>1</v>
      </c>
      <c r="G4915" s="2">
        <v>79.48</v>
      </c>
      <c r="H4915" s="3" t="str">
        <f t="shared" si="76"/>
        <v>No</v>
      </c>
    </row>
    <row r="4916" spans="1:8" x14ac:dyDescent="0.3">
      <c r="A4916" s="2">
        <v>1000037686</v>
      </c>
      <c r="B4916" s="2" t="s">
        <v>13</v>
      </c>
      <c r="C4916" s="2" t="s">
        <v>16</v>
      </c>
      <c r="D4916" s="2">
        <v>35</v>
      </c>
      <c r="E4916" s="2" t="s">
        <v>12</v>
      </c>
      <c r="F4916" s="2">
        <v>1</v>
      </c>
      <c r="G4916" s="2">
        <v>26.88</v>
      </c>
      <c r="H4916" s="3" t="str">
        <f t="shared" si="76"/>
        <v>No</v>
      </c>
    </row>
    <row r="4917" spans="1:8" x14ac:dyDescent="0.3">
      <c r="A4917" s="2">
        <v>1000037687</v>
      </c>
      <c r="B4917" s="2" t="s">
        <v>11</v>
      </c>
      <c r="C4917" s="2" t="s">
        <v>9</v>
      </c>
      <c r="D4917" s="2">
        <v>42</v>
      </c>
      <c r="E4917" s="2" t="s">
        <v>12</v>
      </c>
      <c r="F4917" s="2">
        <v>3</v>
      </c>
      <c r="G4917" s="2">
        <v>408.65</v>
      </c>
      <c r="H4917" s="3" t="str">
        <f t="shared" si="76"/>
        <v>No</v>
      </c>
    </row>
    <row r="4918" spans="1:8" x14ac:dyDescent="0.3">
      <c r="A4918" s="2">
        <v>1000037688</v>
      </c>
      <c r="B4918" s="2" t="s">
        <v>21</v>
      </c>
      <c r="C4918" s="2" t="s">
        <v>9</v>
      </c>
      <c r="D4918" s="2">
        <v>52</v>
      </c>
      <c r="E4918" s="2" t="s">
        <v>12</v>
      </c>
      <c r="F4918" s="2">
        <v>2</v>
      </c>
      <c r="G4918" s="2">
        <v>95.71</v>
      </c>
      <c r="H4918" s="3" t="str">
        <f t="shared" si="76"/>
        <v>No</v>
      </c>
    </row>
    <row r="4919" spans="1:8" x14ac:dyDescent="0.3">
      <c r="A4919" s="2">
        <v>1000037689</v>
      </c>
      <c r="B4919" s="2" t="s">
        <v>8</v>
      </c>
      <c r="C4919" s="2" t="s">
        <v>9</v>
      </c>
      <c r="D4919" s="2">
        <v>57</v>
      </c>
      <c r="E4919" s="2" t="s">
        <v>12</v>
      </c>
      <c r="F4919" s="2">
        <v>2</v>
      </c>
      <c r="G4919" s="2">
        <v>75.59</v>
      </c>
      <c r="H4919" s="3" t="str">
        <f t="shared" si="76"/>
        <v>No</v>
      </c>
    </row>
    <row r="4920" spans="1:8" x14ac:dyDescent="0.3">
      <c r="A4920" s="2">
        <v>1000037690</v>
      </c>
      <c r="B4920" s="2" t="s">
        <v>22</v>
      </c>
      <c r="C4920" s="2" t="s">
        <v>16</v>
      </c>
      <c r="D4920" s="2">
        <v>25</v>
      </c>
      <c r="E4920" s="2" t="s">
        <v>12</v>
      </c>
      <c r="F4920" s="2">
        <v>4</v>
      </c>
      <c r="G4920" s="2">
        <v>83.87</v>
      </c>
      <c r="H4920" s="3" t="str">
        <f t="shared" si="76"/>
        <v>No</v>
      </c>
    </row>
    <row r="4921" spans="1:8" x14ac:dyDescent="0.3">
      <c r="A4921" s="2">
        <v>1000037691</v>
      </c>
      <c r="B4921" s="2" t="s">
        <v>11</v>
      </c>
      <c r="C4921" s="2" t="s">
        <v>9</v>
      </c>
      <c r="D4921" s="2">
        <v>66</v>
      </c>
      <c r="E4921" s="2" t="s">
        <v>12</v>
      </c>
      <c r="F4921" s="2">
        <v>2</v>
      </c>
      <c r="G4921" s="2">
        <v>92.28</v>
      </c>
      <c r="H4921" s="3" t="str">
        <f t="shared" si="76"/>
        <v>No</v>
      </c>
    </row>
    <row r="4922" spans="1:8" x14ac:dyDescent="0.3">
      <c r="A4922" s="2">
        <v>1000037692</v>
      </c>
      <c r="B4922" s="2" t="s">
        <v>22</v>
      </c>
      <c r="C4922" s="2" t="s">
        <v>16</v>
      </c>
      <c r="D4922" s="2">
        <v>58</v>
      </c>
      <c r="E4922" s="2" t="s">
        <v>12</v>
      </c>
      <c r="F4922" s="2">
        <v>2</v>
      </c>
      <c r="G4922" s="2">
        <v>249.46</v>
      </c>
      <c r="H4922" s="3" t="str">
        <f t="shared" si="76"/>
        <v>No</v>
      </c>
    </row>
    <row r="4923" spans="1:8" x14ac:dyDescent="0.3">
      <c r="A4923" s="2">
        <v>1000037693</v>
      </c>
      <c r="B4923" s="2" t="s">
        <v>18</v>
      </c>
      <c r="C4923" s="2" t="s">
        <v>9</v>
      </c>
      <c r="D4923" s="2">
        <v>33</v>
      </c>
      <c r="E4923" s="2" t="s">
        <v>12</v>
      </c>
      <c r="F4923" s="2">
        <v>6</v>
      </c>
      <c r="G4923" s="2">
        <v>251.45</v>
      </c>
      <c r="H4923" s="3" t="str">
        <f t="shared" si="76"/>
        <v>No</v>
      </c>
    </row>
    <row r="4924" spans="1:8" x14ac:dyDescent="0.3">
      <c r="A4924" s="2">
        <v>1000037694</v>
      </c>
      <c r="B4924" s="2" t="s">
        <v>19</v>
      </c>
      <c r="C4924" s="2" t="s">
        <v>9</v>
      </c>
      <c r="D4924" s="2">
        <v>39</v>
      </c>
      <c r="E4924" s="2" t="s">
        <v>12</v>
      </c>
      <c r="F4924" s="2">
        <v>1</v>
      </c>
      <c r="G4924" s="2">
        <v>32.49</v>
      </c>
      <c r="H4924" s="3" t="str">
        <f t="shared" si="76"/>
        <v>No</v>
      </c>
    </row>
    <row r="4925" spans="1:8" x14ac:dyDescent="0.3">
      <c r="A4925" s="2">
        <v>1000037695</v>
      </c>
      <c r="B4925" s="2" t="s">
        <v>19</v>
      </c>
      <c r="C4925" s="2" t="s">
        <v>16</v>
      </c>
      <c r="D4925" s="2">
        <v>50</v>
      </c>
      <c r="E4925" s="2" t="s">
        <v>12</v>
      </c>
      <c r="F4925" s="2">
        <v>1</v>
      </c>
      <c r="G4925" s="2">
        <v>79.36</v>
      </c>
      <c r="H4925" s="3" t="str">
        <f t="shared" si="76"/>
        <v>No</v>
      </c>
    </row>
    <row r="4926" spans="1:8" x14ac:dyDescent="0.3">
      <c r="A4926" s="2">
        <v>1000037696</v>
      </c>
      <c r="B4926" s="2" t="s">
        <v>15</v>
      </c>
      <c r="C4926" s="2" t="s">
        <v>9</v>
      </c>
      <c r="D4926" s="2">
        <v>74</v>
      </c>
      <c r="E4926" s="2" t="s">
        <v>12</v>
      </c>
      <c r="F4926" s="2">
        <v>6</v>
      </c>
      <c r="G4926" s="2">
        <v>567.38</v>
      </c>
      <c r="H4926" s="3" t="str">
        <f t="shared" si="76"/>
        <v>No</v>
      </c>
    </row>
    <row r="4927" spans="1:8" x14ac:dyDescent="0.3">
      <c r="A4927" s="2">
        <v>1000037697</v>
      </c>
      <c r="B4927" s="2" t="s">
        <v>18</v>
      </c>
      <c r="C4927" s="2" t="s">
        <v>9</v>
      </c>
      <c r="D4927" s="2">
        <v>52</v>
      </c>
      <c r="E4927" s="2" t="s">
        <v>12</v>
      </c>
      <c r="F4927" s="2">
        <v>16</v>
      </c>
      <c r="G4927" s="2">
        <v>1384.32</v>
      </c>
      <c r="H4927" s="3" t="str">
        <f t="shared" si="76"/>
        <v>No</v>
      </c>
    </row>
    <row r="4928" spans="1:8" x14ac:dyDescent="0.3">
      <c r="A4928" s="2">
        <v>1000037698</v>
      </c>
      <c r="B4928" s="2" t="s">
        <v>15</v>
      </c>
      <c r="C4928" s="2" t="s">
        <v>9</v>
      </c>
      <c r="D4928" s="2">
        <v>35</v>
      </c>
      <c r="E4928" s="2" t="s">
        <v>12</v>
      </c>
      <c r="F4928" s="2">
        <v>18</v>
      </c>
      <c r="G4928" s="2">
        <v>666.1</v>
      </c>
      <c r="H4928" s="3" t="str">
        <f t="shared" si="76"/>
        <v>No</v>
      </c>
    </row>
    <row r="4929" spans="1:8" x14ac:dyDescent="0.3">
      <c r="A4929" s="2">
        <v>1000037699</v>
      </c>
      <c r="B4929" s="2" t="s">
        <v>18</v>
      </c>
      <c r="C4929" s="2" t="s">
        <v>9</v>
      </c>
      <c r="D4929" s="2">
        <v>52</v>
      </c>
      <c r="E4929" s="2" t="s">
        <v>12</v>
      </c>
      <c r="F4929" s="2">
        <v>1</v>
      </c>
      <c r="G4929" s="2">
        <v>2.66</v>
      </c>
      <c r="H4929" s="3" t="str">
        <f t="shared" si="76"/>
        <v>No</v>
      </c>
    </row>
    <row r="4930" spans="1:8" x14ac:dyDescent="0.3">
      <c r="A4930" s="2">
        <v>1000037700</v>
      </c>
      <c r="B4930" s="2" t="s">
        <v>22</v>
      </c>
      <c r="C4930" s="2" t="s">
        <v>16</v>
      </c>
      <c r="D4930" s="2">
        <v>34</v>
      </c>
      <c r="E4930" s="2" t="s">
        <v>12</v>
      </c>
      <c r="F4930" s="2">
        <v>7</v>
      </c>
      <c r="G4930" s="2">
        <v>739.84</v>
      </c>
      <c r="H4930" s="3" t="str">
        <f t="shared" si="76"/>
        <v>No</v>
      </c>
    </row>
    <row r="4931" spans="1:8" x14ac:dyDescent="0.3">
      <c r="A4931" s="2">
        <v>1000037701</v>
      </c>
      <c r="B4931" s="2" t="s">
        <v>13</v>
      </c>
      <c r="C4931" s="2" t="s">
        <v>9</v>
      </c>
      <c r="D4931" s="2">
        <v>52</v>
      </c>
      <c r="E4931" s="2" t="s">
        <v>12</v>
      </c>
      <c r="F4931" s="2">
        <v>1</v>
      </c>
      <c r="G4931" s="2">
        <v>34.31</v>
      </c>
      <c r="H4931" s="3" t="str">
        <f t="shared" ref="H4931:H4994" si="77">IF(AND(D4930&gt;=50, D4930&lt;=70, C4930="Female", E4930="QLD"), "Yes", "No")</f>
        <v>No</v>
      </c>
    </row>
    <row r="4932" spans="1:8" x14ac:dyDescent="0.3">
      <c r="A4932" s="2">
        <v>1000037702</v>
      </c>
      <c r="B4932" s="2" t="s">
        <v>19</v>
      </c>
      <c r="C4932" s="2" t="s">
        <v>16</v>
      </c>
      <c r="D4932" s="2">
        <v>39</v>
      </c>
      <c r="E4932" s="2" t="s">
        <v>12</v>
      </c>
      <c r="F4932" s="2">
        <v>1</v>
      </c>
      <c r="G4932" s="2">
        <v>167.28</v>
      </c>
      <c r="H4932" s="3" t="str">
        <f t="shared" si="77"/>
        <v>No</v>
      </c>
    </row>
    <row r="4933" spans="1:8" x14ac:dyDescent="0.3">
      <c r="A4933" s="2">
        <v>1000037703</v>
      </c>
      <c r="B4933" s="2" t="s">
        <v>21</v>
      </c>
      <c r="C4933" s="2" t="s">
        <v>9</v>
      </c>
      <c r="D4933" s="2">
        <v>55</v>
      </c>
      <c r="E4933" s="2" t="s">
        <v>12</v>
      </c>
      <c r="F4933" s="2">
        <v>1</v>
      </c>
      <c r="G4933" s="2">
        <v>30.68</v>
      </c>
      <c r="H4933" s="3" t="str">
        <f t="shared" si="77"/>
        <v>No</v>
      </c>
    </row>
    <row r="4934" spans="1:8" x14ac:dyDescent="0.3">
      <c r="A4934" s="2">
        <v>1000037704</v>
      </c>
      <c r="B4934" s="2" t="s">
        <v>18</v>
      </c>
      <c r="C4934" s="2" t="s">
        <v>16</v>
      </c>
      <c r="D4934" s="2">
        <v>70</v>
      </c>
      <c r="E4934" s="2" t="s">
        <v>12</v>
      </c>
      <c r="F4934" s="2">
        <v>5</v>
      </c>
      <c r="G4934" s="2">
        <v>183.65</v>
      </c>
      <c r="H4934" s="3" t="str">
        <f t="shared" si="77"/>
        <v>No</v>
      </c>
    </row>
    <row r="4935" spans="1:8" x14ac:dyDescent="0.3">
      <c r="A4935" s="2">
        <v>1000037705</v>
      </c>
      <c r="B4935" s="2" t="s">
        <v>13</v>
      </c>
      <c r="C4935" s="2" t="s">
        <v>9</v>
      </c>
      <c r="D4935" s="2">
        <v>67</v>
      </c>
      <c r="E4935" s="2" t="s">
        <v>12</v>
      </c>
      <c r="F4935" s="2">
        <v>10</v>
      </c>
      <c r="G4935" s="2">
        <v>228.21</v>
      </c>
      <c r="H4935" s="3" t="str">
        <f t="shared" si="77"/>
        <v>No</v>
      </c>
    </row>
    <row r="4936" spans="1:8" x14ac:dyDescent="0.3">
      <c r="A4936" s="2">
        <v>1000037706</v>
      </c>
      <c r="B4936" s="2" t="s">
        <v>22</v>
      </c>
      <c r="C4936" s="2" t="s">
        <v>9</v>
      </c>
      <c r="D4936" s="2">
        <v>79</v>
      </c>
      <c r="E4936" s="2" t="s">
        <v>12</v>
      </c>
      <c r="F4936" s="2">
        <v>7</v>
      </c>
      <c r="G4936" s="2">
        <v>325.44</v>
      </c>
      <c r="H4936" s="3" t="str">
        <f t="shared" si="77"/>
        <v>No</v>
      </c>
    </row>
    <row r="4937" spans="1:8" x14ac:dyDescent="0.3">
      <c r="A4937" s="2">
        <v>1000037707</v>
      </c>
      <c r="B4937" s="2" t="s">
        <v>11</v>
      </c>
      <c r="C4937" s="2" t="s">
        <v>9</v>
      </c>
      <c r="D4937" s="2">
        <v>53</v>
      </c>
      <c r="E4937" s="2" t="s">
        <v>12</v>
      </c>
      <c r="F4937" s="2">
        <v>3</v>
      </c>
      <c r="G4937" s="2">
        <v>170</v>
      </c>
      <c r="H4937" s="3" t="str">
        <f t="shared" si="77"/>
        <v>No</v>
      </c>
    </row>
    <row r="4938" spans="1:8" x14ac:dyDescent="0.3">
      <c r="A4938" s="2">
        <v>1000037708</v>
      </c>
      <c r="B4938" s="2" t="s">
        <v>23</v>
      </c>
      <c r="C4938" s="2" t="s">
        <v>9</v>
      </c>
      <c r="D4938" s="2">
        <v>36</v>
      </c>
      <c r="E4938" s="2" t="s">
        <v>12</v>
      </c>
      <c r="F4938" s="2">
        <v>15</v>
      </c>
      <c r="G4938" s="2">
        <v>373.72</v>
      </c>
      <c r="H4938" s="3" t="str">
        <f t="shared" si="77"/>
        <v>No</v>
      </c>
    </row>
    <row r="4939" spans="1:8" x14ac:dyDescent="0.3">
      <c r="A4939" s="2">
        <v>1000037709</v>
      </c>
      <c r="B4939" s="2" t="s">
        <v>21</v>
      </c>
      <c r="C4939" s="2" t="s">
        <v>16</v>
      </c>
      <c r="D4939" s="2">
        <v>46</v>
      </c>
      <c r="E4939" s="2" t="s">
        <v>12</v>
      </c>
      <c r="F4939" s="2">
        <v>4</v>
      </c>
      <c r="G4939" s="2">
        <v>269.79000000000002</v>
      </c>
      <c r="H4939" s="3" t="str">
        <f t="shared" si="77"/>
        <v>No</v>
      </c>
    </row>
    <row r="4940" spans="1:8" x14ac:dyDescent="0.3">
      <c r="A4940" s="2">
        <v>1000037710</v>
      </c>
      <c r="B4940" s="2" t="s">
        <v>8</v>
      </c>
      <c r="C4940" s="2" t="s">
        <v>9</v>
      </c>
      <c r="D4940" s="2">
        <v>55</v>
      </c>
      <c r="E4940" s="2" t="s">
        <v>12</v>
      </c>
      <c r="F4940" s="2">
        <v>1</v>
      </c>
      <c r="G4940" s="2">
        <v>99.96</v>
      </c>
      <c r="H4940" s="3" t="str">
        <f t="shared" si="77"/>
        <v>No</v>
      </c>
    </row>
    <row r="4941" spans="1:8" x14ac:dyDescent="0.3">
      <c r="A4941" s="2">
        <v>1000037711</v>
      </c>
      <c r="B4941" s="2" t="s">
        <v>8</v>
      </c>
      <c r="C4941" s="2" t="s">
        <v>9</v>
      </c>
      <c r="D4941" s="2">
        <v>35</v>
      </c>
      <c r="E4941" s="2" t="s">
        <v>12</v>
      </c>
      <c r="F4941" s="2">
        <v>3</v>
      </c>
      <c r="G4941" s="2">
        <v>153.75</v>
      </c>
      <c r="H4941" s="3" t="str">
        <f t="shared" si="77"/>
        <v>No</v>
      </c>
    </row>
    <row r="4942" spans="1:8" x14ac:dyDescent="0.3">
      <c r="A4942" s="2">
        <v>1000037712</v>
      </c>
      <c r="B4942" s="2" t="s">
        <v>13</v>
      </c>
      <c r="C4942" s="2" t="s">
        <v>16</v>
      </c>
      <c r="D4942" s="2">
        <v>30</v>
      </c>
      <c r="E4942" s="2" t="s">
        <v>12</v>
      </c>
      <c r="F4942" s="2">
        <v>1</v>
      </c>
      <c r="G4942" s="2">
        <v>57.46</v>
      </c>
      <c r="H4942" s="3" t="str">
        <f t="shared" si="77"/>
        <v>No</v>
      </c>
    </row>
    <row r="4943" spans="1:8" x14ac:dyDescent="0.3">
      <c r="A4943" s="2">
        <v>1000037713</v>
      </c>
      <c r="B4943" s="2" t="s">
        <v>21</v>
      </c>
      <c r="C4943" s="2" t="s">
        <v>9</v>
      </c>
      <c r="D4943" s="2">
        <v>73</v>
      </c>
      <c r="E4943" s="2" t="s">
        <v>12</v>
      </c>
      <c r="F4943" s="2">
        <v>1</v>
      </c>
      <c r="G4943" s="2">
        <v>10.130000000000001</v>
      </c>
      <c r="H4943" s="3" t="str">
        <f t="shared" si="77"/>
        <v>No</v>
      </c>
    </row>
    <row r="4944" spans="1:8" x14ac:dyDescent="0.3">
      <c r="A4944" s="2">
        <v>1000037714</v>
      </c>
      <c r="B4944" s="2" t="s">
        <v>8</v>
      </c>
      <c r="C4944" s="2" t="s">
        <v>16</v>
      </c>
      <c r="D4944" s="2">
        <v>57</v>
      </c>
      <c r="E4944" s="2" t="s">
        <v>12</v>
      </c>
      <c r="F4944" s="2">
        <v>4</v>
      </c>
      <c r="G4944" s="2">
        <v>124.23</v>
      </c>
      <c r="H4944" s="3" t="str">
        <f t="shared" si="77"/>
        <v>No</v>
      </c>
    </row>
    <row r="4945" spans="1:8" x14ac:dyDescent="0.3">
      <c r="A4945" s="2">
        <v>1000037715</v>
      </c>
      <c r="B4945" s="2" t="s">
        <v>15</v>
      </c>
      <c r="C4945" s="2" t="s">
        <v>9</v>
      </c>
      <c r="D4945" s="2">
        <v>67</v>
      </c>
      <c r="E4945" s="2" t="s">
        <v>12</v>
      </c>
      <c r="F4945" s="2">
        <v>3</v>
      </c>
      <c r="G4945" s="2">
        <v>89.72</v>
      </c>
      <c r="H4945" s="3" t="str">
        <f t="shared" si="77"/>
        <v>No</v>
      </c>
    </row>
    <row r="4946" spans="1:8" x14ac:dyDescent="0.3">
      <c r="A4946" s="2">
        <v>1000037716</v>
      </c>
      <c r="B4946" s="2" t="s">
        <v>8</v>
      </c>
      <c r="C4946" s="2" t="s">
        <v>9</v>
      </c>
      <c r="D4946" s="2">
        <v>45</v>
      </c>
      <c r="E4946" s="2" t="s">
        <v>12</v>
      </c>
      <c r="F4946" s="2">
        <v>1</v>
      </c>
      <c r="G4946" s="2">
        <v>8.49</v>
      </c>
      <c r="H4946" s="3" t="str">
        <f t="shared" si="77"/>
        <v>No</v>
      </c>
    </row>
    <row r="4947" spans="1:8" x14ac:dyDescent="0.3">
      <c r="A4947" s="2">
        <v>1000037717</v>
      </c>
      <c r="B4947" s="2" t="s">
        <v>19</v>
      </c>
      <c r="C4947" s="2" t="s">
        <v>16</v>
      </c>
      <c r="D4947" s="2">
        <v>27</v>
      </c>
      <c r="E4947" s="2" t="s">
        <v>24</v>
      </c>
      <c r="F4947" s="2">
        <v>6</v>
      </c>
      <c r="G4947" s="2">
        <v>213.41</v>
      </c>
      <c r="H4947" s="3" t="str">
        <f t="shared" si="77"/>
        <v>No</v>
      </c>
    </row>
    <row r="4948" spans="1:8" x14ac:dyDescent="0.3">
      <c r="A4948" s="2">
        <v>1000037718</v>
      </c>
      <c r="B4948" s="2" t="s">
        <v>15</v>
      </c>
      <c r="C4948" s="2" t="s">
        <v>16</v>
      </c>
      <c r="D4948" s="2">
        <v>33</v>
      </c>
      <c r="E4948" s="2" t="s">
        <v>12</v>
      </c>
      <c r="F4948" s="2">
        <v>1</v>
      </c>
      <c r="G4948" s="2">
        <v>120.32</v>
      </c>
      <c r="H4948" s="3" t="str">
        <f t="shared" si="77"/>
        <v>No</v>
      </c>
    </row>
    <row r="4949" spans="1:8" x14ac:dyDescent="0.3">
      <c r="A4949" s="2">
        <v>1000037719</v>
      </c>
      <c r="B4949" s="2" t="s">
        <v>8</v>
      </c>
      <c r="C4949" s="2" t="s">
        <v>9</v>
      </c>
      <c r="D4949" s="2">
        <v>81</v>
      </c>
      <c r="E4949" s="2" t="s">
        <v>12</v>
      </c>
      <c r="F4949" s="2">
        <v>6</v>
      </c>
      <c r="G4949" s="2">
        <v>78.569999999999993</v>
      </c>
      <c r="H4949" s="3" t="str">
        <f t="shared" si="77"/>
        <v>No</v>
      </c>
    </row>
    <row r="4950" spans="1:8" x14ac:dyDescent="0.3">
      <c r="A4950" s="2">
        <v>1000037720</v>
      </c>
      <c r="B4950" s="2" t="s">
        <v>19</v>
      </c>
      <c r="C4950" s="2" t="s">
        <v>16</v>
      </c>
      <c r="D4950" s="2">
        <v>46</v>
      </c>
      <c r="E4950" s="2" t="s">
        <v>12</v>
      </c>
      <c r="F4950" s="2">
        <v>3</v>
      </c>
      <c r="G4950" s="2">
        <v>448.27</v>
      </c>
      <c r="H4950" s="3" t="str">
        <f t="shared" si="77"/>
        <v>No</v>
      </c>
    </row>
    <row r="4951" spans="1:8" x14ac:dyDescent="0.3">
      <c r="A4951" s="2">
        <v>1000037721</v>
      </c>
      <c r="B4951" s="2" t="s">
        <v>11</v>
      </c>
      <c r="C4951" s="2" t="s">
        <v>9</v>
      </c>
      <c r="D4951" s="2">
        <v>45</v>
      </c>
      <c r="E4951" s="2" t="s">
        <v>12</v>
      </c>
      <c r="F4951" s="2">
        <v>1</v>
      </c>
      <c r="G4951" s="2">
        <v>49.04</v>
      </c>
      <c r="H4951" s="3" t="str">
        <f t="shared" si="77"/>
        <v>No</v>
      </c>
    </row>
    <row r="4952" spans="1:8" x14ac:dyDescent="0.3">
      <c r="A4952" s="2">
        <v>1000037722</v>
      </c>
      <c r="B4952" s="2" t="s">
        <v>13</v>
      </c>
      <c r="C4952" s="2" t="s">
        <v>9</v>
      </c>
      <c r="D4952" s="2">
        <v>37</v>
      </c>
      <c r="E4952" s="2" t="s">
        <v>12</v>
      </c>
      <c r="F4952" s="2">
        <v>5</v>
      </c>
      <c r="G4952" s="2">
        <v>321.25</v>
      </c>
      <c r="H4952" s="3" t="str">
        <f t="shared" si="77"/>
        <v>No</v>
      </c>
    </row>
    <row r="4953" spans="1:8" x14ac:dyDescent="0.3">
      <c r="A4953" s="2">
        <v>1000037723</v>
      </c>
      <c r="B4953" s="2" t="s">
        <v>8</v>
      </c>
      <c r="C4953" s="2" t="s">
        <v>16</v>
      </c>
      <c r="D4953" s="2">
        <v>42</v>
      </c>
      <c r="E4953" s="2" t="s">
        <v>12</v>
      </c>
      <c r="F4953" s="2">
        <v>1</v>
      </c>
      <c r="G4953" s="2">
        <v>45.33</v>
      </c>
      <c r="H4953" s="3" t="str">
        <f t="shared" si="77"/>
        <v>No</v>
      </c>
    </row>
    <row r="4954" spans="1:8" x14ac:dyDescent="0.3">
      <c r="A4954" s="2">
        <v>1000037724</v>
      </c>
      <c r="B4954" s="2" t="s">
        <v>21</v>
      </c>
      <c r="C4954" s="2" t="s">
        <v>16</v>
      </c>
      <c r="D4954" s="2">
        <v>57</v>
      </c>
      <c r="E4954" s="2" t="s">
        <v>12</v>
      </c>
      <c r="F4954" s="2">
        <v>5</v>
      </c>
      <c r="G4954" s="2">
        <v>213.55</v>
      </c>
      <c r="H4954" s="3" t="str">
        <f t="shared" si="77"/>
        <v>No</v>
      </c>
    </row>
    <row r="4955" spans="1:8" x14ac:dyDescent="0.3">
      <c r="A4955" s="2">
        <v>1000037725</v>
      </c>
      <c r="B4955" s="2" t="s">
        <v>21</v>
      </c>
      <c r="C4955" s="2" t="s">
        <v>16</v>
      </c>
      <c r="D4955" s="2">
        <v>51</v>
      </c>
      <c r="E4955" s="2" t="s">
        <v>12</v>
      </c>
      <c r="F4955" s="2">
        <v>1</v>
      </c>
      <c r="G4955" s="2">
        <v>52.62</v>
      </c>
      <c r="H4955" s="3" t="str">
        <f t="shared" si="77"/>
        <v>No</v>
      </c>
    </row>
    <row r="4956" spans="1:8" x14ac:dyDescent="0.3">
      <c r="A4956" s="2">
        <v>1000037726</v>
      </c>
      <c r="B4956" s="2" t="s">
        <v>15</v>
      </c>
      <c r="C4956" s="2" t="s">
        <v>9</v>
      </c>
      <c r="D4956" s="2">
        <v>42</v>
      </c>
      <c r="E4956" s="2" t="s">
        <v>12</v>
      </c>
      <c r="F4956" s="2">
        <v>3</v>
      </c>
      <c r="G4956" s="2">
        <v>206.86</v>
      </c>
      <c r="H4956" s="3" t="str">
        <f t="shared" si="77"/>
        <v>No</v>
      </c>
    </row>
    <row r="4957" spans="1:8" x14ac:dyDescent="0.3">
      <c r="A4957" s="2">
        <v>1000037727</v>
      </c>
      <c r="B4957" s="2" t="s">
        <v>23</v>
      </c>
      <c r="C4957" s="2" t="s">
        <v>16</v>
      </c>
      <c r="D4957" s="2">
        <v>74</v>
      </c>
      <c r="E4957" s="2" t="s">
        <v>12</v>
      </c>
      <c r="F4957" s="2">
        <v>3</v>
      </c>
      <c r="G4957" s="2">
        <v>199.36</v>
      </c>
      <c r="H4957" s="3" t="str">
        <f t="shared" si="77"/>
        <v>No</v>
      </c>
    </row>
    <row r="4958" spans="1:8" x14ac:dyDescent="0.3">
      <c r="A4958" s="2">
        <v>1000037728</v>
      </c>
      <c r="B4958" s="2" t="s">
        <v>18</v>
      </c>
      <c r="C4958" s="2" t="s">
        <v>9</v>
      </c>
      <c r="D4958" s="2">
        <v>37</v>
      </c>
      <c r="E4958" s="2" t="s">
        <v>12</v>
      </c>
      <c r="F4958" s="2">
        <v>1</v>
      </c>
      <c r="G4958" s="2">
        <v>43.96</v>
      </c>
      <c r="H4958" s="3" t="str">
        <f t="shared" si="77"/>
        <v>No</v>
      </c>
    </row>
    <row r="4959" spans="1:8" x14ac:dyDescent="0.3">
      <c r="A4959" s="2">
        <v>1000037729</v>
      </c>
      <c r="B4959" s="2" t="s">
        <v>19</v>
      </c>
      <c r="C4959" s="2" t="s">
        <v>9</v>
      </c>
      <c r="D4959" s="2">
        <v>54</v>
      </c>
      <c r="E4959" s="2" t="s">
        <v>12</v>
      </c>
      <c r="F4959" s="2">
        <v>3</v>
      </c>
      <c r="G4959" s="2">
        <v>145.41999999999999</v>
      </c>
      <c r="H4959" s="3" t="str">
        <f t="shared" si="77"/>
        <v>No</v>
      </c>
    </row>
    <row r="4960" spans="1:8" x14ac:dyDescent="0.3">
      <c r="A4960" s="2">
        <v>1000037730</v>
      </c>
      <c r="B4960" s="2" t="s">
        <v>21</v>
      </c>
      <c r="C4960" s="2" t="s">
        <v>16</v>
      </c>
      <c r="D4960" s="2">
        <v>53</v>
      </c>
      <c r="E4960" s="2" t="s">
        <v>12</v>
      </c>
      <c r="F4960" s="2">
        <v>3</v>
      </c>
      <c r="G4960" s="2">
        <v>398.63</v>
      </c>
      <c r="H4960" s="3" t="str">
        <f t="shared" si="77"/>
        <v>No</v>
      </c>
    </row>
    <row r="4961" spans="1:8" x14ac:dyDescent="0.3">
      <c r="A4961" s="2">
        <v>1000037731</v>
      </c>
      <c r="B4961" s="2" t="s">
        <v>23</v>
      </c>
      <c r="C4961" s="2" t="s">
        <v>16</v>
      </c>
      <c r="D4961" s="2">
        <v>49</v>
      </c>
      <c r="E4961" s="2" t="s">
        <v>12</v>
      </c>
      <c r="F4961" s="2">
        <v>2</v>
      </c>
      <c r="G4961" s="2">
        <v>243.15</v>
      </c>
      <c r="H4961" s="3" t="str">
        <f t="shared" si="77"/>
        <v>No</v>
      </c>
    </row>
    <row r="4962" spans="1:8" x14ac:dyDescent="0.3">
      <c r="A4962" s="2">
        <v>1000037732</v>
      </c>
      <c r="B4962" s="2" t="s">
        <v>23</v>
      </c>
      <c r="C4962" s="2" t="s">
        <v>9</v>
      </c>
      <c r="D4962" s="2">
        <v>62</v>
      </c>
      <c r="E4962" s="2" t="s">
        <v>12</v>
      </c>
      <c r="F4962" s="2">
        <v>4</v>
      </c>
      <c r="G4962" s="2">
        <v>452.76</v>
      </c>
      <c r="H4962" s="3" t="str">
        <f t="shared" si="77"/>
        <v>No</v>
      </c>
    </row>
    <row r="4963" spans="1:8" x14ac:dyDescent="0.3">
      <c r="A4963" s="2">
        <v>1000037733</v>
      </c>
      <c r="B4963" s="2" t="s">
        <v>19</v>
      </c>
      <c r="C4963" s="2" t="s">
        <v>9</v>
      </c>
      <c r="D4963" s="2">
        <v>59</v>
      </c>
      <c r="E4963" s="2" t="s">
        <v>12</v>
      </c>
      <c r="F4963" s="2">
        <v>6</v>
      </c>
      <c r="G4963" s="2">
        <v>645.77</v>
      </c>
      <c r="H4963" s="3" t="str">
        <f t="shared" si="77"/>
        <v>No</v>
      </c>
    </row>
    <row r="4964" spans="1:8" x14ac:dyDescent="0.3">
      <c r="A4964" s="2">
        <v>1000037734</v>
      </c>
      <c r="B4964" s="2" t="s">
        <v>13</v>
      </c>
      <c r="C4964" s="2" t="s">
        <v>16</v>
      </c>
      <c r="D4964" s="2">
        <v>68</v>
      </c>
      <c r="E4964" s="2" t="s">
        <v>12</v>
      </c>
      <c r="F4964" s="2">
        <v>7</v>
      </c>
      <c r="G4964" s="2">
        <v>399.64</v>
      </c>
      <c r="H4964" s="3" t="str">
        <f t="shared" si="77"/>
        <v>No</v>
      </c>
    </row>
    <row r="4965" spans="1:8" x14ac:dyDescent="0.3">
      <c r="A4965" s="2">
        <v>1000037735</v>
      </c>
      <c r="B4965" s="2" t="s">
        <v>21</v>
      </c>
      <c r="C4965" s="2" t="s">
        <v>9</v>
      </c>
      <c r="D4965" s="2">
        <v>70</v>
      </c>
      <c r="E4965" s="2" t="s">
        <v>12</v>
      </c>
      <c r="F4965" s="2">
        <v>2</v>
      </c>
      <c r="G4965" s="2">
        <v>457.29</v>
      </c>
      <c r="H4965" s="3" t="str">
        <f t="shared" si="77"/>
        <v>No</v>
      </c>
    </row>
    <row r="4966" spans="1:8" x14ac:dyDescent="0.3">
      <c r="A4966" s="2">
        <v>1000037736</v>
      </c>
      <c r="B4966" s="2" t="s">
        <v>22</v>
      </c>
      <c r="C4966" s="2" t="s">
        <v>9</v>
      </c>
      <c r="D4966" s="2">
        <v>36</v>
      </c>
      <c r="E4966" s="2" t="s">
        <v>12</v>
      </c>
      <c r="F4966" s="2">
        <v>10</v>
      </c>
      <c r="G4966" s="2">
        <v>755.93</v>
      </c>
      <c r="H4966" s="3" t="str">
        <f t="shared" si="77"/>
        <v>No</v>
      </c>
    </row>
    <row r="4967" spans="1:8" x14ac:dyDescent="0.3">
      <c r="A4967" s="2">
        <v>1000037737</v>
      </c>
      <c r="B4967" s="2" t="s">
        <v>22</v>
      </c>
      <c r="C4967" s="2" t="s">
        <v>16</v>
      </c>
      <c r="D4967" s="2">
        <v>63</v>
      </c>
      <c r="E4967" s="2" t="s">
        <v>12</v>
      </c>
      <c r="F4967" s="2">
        <v>1</v>
      </c>
      <c r="G4967" s="2">
        <v>31.2</v>
      </c>
      <c r="H4967" s="3" t="str">
        <f t="shared" si="77"/>
        <v>No</v>
      </c>
    </row>
    <row r="4968" spans="1:8" x14ac:dyDescent="0.3">
      <c r="A4968" s="2">
        <v>1000037738</v>
      </c>
      <c r="B4968" s="2" t="s">
        <v>13</v>
      </c>
      <c r="C4968" s="2" t="s">
        <v>9</v>
      </c>
      <c r="D4968" s="2">
        <v>33</v>
      </c>
      <c r="E4968" s="2" t="s">
        <v>12</v>
      </c>
      <c r="F4968" s="2">
        <v>11</v>
      </c>
      <c r="G4968" s="2">
        <v>123.36</v>
      </c>
      <c r="H4968" s="3" t="str">
        <f t="shared" si="77"/>
        <v>No</v>
      </c>
    </row>
    <row r="4969" spans="1:8" x14ac:dyDescent="0.3">
      <c r="A4969" s="2">
        <v>1000037739</v>
      </c>
      <c r="B4969" s="2" t="s">
        <v>15</v>
      </c>
      <c r="C4969" s="2" t="s">
        <v>9</v>
      </c>
      <c r="D4969" s="2">
        <v>55</v>
      </c>
      <c r="E4969" s="2" t="s">
        <v>12</v>
      </c>
      <c r="F4969" s="2">
        <v>1</v>
      </c>
      <c r="G4969" s="2">
        <v>351.89</v>
      </c>
      <c r="H4969" s="3" t="str">
        <f t="shared" si="77"/>
        <v>No</v>
      </c>
    </row>
    <row r="4970" spans="1:8" x14ac:dyDescent="0.3">
      <c r="A4970" s="2">
        <v>1000037740</v>
      </c>
      <c r="B4970" s="2" t="s">
        <v>18</v>
      </c>
      <c r="C4970" s="2" t="s">
        <v>9</v>
      </c>
      <c r="D4970" s="2">
        <v>36</v>
      </c>
      <c r="E4970" s="2" t="s">
        <v>12</v>
      </c>
      <c r="F4970" s="2">
        <v>1</v>
      </c>
      <c r="G4970" s="2">
        <v>49.9</v>
      </c>
      <c r="H4970" s="3" t="str">
        <f t="shared" si="77"/>
        <v>No</v>
      </c>
    </row>
    <row r="4971" spans="1:8" x14ac:dyDescent="0.3">
      <c r="A4971" s="2">
        <v>1000037741</v>
      </c>
      <c r="B4971" s="2" t="s">
        <v>21</v>
      </c>
      <c r="C4971" s="2" t="s">
        <v>9</v>
      </c>
      <c r="D4971" s="2">
        <v>31</v>
      </c>
      <c r="E4971" s="2" t="s">
        <v>12</v>
      </c>
      <c r="F4971" s="2">
        <v>3</v>
      </c>
      <c r="G4971" s="2">
        <v>198.36</v>
      </c>
      <c r="H4971" s="3" t="str">
        <f t="shared" si="77"/>
        <v>No</v>
      </c>
    </row>
    <row r="4972" spans="1:8" x14ac:dyDescent="0.3">
      <c r="A4972" s="2">
        <v>1000037742</v>
      </c>
      <c r="B4972" s="2" t="s">
        <v>13</v>
      </c>
      <c r="C4972" s="2" t="s">
        <v>16</v>
      </c>
      <c r="D4972" s="2">
        <v>69</v>
      </c>
      <c r="E4972" s="2" t="s">
        <v>12</v>
      </c>
      <c r="F4972" s="2">
        <v>1</v>
      </c>
      <c r="G4972" s="2">
        <v>28.09</v>
      </c>
      <c r="H4972" s="3" t="str">
        <f t="shared" si="77"/>
        <v>No</v>
      </c>
    </row>
    <row r="4973" spans="1:8" x14ac:dyDescent="0.3">
      <c r="A4973" s="2">
        <v>1000037743</v>
      </c>
      <c r="B4973" s="2" t="s">
        <v>11</v>
      </c>
      <c r="C4973" s="2" t="s">
        <v>16</v>
      </c>
      <c r="D4973" s="2">
        <v>53</v>
      </c>
      <c r="E4973" s="2" t="s">
        <v>12</v>
      </c>
      <c r="F4973" s="2">
        <v>9</v>
      </c>
      <c r="G4973" s="2">
        <v>852.98</v>
      </c>
      <c r="H4973" s="3" t="str">
        <f t="shared" si="77"/>
        <v>No</v>
      </c>
    </row>
    <row r="4974" spans="1:8" x14ac:dyDescent="0.3">
      <c r="A4974" s="2">
        <v>1000037744</v>
      </c>
      <c r="B4974" s="2" t="s">
        <v>21</v>
      </c>
      <c r="C4974" s="2" t="s">
        <v>9</v>
      </c>
      <c r="D4974" s="2">
        <v>35</v>
      </c>
      <c r="E4974" s="2" t="s">
        <v>12</v>
      </c>
      <c r="F4974" s="2">
        <v>6</v>
      </c>
      <c r="G4974" s="2">
        <v>228.55</v>
      </c>
      <c r="H4974" s="3" t="str">
        <f t="shared" si="77"/>
        <v>No</v>
      </c>
    </row>
    <row r="4975" spans="1:8" x14ac:dyDescent="0.3">
      <c r="A4975" s="2">
        <v>1000037745</v>
      </c>
      <c r="B4975" s="2" t="s">
        <v>15</v>
      </c>
      <c r="C4975" s="2" t="s">
        <v>9</v>
      </c>
      <c r="D4975" s="2">
        <v>48</v>
      </c>
      <c r="E4975" s="2" t="s">
        <v>12</v>
      </c>
      <c r="F4975" s="2">
        <v>1</v>
      </c>
      <c r="G4975" s="2">
        <v>26.35</v>
      </c>
      <c r="H4975" s="3" t="str">
        <f t="shared" si="77"/>
        <v>No</v>
      </c>
    </row>
    <row r="4976" spans="1:8" x14ac:dyDescent="0.3">
      <c r="A4976" s="2">
        <v>1000037746</v>
      </c>
      <c r="B4976" s="2" t="s">
        <v>8</v>
      </c>
      <c r="C4976" s="2" t="s">
        <v>9</v>
      </c>
      <c r="D4976" s="2">
        <v>43</v>
      </c>
      <c r="E4976" s="2" t="s">
        <v>12</v>
      </c>
      <c r="F4976" s="2">
        <v>4</v>
      </c>
      <c r="G4976" s="2">
        <v>269.97000000000003</v>
      </c>
      <c r="H4976" s="3" t="str">
        <f t="shared" si="77"/>
        <v>No</v>
      </c>
    </row>
    <row r="4977" spans="1:8" x14ac:dyDescent="0.3">
      <c r="A4977" s="2">
        <v>1000037747</v>
      </c>
      <c r="B4977" s="2" t="s">
        <v>18</v>
      </c>
      <c r="C4977" s="2" t="s">
        <v>9</v>
      </c>
      <c r="D4977" s="2">
        <v>57</v>
      </c>
      <c r="E4977" s="2" t="s">
        <v>12</v>
      </c>
      <c r="F4977" s="2">
        <v>15</v>
      </c>
      <c r="G4977" s="2">
        <v>271.67</v>
      </c>
      <c r="H4977" s="3" t="str">
        <f t="shared" si="77"/>
        <v>No</v>
      </c>
    </row>
    <row r="4978" spans="1:8" x14ac:dyDescent="0.3">
      <c r="A4978" s="2">
        <v>1000037748</v>
      </c>
      <c r="B4978" s="2" t="s">
        <v>22</v>
      </c>
      <c r="C4978" s="2" t="s">
        <v>9</v>
      </c>
      <c r="D4978" s="2">
        <v>60</v>
      </c>
      <c r="E4978" s="2" t="s">
        <v>12</v>
      </c>
      <c r="F4978" s="2">
        <v>10</v>
      </c>
      <c r="G4978" s="2">
        <v>327.96</v>
      </c>
      <c r="H4978" s="3" t="str">
        <f t="shared" si="77"/>
        <v>No</v>
      </c>
    </row>
    <row r="4979" spans="1:8" x14ac:dyDescent="0.3">
      <c r="A4979" s="2">
        <v>1000037749</v>
      </c>
      <c r="B4979" s="2" t="s">
        <v>19</v>
      </c>
      <c r="C4979" s="2" t="s">
        <v>16</v>
      </c>
      <c r="D4979" s="2">
        <v>38</v>
      </c>
      <c r="E4979" s="2" t="s">
        <v>12</v>
      </c>
      <c r="F4979" s="2">
        <v>4</v>
      </c>
      <c r="G4979" s="2">
        <v>531.59</v>
      </c>
      <c r="H4979" s="3" t="str">
        <f t="shared" si="77"/>
        <v>No</v>
      </c>
    </row>
    <row r="4980" spans="1:8" x14ac:dyDescent="0.3">
      <c r="A4980" s="2">
        <v>1000037750</v>
      </c>
      <c r="B4980" s="2" t="s">
        <v>23</v>
      </c>
      <c r="C4980" s="2" t="s">
        <v>9</v>
      </c>
      <c r="D4980" s="2">
        <v>33</v>
      </c>
      <c r="E4980" s="2" t="s">
        <v>14</v>
      </c>
      <c r="F4980" s="2">
        <v>2</v>
      </c>
      <c r="G4980" s="2">
        <v>130.63999999999999</v>
      </c>
      <c r="H4980" s="3" t="str">
        <f t="shared" si="77"/>
        <v>No</v>
      </c>
    </row>
    <row r="4981" spans="1:8" x14ac:dyDescent="0.3">
      <c r="A4981" s="2">
        <v>1000037751</v>
      </c>
      <c r="B4981" s="2" t="s">
        <v>13</v>
      </c>
      <c r="C4981" s="2" t="s">
        <v>9</v>
      </c>
      <c r="D4981" s="2">
        <v>47</v>
      </c>
      <c r="E4981" s="2" t="s">
        <v>14</v>
      </c>
      <c r="F4981" s="2">
        <v>1</v>
      </c>
      <c r="G4981" s="2">
        <v>20.420000000000002</v>
      </c>
      <c r="H4981" s="3" t="str">
        <f t="shared" si="77"/>
        <v>No</v>
      </c>
    </row>
    <row r="4982" spans="1:8" x14ac:dyDescent="0.3">
      <c r="A4982" s="2">
        <v>1000037752</v>
      </c>
      <c r="B4982" s="2" t="s">
        <v>19</v>
      </c>
      <c r="C4982" s="2" t="s">
        <v>16</v>
      </c>
      <c r="D4982" s="2">
        <v>52</v>
      </c>
      <c r="E4982" s="2" t="s">
        <v>14</v>
      </c>
      <c r="F4982" s="2">
        <v>3</v>
      </c>
      <c r="G4982" s="2">
        <v>204.94</v>
      </c>
      <c r="H4982" s="3" t="str">
        <f t="shared" si="77"/>
        <v>No</v>
      </c>
    </row>
    <row r="4983" spans="1:8" x14ac:dyDescent="0.3">
      <c r="A4983" s="2">
        <v>1000037753</v>
      </c>
      <c r="B4983" s="2" t="s">
        <v>13</v>
      </c>
      <c r="C4983" s="2" t="s">
        <v>9</v>
      </c>
      <c r="D4983" s="2">
        <v>53</v>
      </c>
      <c r="E4983" s="2" t="s">
        <v>14</v>
      </c>
      <c r="F4983" s="2">
        <v>3</v>
      </c>
      <c r="G4983" s="2">
        <v>151.84</v>
      </c>
      <c r="H4983" s="3" t="str">
        <f t="shared" si="77"/>
        <v>No</v>
      </c>
    </row>
    <row r="4984" spans="1:8" x14ac:dyDescent="0.3">
      <c r="A4984" s="2">
        <v>1000037754</v>
      </c>
      <c r="B4984" s="2" t="s">
        <v>22</v>
      </c>
      <c r="C4984" s="2" t="s">
        <v>9</v>
      </c>
      <c r="D4984" s="2">
        <v>44</v>
      </c>
      <c r="E4984" s="2" t="s">
        <v>14</v>
      </c>
      <c r="F4984" s="2">
        <v>1</v>
      </c>
      <c r="G4984" s="2">
        <v>67.69</v>
      </c>
      <c r="H4984" s="3" t="str">
        <f t="shared" si="77"/>
        <v>No</v>
      </c>
    </row>
    <row r="4985" spans="1:8" x14ac:dyDescent="0.3">
      <c r="A4985" s="2">
        <v>1000037755</v>
      </c>
      <c r="B4985" s="2" t="s">
        <v>18</v>
      </c>
      <c r="C4985" s="2" t="s">
        <v>16</v>
      </c>
      <c r="D4985" s="2">
        <v>81</v>
      </c>
      <c r="E4985" s="2" t="s">
        <v>14</v>
      </c>
      <c r="F4985" s="2">
        <v>15</v>
      </c>
      <c r="G4985" s="2">
        <v>927.52</v>
      </c>
      <c r="H4985" s="3" t="str">
        <f t="shared" si="77"/>
        <v>No</v>
      </c>
    </row>
    <row r="4986" spans="1:8" x14ac:dyDescent="0.3">
      <c r="A4986" s="2">
        <v>1000037756</v>
      </c>
      <c r="B4986" s="2" t="s">
        <v>23</v>
      </c>
      <c r="C4986" s="2" t="s">
        <v>9</v>
      </c>
      <c r="D4986" s="2">
        <v>58</v>
      </c>
      <c r="E4986" s="2" t="s">
        <v>14</v>
      </c>
      <c r="F4986" s="2">
        <v>1</v>
      </c>
      <c r="G4986" s="2">
        <v>314.61</v>
      </c>
      <c r="H4986" s="3" t="str">
        <f t="shared" si="77"/>
        <v>No</v>
      </c>
    </row>
    <row r="4987" spans="1:8" x14ac:dyDescent="0.3">
      <c r="A4987" s="2">
        <v>1000037757</v>
      </c>
      <c r="B4987" s="2" t="s">
        <v>21</v>
      </c>
      <c r="C4987" s="2" t="s">
        <v>16</v>
      </c>
      <c r="D4987" s="2">
        <v>46</v>
      </c>
      <c r="E4987" s="2" t="s">
        <v>14</v>
      </c>
      <c r="F4987" s="2">
        <v>2</v>
      </c>
      <c r="G4987" s="2">
        <v>69.569999999999993</v>
      </c>
      <c r="H4987" s="3" t="str">
        <f t="shared" si="77"/>
        <v>No</v>
      </c>
    </row>
    <row r="4988" spans="1:8" x14ac:dyDescent="0.3">
      <c r="A4988" s="2">
        <v>1000037758</v>
      </c>
      <c r="B4988" s="2" t="s">
        <v>22</v>
      </c>
      <c r="C4988" s="2" t="s">
        <v>9</v>
      </c>
      <c r="D4988" s="2">
        <v>36</v>
      </c>
      <c r="E4988" s="2" t="s">
        <v>14</v>
      </c>
      <c r="F4988" s="2">
        <v>2</v>
      </c>
      <c r="G4988" s="2">
        <v>186.95</v>
      </c>
      <c r="H4988" s="3" t="str">
        <f t="shared" si="77"/>
        <v>No</v>
      </c>
    </row>
    <row r="4989" spans="1:8" x14ac:dyDescent="0.3">
      <c r="A4989" s="2">
        <v>1000037759</v>
      </c>
      <c r="B4989" s="2" t="s">
        <v>8</v>
      </c>
      <c r="C4989" s="2" t="s">
        <v>9</v>
      </c>
      <c r="D4989" s="2">
        <v>60</v>
      </c>
      <c r="E4989" s="2" t="s">
        <v>14</v>
      </c>
      <c r="F4989" s="2">
        <v>3</v>
      </c>
      <c r="G4989" s="2">
        <v>192.16</v>
      </c>
      <c r="H4989" s="3" t="str">
        <f t="shared" si="77"/>
        <v>No</v>
      </c>
    </row>
    <row r="4990" spans="1:8" x14ac:dyDescent="0.3">
      <c r="A4990" s="2">
        <v>1000037760</v>
      </c>
      <c r="B4990" s="2" t="s">
        <v>13</v>
      </c>
      <c r="C4990" s="2" t="s">
        <v>16</v>
      </c>
      <c r="D4990" s="2">
        <v>67</v>
      </c>
      <c r="E4990" s="2" t="s">
        <v>24</v>
      </c>
      <c r="F4990" s="2">
        <v>1</v>
      </c>
      <c r="G4990" s="2">
        <v>185.19</v>
      </c>
      <c r="H4990" s="3" t="str">
        <f t="shared" si="77"/>
        <v>No</v>
      </c>
    </row>
    <row r="4991" spans="1:8" x14ac:dyDescent="0.3">
      <c r="A4991" s="2">
        <v>1000037761</v>
      </c>
      <c r="B4991" s="2" t="s">
        <v>19</v>
      </c>
      <c r="C4991" s="2" t="s">
        <v>9</v>
      </c>
      <c r="D4991" s="2">
        <v>60</v>
      </c>
      <c r="E4991" s="2" t="s">
        <v>24</v>
      </c>
      <c r="F4991" s="2">
        <v>6</v>
      </c>
      <c r="G4991" s="2">
        <v>595.65</v>
      </c>
      <c r="H4991" s="3" t="str">
        <f t="shared" si="77"/>
        <v>No</v>
      </c>
    </row>
    <row r="4992" spans="1:8" x14ac:dyDescent="0.3">
      <c r="A4992" s="2">
        <v>1000037762</v>
      </c>
      <c r="B4992" s="2" t="s">
        <v>21</v>
      </c>
      <c r="C4992" s="2" t="s">
        <v>16</v>
      </c>
      <c r="D4992" s="2">
        <v>60</v>
      </c>
      <c r="E4992" s="2" t="s">
        <v>24</v>
      </c>
      <c r="F4992" s="2">
        <v>4</v>
      </c>
      <c r="G4992" s="2">
        <v>69.37</v>
      </c>
      <c r="H4992" s="3" t="str">
        <f t="shared" si="77"/>
        <v>No</v>
      </c>
    </row>
    <row r="4993" spans="1:8" x14ac:dyDescent="0.3">
      <c r="A4993" s="2">
        <v>1000037763</v>
      </c>
      <c r="B4993" s="2" t="s">
        <v>13</v>
      </c>
      <c r="C4993" s="2" t="s">
        <v>9</v>
      </c>
      <c r="D4993" s="2">
        <v>37</v>
      </c>
      <c r="E4993" s="2" t="s">
        <v>24</v>
      </c>
      <c r="F4993" s="2">
        <v>17</v>
      </c>
      <c r="G4993" s="2">
        <v>498.5</v>
      </c>
      <c r="H4993" s="3" t="str">
        <f t="shared" si="77"/>
        <v>No</v>
      </c>
    </row>
    <row r="4994" spans="1:8" x14ac:dyDescent="0.3">
      <c r="A4994" s="2">
        <v>1000037764</v>
      </c>
      <c r="B4994" s="2" t="s">
        <v>8</v>
      </c>
      <c r="C4994" s="2" t="s">
        <v>9</v>
      </c>
      <c r="D4994" s="2">
        <v>54</v>
      </c>
      <c r="E4994" s="2" t="s">
        <v>24</v>
      </c>
      <c r="F4994" s="2">
        <v>1</v>
      </c>
      <c r="G4994" s="2">
        <v>1.56</v>
      </c>
      <c r="H4994" s="3" t="str">
        <f t="shared" si="77"/>
        <v>No</v>
      </c>
    </row>
    <row r="4995" spans="1:8" x14ac:dyDescent="0.3">
      <c r="A4995" s="2">
        <v>1000037765</v>
      </c>
      <c r="B4995" s="2" t="s">
        <v>22</v>
      </c>
      <c r="C4995" s="2" t="s">
        <v>9</v>
      </c>
      <c r="D4995" s="2">
        <v>40</v>
      </c>
      <c r="E4995" s="2" t="s">
        <v>10</v>
      </c>
      <c r="F4995" s="2">
        <v>2</v>
      </c>
      <c r="G4995" s="2">
        <v>160.97999999999999</v>
      </c>
      <c r="H4995" s="3" t="str">
        <f t="shared" ref="H4995:H5058" si="78">IF(AND(D4994&gt;=50, D4994&lt;=70, C4994="Female", E4994="QLD"), "Yes", "No")</f>
        <v>No</v>
      </c>
    </row>
    <row r="4996" spans="1:8" x14ac:dyDescent="0.3">
      <c r="A4996" s="2">
        <v>1000037766</v>
      </c>
      <c r="B4996" s="2" t="s">
        <v>11</v>
      </c>
      <c r="C4996" s="2" t="s">
        <v>9</v>
      </c>
      <c r="D4996" s="2">
        <v>65</v>
      </c>
      <c r="E4996" s="2" t="s">
        <v>24</v>
      </c>
      <c r="F4996" s="2">
        <v>12</v>
      </c>
      <c r="G4996" s="2">
        <v>289.10000000000002</v>
      </c>
      <c r="H4996" s="3" t="str">
        <f t="shared" si="78"/>
        <v>No</v>
      </c>
    </row>
    <row r="4997" spans="1:8" x14ac:dyDescent="0.3">
      <c r="A4997" s="2">
        <v>1000037767</v>
      </c>
      <c r="B4997" s="2" t="s">
        <v>18</v>
      </c>
      <c r="C4997" s="2" t="s">
        <v>9</v>
      </c>
      <c r="D4997" s="2">
        <v>52</v>
      </c>
      <c r="E4997" s="2" t="s">
        <v>24</v>
      </c>
      <c r="F4997" s="2">
        <v>6</v>
      </c>
      <c r="G4997" s="2">
        <v>690.45</v>
      </c>
      <c r="H4997" s="3" t="str">
        <f t="shared" si="78"/>
        <v>No</v>
      </c>
    </row>
    <row r="4998" spans="1:8" x14ac:dyDescent="0.3">
      <c r="A4998" s="2">
        <v>1000037768</v>
      </c>
      <c r="B4998" s="2" t="s">
        <v>8</v>
      </c>
      <c r="C4998" s="2" t="s">
        <v>9</v>
      </c>
      <c r="D4998" s="2">
        <v>56</v>
      </c>
      <c r="E4998" s="2" t="s">
        <v>24</v>
      </c>
      <c r="F4998" s="2">
        <v>6</v>
      </c>
      <c r="G4998" s="2">
        <v>160.88999999999999</v>
      </c>
      <c r="H4998" s="3" t="str">
        <f t="shared" si="78"/>
        <v>No</v>
      </c>
    </row>
    <row r="4999" spans="1:8" x14ac:dyDescent="0.3">
      <c r="A4999" s="2">
        <v>1000037769</v>
      </c>
      <c r="B4999" s="2" t="s">
        <v>8</v>
      </c>
      <c r="C4999" s="2" t="s">
        <v>9</v>
      </c>
      <c r="D4999" s="2">
        <v>67</v>
      </c>
      <c r="E4999" s="2" t="s">
        <v>12</v>
      </c>
      <c r="F4999" s="2">
        <v>8</v>
      </c>
      <c r="G4999" s="2">
        <v>253.23</v>
      </c>
      <c r="H4999" s="3" t="str">
        <f t="shared" si="78"/>
        <v>No</v>
      </c>
    </row>
    <row r="5000" spans="1:8" x14ac:dyDescent="0.3">
      <c r="A5000" s="2">
        <v>1000037770</v>
      </c>
      <c r="B5000" s="2" t="s">
        <v>8</v>
      </c>
      <c r="C5000" s="2" t="s">
        <v>9</v>
      </c>
      <c r="D5000" s="2">
        <v>38</v>
      </c>
      <c r="E5000" s="2" t="s">
        <v>24</v>
      </c>
      <c r="F5000" s="2">
        <v>1</v>
      </c>
      <c r="G5000" s="2">
        <v>69.77</v>
      </c>
      <c r="H5000" s="3" t="str">
        <f t="shared" si="78"/>
        <v>No</v>
      </c>
    </row>
    <row r="5001" spans="1:8" x14ac:dyDescent="0.3">
      <c r="A5001" s="2">
        <v>1000037771</v>
      </c>
      <c r="B5001" s="2" t="s">
        <v>19</v>
      </c>
      <c r="C5001" s="2" t="s">
        <v>16</v>
      </c>
      <c r="D5001" s="2">
        <v>47</v>
      </c>
      <c r="E5001" s="2" t="s">
        <v>24</v>
      </c>
      <c r="F5001" s="2">
        <v>2</v>
      </c>
      <c r="G5001" s="2">
        <v>232.31</v>
      </c>
      <c r="H5001" s="3" t="str">
        <f t="shared" si="78"/>
        <v>No</v>
      </c>
    </row>
    <row r="5002" spans="1:8" x14ac:dyDescent="0.3">
      <c r="A5002" s="2">
        <v>1000037772</v>
      </c>
      <c r="B5002" s="2" t="s">
        <v>18</v>
      </c>
      <c r="C5002" s="2" t="s">
        <v>9</v>
      </c>
      <c r="D5002" s="2">
        <v>74</v>
      </c>
      <c r="E5002" s="2" t="s">
        <v>24</v>
      </c>
      <c r="F5002" s="2">
        <v>1</v>
      </c>
      <c r="G5002" s="2">
        <v>274.66000000000003</v>
      </c>
      <c r="H5002" s="3" t="str">
        <f t="shared" si="78"/>
        <v>No</v>
      </c>
    </row>
    <row r="5003" spans="1:8" x14ac:dyDescent="0.3">
      <c r="A5003" s="2">
        <v>1000037773</v>
      </c>
      <c r="B5003" s="2" t="s">
        <v>11</v>
      </c>
      <c r="C5003" s="2" t="s">
        <v>16</v>
      </c>
      <c r="D5003" s="2">
        <v>27</v>
      </c>
      <c r="E5003" s="2" t="s">
        <v>17</v>
      </c>
      <c r="F5003" s="2">
        <v>1</v>
      </c>
      <c r="G5003" s="2">
        <v>42.83</v>
      </c>
      <c r="H5003" s="3" t="str">
        <f t="shared" si="78"/>
        <v>No</v>
      </c>
    </row>
    <row r="5004" spans="1:8" x14ac:dyDescent="0.3">
      <c r="A5004" s="2">
        <v>1000037774</v>
      </c>
      <c r="B5004" s="2" t="s">
        <v>11</v>
      </c>
      <c r="C5004" s="2" t="s">
        <v>9</v>
      </c>
      <c r="D5004" s="2">
        <v>37</v>
      </c>
      <c r="E5004" s="2" t="s">
        <v>24</v>
      </c>
      <c r="F5004" s="2">
        <v>1</v>
      </c>
      <c r="G5004" s="2">
        <v>79.48</v>
      </c>
      <c r="H5004" s="3" t="str">
        <f t="shared" si="78"/>
        <v>No</v>
      </c>
    </row>
    <row r="5005" spans="1:8" x14ac:dyDescent="0.3">
      <c r="A5005" s="2">
        <v>1000037775</v>
      </c>
      <c r="B5005" s="2" t="s">
        <v>22</v>
      </c>
      <c r="C5005" s="2" t="s">
        <v>9</v>
      </c>
      <c r="D5005" s="2">
        <v>47</v>
      </c>
      <c r="E5005" s="2" t="s">
        <v>17</v>
      </c>
      <c r="F5005" s="2">
        <v>1</v>
      </c>
      <c r="G5005" s="2">
        <v>26.88</v>
      </c>
      <c r="H5005" s="3" t="str">
        <f t="shared" si="78"/>
        <v>No</v>
      </c>
    </row>
    <row r="5006" spans="1:8" x14ac:dyDescent="0.3">
      <c r="A5006" s="2">
        <v>1000037776</v>
      </c>
      <c r="B5006" s="2" t="s">
        <v>18</v>
      </c>
      <c r="C5006" s="2" t="s">
        <v>9</v>
      </c>
      <c r="D5006" s="2">
        <v>60</v>
      </c>
      <c r="E5006" s="2" t="s">
        <v>14</v>
      </c>
      <c r="F5006" s="2">
        <v>3</v>
      </c>
      <c r="G5006" s="2">
        <v>408.65</v>
      </c>
      <c r="H5006" s="3" t="str">
        <f t="shared" si="78"/>
        <v>No</v>
      </c>
    </row>
    <row r="5007" spans="1:8" x14ac:dyDescent="0.3">
      <c r="A5007" s="2">
        <v>1000037777</v>
      </c>
      <c r="B5007" s="2" t="s">
        <v>13</v>
      </c>
      <c r="C5007" s="2" t="s">
        <v>9</v>
      </c>
      <c r="D5007" s="2">
        <v>66</v>
      </c>
      <c r="E5007" s="2" t="s">
        <v>24</v>
      </c>
      <c r="F5007" s="2">
        <v>2</v>
      </c>
      <c r="G5007" s="2">
        <v>95.71</v>
      </c>
      <c r="H5007" s="3" t="str">
        <f t="shared" si="78"/>
        <v>No</v>
      </c>
    </row>
    <row r="5008" spans="1:8" x14ac:dyDescent="0.3">
      <c r="A5008" s="2">
        <v>1000037778</v>
      </c>
      <c r="B5008" s="2" t="s">
        <v>8</v>
      </c>
      <c r="C5008" s="2" t="s">
        <v>16</v>
      </c>
      <c r="D5008" s="2">
        <v>37</v>
      </c>
      <c r="E5008" s="2" t="s">
        <v>24</v>
      </c>
      <c r="F5008" s="2">
        <v>2</v>
      </c>
      <c r="G5008" s="2">
        <v>75.59</v>
      </c>
      <c r="H5008" s="3" t="str">
        <f t="shared" si="78"/>
        <v>No</v>
      </c>
    </row>
    <row r="5009" spans="1:8" x14ac:dyDescent="0.3">
      <c r="A5009" s="2">
        <v>1000037779</v>
      </c>
      <c r="B5009" s="2" t="s">
        <v>22</v>
      </c>
      <c r="C5009" s="2" t="s">
        <v>9</v>
      </c>
      <c r="D5009" s="2">
        <v>53</v>
      </c>
      <c r="E5009" s="2" t="s">
        <v>12</v>
      </c>
      <c r="F5009" s="2">
        <v>4</v>
      </c>
      <c r="G5009" s="2">
        <v>83.87</v>
      </c>
      <c r="H5009" s="3" t="str">
        <f t="shared" si="78"/>
        <v>No</v>
      </c>
    </row>
    <row r="5010" spans="1:8" x14ac:dyDescent="0.3">
      <c r="A5010" s="2">
        <v>1000037780</v>
      </c>
      <c r="B5010" s="2" t="s">
        <v>22</v>
      </c>
      <c r="C5010" s="2" t="s">
        <v>9</v>
      </c>
      <c r="D5010" s="2">
        <v>42</v>
      </c>
      <c r="E5010" s="2" t="s">
        <v>12</v>
      </c>
      <c r="F5010" s="2">
        <v>2</v>
      </c>
      <c r="G5010" s="2">
        <v>92.28</v>
      </c>
      <c r="H5010" s="3" t="str">
        <f t="shared" si="78"/>
        <v>No</v>
      </c>
    </row>
    <row r="5011" spans="1:8" x14ac:dyDescent="0.3">
      <c r="A5011" s="2">
        <v>1000037781</v>
      </c>
      <c r="B5011" s="2" t="s">
        <v>15</v>
      </c>
      <c r="C5011" s="2" t="s">
        <v>9</v>
      </c>
      <c r="D5011" s="2">
        <v>32</v>
      </c>
      <c r="E5011" s="2" t="s">
        <v>12</v>
      </c>
      <c r="F5011" s="2">
        <v>2</v>
      </c>
      <c r="G5011" s="2">
        <v>249.46</v>
      </c>
      <c r="H5011" s="3" t="str">
        <f t="shared" si="78"/>
        <v>No</v>
      </c>
    </row>
    <row r="5012" spans="1:8" x14ac:dyDescent="0.3">
      <c r="A5012" s="2">
        <v>1000037782</v>
      </c>
      <c r="B5012" s="2" t="s">
        <v>19</v>
      </c>
      <c r="C5012" s="2" t="s">
        <v>16</v>
      </c>
      <c r="D5012" s="2">
        <v>41</v>
      </c>
      <c r="E5012" s="2" t="s">
        <v>12</v>
      </c>
      <c r="F5012" s="2">
        <v>6</v>
      </c>
      <c r="G5012" s="2">
        <v>251.45</v>
      </c>
      <c r="H5012" s="3" t="str">
        <f t="shared" si="78"/>
        <v>No</v>
      </c>
    </row>
    <row r="5013" spans="1:8" x14ac:dyDescent="0.3">
      <c r="A5013" s="2">
        <v>1000037783</v>
      </c>
      <c r="B5013" s="2" t="s">
        <v>15</v>
      </c>
      <c r="C5013" s="2" t="s">
        <v>9</v>
      </c>
      <c r="D5013" s="2">
        <v>58</v>
      </c>
      <c r="E5013" s="2" t="s">
        <v>12</v>
      </c>
      <c r="F5013" s="2">
        <v>1</v>
      </c>
      <c r="G5013" s="2">
        <v>32.49</v>
      </c>
      <c r="H5013" s="3" t="str">
        <f t="shared" si="78"/>
        <v>No</v>
      </c>
    </row>
    <row r="5014" spans="1:8" x14ac:dyDescent="0.3">
      <c r="A5014" s="2">
        <v>1000037784</v>
      </c>
      <c r="B5014" s="2" t="s">
        <v>13</v>
      </c>
      <c r="C5014" s="2" t="s">
        <v>9</v>
      </c>
      <c r="D5014" s="2">
        <v>41</v>
      </c>
      <c r="E5014" s="2" t="s">
        <v>12</v>
      </c>
      <c r="F5014" s="2">
        <v>1</v>
      </c>
      <c r="G5014" s="2">
        <v>79.36</v>
      </c>
      <c r="H5014" s="3" t="str">
        <f t="shared" si="78"/>
        <v>No</v>
      </c>
    </row>
    <row r="5015" spans="1:8" x14ac:dyDescent="0.3">
      <c r="A5015" s="2">
        <v>1000037785</v>
      </c>
      <c r="B5015" s="2" t="s">
        <v>13</v>
      </c>
      <c r="C5015" s="2" t="s">
        <v>16</v>
      </c>
      <c r="D5015" s="2">
        <v>44</v>
      </c>
      <c r="E5015" s="2" t="s">
        <v>12</v>
      </c>
      <c r="F5015" s="2">
        <v>6</v>
      </c>
      <c r="G5015" s="2">
        <v>567.38</v>
      </c>
      <c r="H5015" s="3" t="str">
        <f t="shared" si="78"/>
        <v>No</v>
      </c>
    </row>
    <row r="5016" spans="1:8" x14ac:dyDescent="0.3">
      <c r="A5016" s="2">
        <v>1000037786</v>
      </c>
      <c r="B5016" s="2" t="s">
        <v>11</v>
      </c>
      <c r="C5016" s="2" t="s">
        <v>16</v>
      </c>
      <c r="D5016" s="2">
        <v>57</v>
      </c>
      <c r="E5016" s="2" t="s">
        <v>12</v>
      </c>
      <c r="F5016" s="2">
        <v>16</v>
      </c>
      <c r="G5016" s="2">
        <v>1384.32</v>
      </c>
      <c r="H5016" s="3" t="str">
        <f t="shared" si="78"/>
        <v>No</v>
      </c>
    </row>
    <row r="5017" spans="1:8" x14ac:dyDescent="0.3">
      <c r="A5017" s="2">
        <v>1000037787</v>
      </c>
      <c r="B5017" s="2" t="s">
        <v>19</v>
      </c>
      <c r="C5017" s="2" t="s">
        <v>16</v>
      </c>
      <c r="D5017" s="2">
        <v>56</v>
      </c>
      <c r="E5017" s="2" t="s">
        <v>24</v>
      </c>
      <c r="F5017" s="2">
        <v>18</v>
      </c>
      <c r="G5017" s="2">
        <v>666.1</v>
      </c>
      <c r="H5017" s="3" t="str">
        <f t="shared" si="78"/>
        <v>No</v>
      </c>
    </row>
    <row r="5018" spans="1:8" x14ac:dyDescent="0.3">
      <c r="A5018" s="2">
        <v>1000037788</v>
      </c>
      <c r="B5018" s="2" t="s">
        <v>11</v>
      </c>
      <c r="C5018" s="2" t="s">
        <v>9</v>
      </c>
      <c r="D5018" s="2">
        <v>44</v>
      </c>
      <c r="E5018" s="2" t="s">
        <v>12</v>
      </c>
      <c r="F5018" s="2">
        <v>1</v>
      </c>
      <c r="G5018" s="2">
        <v>2.66</v>
      </c>
      <c r="H5018" s="3" t="str">
        <f t="shared" si="78"/>
        <v>No</v>
      </c>
    </row>
    <row r="5019" spans="1:8" x14ac:dyDescent="0.3">
      <c r="A5019" s="2">
        <v>1000037789</v>
      </c>
      <c r="B5019" s="2" t="s">
        <v>13</v>
      </c>
      <c r="C5019" s="2" t="s">
        <v>16</v>
      </c>
      <c r="D5019" s="2">
        <v>31</v>
      </c>
      <c r="E5019" s="2" t="s">
        <v>12</v>
      </c>
      <c r="F5019" s="2">
        <v>7</v>
      </c>
      <c r="G5019" s="2">
        <v>739.84</v>
      </c>
      <c r="H5019" s="3" t="str">
        <f t="shared" si="78"/>
        <v>No</v>
      </c>
    </row>
    <row r="5020" spans="1:8" x14ac:dyDescent="0.3">
      <c r="A5020" s="2">
        <v>1000037790</v>
      </c>
      <c r="B5020" s="2" t="s">
        <v>18</v>
      </c>
      <c r="C5020" s="2" t="s">
        <v>16</v>
      </c>
      <c r="D5020" s="2">
        <v>27</v>
      </c>
      <c r="E5020" s="2" t="s">
        <v>17</v>
      </c>
      <c r="F5020" s="2">
        <v>1</v>
      </c>
      <c r="G5020" s="2">
        <v>34.31</v>
      </c>
      <c r="H5020" s="3" t="str">
        <f t="shared" si="78"/>
        <v>No</v>
      </c>
    </row>
    <row r="5021" spans="1:8" x14ac:dyDescent="0.3">
      <c r="A5021" s="2">
        <v>1000037791</v>
      </c>
      <c r="B5021" s="2" t="s">
        <v>15</v>
      </c>
      <c r="C5021" s="2" t="s">
        <v>9</v>
      </c>
      <c r="D5021" s="2">
        <v>84</v>
      </c>
      <c r="E5021" s="2" t="s">
        <v>12</v>
      </c>
      <c r="F5021" s="2">
        <v>1</v>
      </c>
      <c r="G5021" s="2">
        <v>167.28</v>
      </c>
      <c r="H5021" s="3" t="str">
        <f t="shared" si="78"/>
        <v>No</v>
      </c>
    </row>
    <row r="5022" spans="1:8" x14ac:dyDescent="0.3">
      <c r="A5022" s="2">
        <v>1000037792</v>
      </c>
      <c r="B5022" s="2" t="s">
        <v>18</v>
      </c>
      <c r="C5022" s="2" t="s">
        <v>9</v>
      </c>
      <c r="D5022" s="2">
        <v>36</v>
      </c>
      <c r="E5022" s="2" t="s">
        <v>12</v>
      </c>
      <c r="F5022" s="2">
        <v>1</v>
      </c>
      <c r="G5022" s="2">
        <v>30.68</v>
      </c>
      <c r="H5022" s="3" t="str">
        <f t="shared" si="78"/>
        <v>No</v>
      </c>
    </row>
    <row r="5023" spans="1:8" x14ac:dyDescent="0.3">
      <c r="A5023" s="2">
        <v>1000037793</v>
      </c>
      <c r="B5023" s="2" t="s">
        <v>22</v>
      </c>
      <c r="C5023" s="2" t="s">
        <v>16</v>
      </c>
      <c r="D5023" s="2">
        <v>23</v>
      </c>
      <c r="E5023" s="2" t="s">
        <v>12</v>
      </c>
      <c r="F5023" s="2">
        <v>5</v>
      </c>
      <c r="G5023" s="2">
        <v>183.65</v>
      </c>
      <c r="H5023" s="3" t="str">
        <f t="shared" si="78"/>
        <v>No</v>
      </c>
    </row>
    <row r="5024" spans="1:8" x14ac:dyDescent="0.3">
      <c r="A5024" s="2">
        <v>1000037794</v>
      </c>
      <c r="B5024" s="2" t="s">
        <v>19</v>
      </c>
      <c r="C5024" s="2" t="s">
        <v>9</v>
      </c>
      <c r="D5024" s="2">
        <v>45</v>
      </c>
      <c r="E5024" s="2" t="s">
        <v>12</v>
      </c>
      <c r="F5024" s="2">
        <v>10</v>
      </c>
      <c r="G5024" s="2">
        <v>228.21</v>
      </c>
      <c r="H5024" s="3" t="str">
        <f t="shared" si="78"/>
        <v>No</v>
      </c>
    </row>
    <row r="5025" spans="1:8" x14ac:dyDescent="0.3">
      <c r="A5025" s="2">
        <v>1000037795</v>
      </c>
      <c r="B5025" s="2" t="s">
        <v>18</v>
      </c>
      <c r="C5025" s="2" t="s">
        <v>9</v>
      </c>
      <c r="D5025" s="2">
        <v>39</v>
      </c>
      <c r="E5025" s="2" t="s">
        <v>12</v>
      </c>
      <c r="F5025" s="2">
        <v>7</v>
      </c>
      <c r="G5025" s="2">
        <v>325.44</v>
      </c>
      <c r="H5025" s="3" t="str">
        <f t="shared" si="78"/>
        <v>No</v>
      </c>
    </row>
    <row r="5026" spans="1:8" x14ac:dyDescent="0.3">
      <c r="A5026" s="2">
        <v>1000037796</v>
      </c>
      <c r="B5026" s="2" t="s">
        <v>22</v>
      </c>
      <c r="C5026" s="2" t="s">
        <v>9</v>
      </c>
      <c r="D5026" s="2">
        <v>43</v>
      </c>
      <c r="E5026" s="2" t="s">
        <v>12</v>
      </c>
      <c r="F5026" s="2">
        <v>3</v>
      </c>
      <c r="G5026" s="2">
        <v>170</v>
      </c>
      <c r="H5026" s="3" t="str">
        <f t="shared" si="78"/>
        <v>No</v>
      </c>
    </row>
    <row r="5027" spans="1:8" x14ac:dyDescent="0.3">
      <c r="A5027" s="2">
        <v>1000037797</v>
      </c>
      <c r="B5027" s="2" t="s">
        <v>22</v>
      </c>
      <c r="C5027" s="2" t="s">
        <v>16</v>
      </c>
      <c r="D5027" s="2">
        <v>52</v>
      </c>
      <c r="E5027" s="2" t="s">
        <v>12</v>
      </c>
      <c r="F5027" s="2">
        <v>15</v>
      </c>
      <c r="G5027" s="2">
        <v>373.72</v>
      </c>
      <c r="H5027" s="3" t="str">
        <f t="shared" si="78"/>
        <v>No</v>
      </c>
    </row>
    <row r="5028" spans="1:8" x14ac:dyDescent="0.3">
      <c r="A5028" s="2">
        <v>1000037798</v>
      </c>
      <c r="B5028" s="2" t="s">
        <v>11</v>
      </c>
      <c r="C5028" s="2" t="s">
        <v>9</v>
      </c>
      <c r="D5028" s="2">
        <v>29</v>
      </c>
      <c r="E5028" s="2" t="s">
        <v>12</v>
      </c>
      <c r="F5028" s="2">
        <v>4</v>
      </c>
      <c r="G5028" s="2">
        <v>269.79000000000002</v>
      </c>
      <c r="H5028" s="3" t="str">
        <f t="shared" si="78"/>
        <v>No</v>
      </c>
    </row>
    <row r="5029" spans="1:8" x14ac:dyDescent="0.3">
      <c r="A5029" s="2">
        <v>1000037799</v>
      </c>
      <c r="B5029" s="2" t="s">
        <v>11</v>
      </c>
      <c r="C5029" s="2" t="s">
        <v>9</v>
      </c>
      <c r="D5029" s="2">
        <v>29</v>
      </c>
      <c r="E5029" s="2" t="s">
        <v>12</v>
      </c>
      <c r="F5029" s="2">
        <v>1</v>
      </c>
      <c r="G5029" s="2">
        <v>99.96</v>
      </c>
      <c r="H5029" s="3" t="str">
        <f t="shared" si="78"/>
        <v>No</v>
      </c>
    </row>
    <row r="5030" spans="1:8" x14ac:dyDescent="0.3">
      <c r="A5030" s="2">
        <v>1000037800</v>
      </c>
      <c r="B5030" s="2" t="s">
        <v>23</v>
      </c>
      <c r="C5030" s="2" t="s">
        <v>16</v>
      </c>
      <c r="D5030" s="2">
        <v>65</v>
      </c>
      <c r="E5030" s="2" t="s">
        <v>24</v>
      </c>
      <c r="F5030" s="2">
        <v>3</v>
      </c>
      <c r="G5030" s="2">
        <v>153.75</v>
      </c>
      <c r="H5030" s="3" t="str">
        <f t="shared" si="78"/>
        <v>No</v>
      </c>
    </row>
    <row r="5031" spans="1:8" x14ac:dyDescent="0.3">
      <c r="A5031" s="2">
        <v>1000037801</v>
      </c>
      <c r="B5031" s="2" t="s">
        <v>23</v>
      </c>
      <c r="C5031" s="2" t="s">
        <v>9</v>
      </c>
      <c r="D5031" s="2">
        <v>37</v>
      </c>
      <c r="E5031" s="2" t="s">
        <v>12</v>
      </c>
      <c r="F5031" s="2">
        <v>1</v>
      </c>
      <c r="G5031" s="2">
        <v>57.46</v>
      </c>
      <c r="H5031" s="3" t="str">
        <f t="shared" si="78"/>
        <v>No</v>
      </c>
    </row>
    <row r="5032" spans="1:8" x14ac:dyDescent="0.3">
      <c r="A5032" s="2">
        <v>1000037802</v>
      </c>
      <c r="B5032" s="2" t="s">
        <v>11</v>
      </c>
      <c r="C5032" s="2" t="s">
        <v>9</v>
      </c>
      <c r="D5032" s="2">
        <v>51</v>
      </c>
      <c r="E5032" s="2" t="s">
        <v>12</v>
      </c>
      <c r="F5032" s="2">
        <v>1</v>
      </c>
      <c r="G5032" s="2">
        <v>10.130000000000001</v>
      </c>
      <c r="H5032" s="3" t="str">
        <f t="shared" si="78"/>
        <v>No</v>
      </c>
    </row>
    <row r="5033" spans="1:8" x14ac:dyDescent="0.3">
      <c r="A5033" s="2">
        <v>1000037803</v>
      </c>
      <c r="B5033" s="2" t="s">
        <v>15</v>
      </c>
      <c r="C5033" s="2" t="s">
        <v>9</v>
      </c>
      <c r="D5033" s="2">
        <v>65</v>
      </c>
      <c r="E5033" s="2" t="s">
        <v>12</v>
      </c>
      <c r="F5033" s="2">
        <v>4</v>
      </c>
      <c r="G5033" s="2">
        <v>124.23</v>
      </c>
      <c r="H5033" s="3" t="str">
        <f t="shared" si="78"/>
        <v>No</v>
      </c>
    </row>
    <row r="5034" spans="1:8" x14ac:dyDescent="0.3">
      <c r="A5034" s="2">
        <v>1000037804</v>
      </c>
      <c r="B5034" s="2" t="s">
        <v>21</v>
      </c>
      <c r="C5034" s="2" t="s">
        <v>9</v>
      </c>
      <c r="D5034" s="2">
        <v>23</v>
      </c>
      <c r="E5034" s="2" t="s">
        <v>12</v>
      </c>
      <c r="F5034" s="2">
        <v>3</v>
      </c>
      <c r="G5034" s="2">
        <v>89.72</v>
      </c>
      <c r="H5034" s="3" t="str">
        <f t="shared" si="78"/>
        <v>No</v>
      </c>
    </row>
    <row r="5035" spans="1:8" x14ac:dyDescent="0.3">
      <c r="A5035" s="2">
        <v>1000037805</v>
      </c>
      <c r="B5035" s="2" t="s">
        <v>19</v>
      </c>
      <c r="C5035" s="2" t="s">
        <v>16</v>
      </c>
      <c r="D5035" s="2">
        <v>40</v>
      </c>
      <c r="E5035" s="2" t="s">
        <v>12</v>
      </c>
      <c r="F5035" s="2">
        <v>1</v>
      </c>
      <c r="G5035" s="2">
        <v>8.49</v>
      </c>
      <c r="H5035" s="3" t="str">
        <f t="shared" si="78"/>
        <v>No</v>
      </c>
    </row>
    <row r="5036" spans="1:8" x14ac:dyDescent="0.3">
      <c r="A5036" s="2">
        <v>1000037806</v>
      </c>
      <c r="B5036" s="2" t="s">
        <v>8</v>
      </c>
      <c r="C5036" s="2" t="s">
        <v>9</v>
      </c>
      <c r="D5036" s="2">
        <v>33</v>
      </c>
      <c r="E5036" s="2" t="s">
        <v>12</v>
      </c>
      <c r="F5036" s="2">
        <v>6</v>
      </c>
      <c r="G5036" s="2">
        <v>213.41</v>
      </c>
      <c r="H5036" s="3" t="str">
        <f t="shared" si="78"/>
        <v>No</v>
      </c>
    </row>
    <row r="5037" spans="1:8" x14ac:dyDescent="0.3">
      <c r="A5037" s="2">
        <v>1000037807</v>
      </c>
      <c r="B5037" s="2" t="s">
        <v>13</v>
      </c>
      <c r="C5037" s="2" t="s">
        <v>16</v>
      </c>
      <c r="D5037" s="2">
        <v>30</v>
      </c>
      <c r="E5037" s="2" t="s">
        <v>12</v>
      </c>
      <c r="F5037" s="2">
        <v>1</v>
      </c>
      <c r="G5037" s="2">
        <v>120.32</v>
      </c>
      <c r="H5037" s="3" t="str">
        <f t="shared" si="78"/>
        <v>No</v>
      </c>
    </row>
    <row r="5038" spans="1:8" x14ac:dyDescent="0.3">
      <c r="A5038" s="2">
        <v>1000037808</v>
      </c>
      <c r="B5038" s="2" t="s">
        <v>8</v>
      </c>
      <c r="C5038" s="2" t="s">
        <v>9</v>
      </c>
      <c r="D5038" s="2">
        <v>53</v>
      </c>
      <c r="E5038" s="2" t="s">
        <v>12</v>
      </c>
      <c r="F5038" s="2">
        <v>6</v>
      </c>
      <c r="G5038" s="2">
        <v>78.569999999999993</v>
      </c>
      <c r="H5038" s="3" t="str">
        <f t="shared" si="78"/>
        <v>No</v>
      </c>
    </row>
    <row r="5039" spans="1:8" x14ac:dyDescent="0.3">
      <c r="A5039" s="2">
        <v>1000037809</v>
      </c>
      <c r="B5039" s="2" t="s">
        <v>15</v>
      </c>
      <c r="C5039" s="2" t="s">
        <v>9</v>
      </c>
      <c r="D5039" s="2">
        <v>65</v>
      </c>
      <c r="E5039" s="2" t="s">
        <v>12</v>
      </c>
      <c r="F5039" s="2">
        <v>3</v>
      </c>
      <c r="G5039" s="2">
        <v>448.27</v>
      </c>
      <c r="H5039" s="3" t="str">
        <f t="shared" si="78"/>
        <v>No</v>
      </c>
    </row>
    <row r="5040" spans="1:8" x14ac:dyDescent="0.3">
      <c r="A5040" s="2">
        <v>1000037810</v>
      </c>
      <c r="B5040" s="2" t="s">
        <v>21</v>
      </c>
      <c r="C5040" s="2" t="s">
        <v>16</v>
      </c>
      <c r="D5040" s="2">
        <v>61</v>
      </c>
      <c r="E5040" s="2" t="s">
        <v>10</v>
      </c>
      <c r="F5040" s="2">
        <v>1</v>
      </c>
      <c r="G5040" s="2">
        <v>49.04</v>
      </c>
      <c r="H5040" s="3" t="str">
        <f t="shared" si="78"/>
        <v>No</v>
      </c>
    </row>
    <row r="5041" spans="1:8" x14ac:dyDescent="0.3">
      <c r="A5041" s="2">
        <v>1000037811</v>
      </c>
      <c r="B5041" s="2" t="s">
        <v>19</v>
      </c>
      <c r="C5041" s="2" t="s">
        <v>16</v>
      </c>
      <c r="D5041" s="2">
        <v>69</v>
      </c>
      <c r="E5041" s="2" t="s">
        <v>12</v>
      </c>
      <c r="F5041" s="2">
        <v>5</v>
      </c>
      <c r="G5041" s="2">
        <v>321.25</v>
      </c>
      <c r="H5041" s="3" t="str">
        <f t="shared" si="78"/>
        <v>No</v>
      </c>
    </row>
    <row r="5042" spans="1:8" x14ac:dyDescent="0.3">
      <c r="A5042" s="2">
        <v>1000037812</v>
      </c>
      <c r="B5042" s="2" t="s">
        <v>22</v>
      </c>
      <c r="C5042" s="2" t="s">
        <v>9</v>
      </c>
      <c r="D5042" s="2">
        <v>36</v>
      </c>
      <c r="E5042" s="2" t="s">
        <v>12</v>
      </c>
      <c r="F5042" s="2">
        <v>1</v>
      </c>
      <c r="G5042" s="2">
        <v>45.33</v>
      </c>
      <c r="H5042" s="3" t="str">
        <f t="shared" si="78"/>
        <v>No</v>
      </c>
    </row>
    <row r="5043" spans="1:8" x14ac:dyDescent="0.3">
      <c r="A5043" s="2">
        <v>1000037813</v>
      </c>
      <c r="B5043" s="2" t="s">
        <v>23</v>
      </c>
      <c r="C5043" s="2" t="s">
        <v>16</v>
      </c>
      <c r="D5043" s="2">
        <v>72</v>
      </c>
      <c r="E5043" s="2" t="s">
        <v>12</v>
      </c>
      <c r="F5043" s="2">
        <v>5</v>
      </c>
      <c r="G5043" s="2">
        <v>213.55</v>
      </c>
      <c r="H5043" s="3" t="str">
        <f t="shared" si="78"/>
        <v>No</v>
      </c>
    </row>
    <row r="5044" spans="1:8" x14ac:dyDescent="0.3">
      <c r="A5044" s="2">
        <v>1000037814</v>
      </c>
      <c r="B5044" s="2" t="s">
        <v>11</v>
      </c>
      <c r="C5044" s="2" t="s">
        <v>9</v>
      </c>
      <c r="D5044" s="2">
        <v>67</v>
      </c>
      <c r="E5044" s="2" t="s">
        <v>12</v>
      </c>
      <c r="F5044" s="2">
        <v>1</v>
      </c>
      <c r="G5044" s="2">
        <v>52.62</v>
      </c>
      <c r="H5044" s="3" t="str">
        <f t="shared" si="78"/>
        <v>No</v>
      </c>
    </row>
    <row r="5045" spans="1:8" x14ac:dyDescent="0.3">
      <c r="A5045" s="2">
        <v>1000037815</v>
      </c>
      <c r="B5045" s="2" t="s">
        <v>8</v>
      </c>
      <c r="C5045" s="2" t="s">
        <v>9</v>
      </c>
      <c r="D5045" s="2">
        <v>52</v>
      </c>
      <c r="E5045" s="2" t="s">
        <v>12</v>
      </c>
      <c r="F5045" s="2">
        <v>3</v>
      </c>
      <c r="G5045" s="2">
        <v>206.86</v>
      </c>
      <c r="H5045" s="3" t="str">
        <f t="shared" si="78"/>
        <v>No</v>
      </c>
    </row>
    <row r="5046" spans="1:8" x14ac:dyDescent="0.3">
      <c r="A5046" s="2">
        <v>1000037816</v>
      </c>
      <c r="B5046" s="2" t="s">
        <v>22</v>
      </c>
      <c r="C5046" s="2" t="s">
        <v>9</v>
      </c>
      <c r="D5046" s="2">
        <v>50</v>
      </c>
      <c r="E5046" s="2" t="s">
        <v>12</v>
      </c>
      <c r="F5046" s="2">
        <v>3</v>
      </c>
      <c r="G5046" s="2">
        <v>199.36</v>
      </c>
      <c r="H5046" s="3" t="str">
        <f t="shared" si="78"/>
        <v>No</v>
      </c>
    </row>
    <row r="5047" spans="1:8" x14ac:dyDescent="0.3">
      <c r="A5047" s="2">
        <v>1000037817</v>
      </c>
      <c r="B5047" s="2" t="s">
        <v>22</v>
      </c>
      <c r="C5047" s="2" t="s">
        <v>16</v>
      </c>
      <c r="D5047" s="2">
        <v>34</v>
      </c>
      <c r="E5047" s="2" t="s">
        <v>12</v>
      </c>
      <c r="F5047" s="2">
        <v>1</v>
      </c>
      <c r="G5047" s="2">
        <v>43.96</v>
      </c>
      <c r="H5047" s="3" t="str">
        <f t="shared" si="78"/>
        <v>No</v>
      </c>
    </row>
    <row r="5048" spans="1:8" x14ac:dyDescent="0.3">
      <c r="A5048" s="2">
        <v>1000037818</v>
      </c>
      <c r="B5048" s="2" t="s">
        <v>11</v>
      </c>
      <c r="C5048" s="2" t="s">
        <v>16</v>
      </c>
      <c r="D5048" s="2">
        <v>45</v>
      </c>
      <c r="E5048" s="2" t="s">
        <v>17</v>
      </c>
      <c r="F5048" s="2">
        <v>3</v>
      </c>
      <c r="G5048" s="2">
        <v>145.41999999999999</v>
      </c>
      <c r="H5048" s="3" t="str">
        <f t="shared" si="78"/>
        <v>No</v>
      </c>
    </row>
    <row r="5049" spans="1:8" x14ac:dyDescent="0.3">
      <c r="A5049" s="2">
        <v>1000037819</v>
      </c>
      <c r="B5049" s="2" t="s">
        <v>8</v>
      </c>
      <c r="C5049" s="2" t="s">
        <v>16</v>
      </c>
      <c r="D5049" s="2">
        <v>65</v>
      </c>
      <c r="E5049" s="2" t="s">
        <v>12</v>
      </c>
      <c r="F5049" s="2">
        <v>3</v>
      </c>
      <c r="G5049" s="2">
        <v>398.63</v>
      </c>
      <c r="H5049" s="3" t="str">
        <f t="shared" si="78"/>
        <v>No</v>
      </c>
    </row>
    <row r="5050" spans="1:8" x14ac:dyDescent="0.3">
      <c r="A5050" s="2">
        <v>1000037820</v>
      </c>
      <c r="B5050" s="2" t="s">
        <v>21</v>
      </c>
      <c r="C5050" s="2" t="s">
        <v>9</v>
      </c>
      <c r="D5050" s="2">
        <v>78</v>
      </c>
      <c r="E5050" s="2" t="s">
        <v>12</v>
      </c>
      <c r="F5050" s="2">
        <v>2</v>
      </c>
      <c r="G5050" s="2">
        <v>243.15</v>
      </c>
      <c r="H5050" s="3" t="str">
        <f t="shared" si="78"/>
        <v>No</v>
      </c>
    </row>
    <row r="5051" spans="1:8" x14ac:dyDescent="0.3">
      <c r="A5051" s="2">
        <v>1000037821</v>
      </c>
      <c r="B5051" s="2" t="s">
        <v>15</v>
      </c>
      <c r="C5051" s="2" t="s">
        <v>9</v>
      </c>
      <c r="D5051" s="2">
        <v>31</v>
      </c>
      <c r="E5051" s="2" t="s">
        <v>12</v>
      </c>
      <c r="F5051" s="2">
        <v>4</v>
      </c>
      <c r="G5051" s="2">
        <v>452.76</v>
      </c>
      <c r="H5051" s="3" t="str">
        <f t="shared" si="78"/>
        <v>No</v>
      </c>
    </row>
    <row r="5052" spans="1:8" x14ac:dyDescent="0.3">
      <c r="A5052" s="2">
        <v>1000037822</v>
      </c>
      <c r="B5052" s="2" t="s">
        <v>11</v>
      </c>
      <c r="C5052" s="2" t="s">
        <v>9</v>
      </c>
      <c r="D5052" s="2">
        <v>61</v>
      </c>
      <c r="E5052" s="2" t="s">
        <v>12</v>
      </c>
      <c r="F5052" s="2">
        <v>6</v>
      </c>
      <c r="G5052" s="2">
        <v>645.77</v>
      </c>
      <c r="H5052" s="3" t="str">
        <f t="shared" si="78"/>
        <v>No</v>
      </c>
    </row>
    <row r="5053" spans="1:8" x14ac:dyDescent="0.3">
      <c r="A5053" s="2">
        <v>1000037823</v>
      </c>
      <c r="B5053" s="2" t="s">
        <v>19</v>
      </c>
      <c r="C5053" s="2" t="s">
        <v>9</v>
      </c>
      <c r="D5053" s="2">
        <v>64</v>
      </c>
      <c r="E5053" s="2" t="s">
        <v>10</v>
      </c>
      <c r="F5053" s="2">
        <v>7</v>
      </c>
      <c r="G5053" s="2">
        <v>399.64</v>
      </c>
      <c r="H5053" s="3" t="str">
        <f t="shared" si="78"/>
        <v>No</v>
      </c>
    </row>
    <row r="5054" spans="1:8" x14ac:dyDescent="0.3">
      <c r="A5054" s="2">
        <v>1000037824</v>
      </c>
      <c r="B5054" s="2" t="s">
        <v>15</v>
      </c>
      <c r="C5054" s="2" t="s">
        <v>9</v>
      </c>
      <c r="D5054" s="2">
        <v>42</v>
      </c>
      <c r="E5054" s="2" t="s">
        <v>24</v>
      </c>
      <c r="F5054" s="2">
        <v>2</v>
      </c>
      <c r="G5054" s="2">
        <v>457.29</v>
      </c>
      <c r="H5054" s="3" t="str">
        <f t="shared" si="78"/>
        <v>Yes</v>
      </c>
    </row>
    <row r="5055" spans="1:8" x14ac:dyDescent="0.3">
      <c r="A5055" s="2">
        <v>1000037825</v>
      </c>
      <c r="B5055" s="2" t="s">
        <v>22</v>
      </c>
      <c r="C5055" s="2" t="s">
        <v>16</v>
      </c>
      <c r="D5055" s="2">
        <v>65</v>
      </c>
      <c r="E5055" s="2" t="s">
        <v>12</v>
      </c>
      <c r="F5055" s="2">
        <v>10</v>
      </c>
      <c r="G5055" s="2">
        <v>755.93</v>
      </c>
      <c r="H5055" s="3" t="str">
        <f t="shared" si="78"/>
        <v>No</v>
      </c>
    </row>
    <row r="5056" spans="1:8" x14ac:dyDescent="0.3">
      <c r="A5056" s="2">
        <v>1000037826</v>
      </c>
      <c r="B5056" s="2" t="s">
        <v>18</v>
      </c>
      <c r="C5056" s="2" t="s">
        <v>16</v>
      </c>
      <c r="D5056" s="2">
        <v>74</v>
      </c>
      <c r="E5056" s="2" t="s">
        <v>12</v>
      </c>
      <c r="F5056" s="2">
        <v>1</v>
      </c>
      <c r="G5056" s="2">
        <v>31.2</v>
      </c>
      <c r="H5056" s="3" t="str">
        <f t="shared" si="78"/>
        <v>No</v>
      </c>
    </row>
    <row r="5057" spans="1:8" x14ac:dyDescent="0.3">
      <c r="A5057" s="2">
        <v>1000037827</v>
      </c>
      <c r="B5057" s="2" t="s">
        <v>11</v>
      </c>
      <c r="C5057" s="2" t="s">
        <v>9</v>
      </c>
      <c r="D5057" s="2">
        <v>49</v>
      </c>
      <c r="E5057" s="2" t="s">
        <v>12</v>
      </c>
      <c r="F5057" s="2">
        <v>11</v>
      </c>
      <c r="G5057" s="2">
        <v>123.36</v>
      </c>
      <c r="H5057" s="3" t="str">
        <f t="shared" si="78"/>
        <v>No</v>
      </c>
    </row>
    <row r="5058" spans="1:8" x14ac:dyDescent="0.3">
      <c r="A5058" s="2">
        <v>1000037828</v>
      </c>
      <c r="B5058" s="2" t="s">
        <v>15</v>
      </c>
      <c r="C5058" s="2" t="s">
        <v>9</v>
      </c>
      <c r="D5058" s="2">
        <v>25</v>
      </c>
      <c r="E5058" s="2" t="s">
        <v>12</v>
      </c>
      <c r="F5058" s="2">
        <v>1</v>
      </c>
      <c r="G5058" s="2">
        <v>351.89</v>
      </c>
      <c r="H5058" s="3" t="str">
        <f t="shared" si="78"/>
        <v>No</v>
      </c>
    </row>
    <row r="5059" spans="1:8" x14ac:dyDescent="0.3">
      <c r="A5059" s="2">
        <v>1000037829</v>
      </c>
      <c r="B5059" s="2" t="s">
        <v>21</v>
      </c>
      <c r="C5059" s="2" t="s">
        <v>16</v>
      </c>
      <c r="D5059" s="2">
        <v>31</v>
      </c>
      <c r="E5059" s="2" t="s">
        <v>12</v>
      </c>
      <c r="F5059" s="2">
        <v>1</v>
      </c>
      <c r="G5059" s="2">
        <v>49.9</v>
      </c>
      <c r="H5059" s="3" t="str">
        <f t="shared" ref="H5059:H5064" si="79">IF(AND(D5058&gt;=50, D5058&lt;=70, C5058="Female", E5058="QLD"), "Yes", "No")</f>
        <v>No</v>
      </c>
    </row>
    <row r="5060" spans="1:8" x14ac:dyDescent="0.3">
      <c r="A5060" s="2">
        <v>1000037830</v>
      </c>
      <c r="B5060" s="2" t="s">
        <v>13</v>
      </c>
      <c r="C5060" s="2" t="s">
        <v>16</v>
      </c>
      <c r="D5060" s="2">
        <v>77</v>
      </c>
      <c r="E5060" s="2" t="s">
        <v>12</v>
      </c>
      <c r="F5060" s="2">
        <v>3</v>
      </c>
      <c r="G5060" s="2">
        <v>198.36</v>
      </c>
      <c r="H5060" s="3" t="str">
        <f t="shared" si="79"/>
        <v>No</v>
      </c>
    </row>
    <row r="5061" spans="1:8" x14ac:dyDescent="0.3">
      <c r="A5061" s="2">
        <v>1000037831</v>
      </c>
      <c r="B5061" s="2" t="s">
        <v>18</v>
      </c>
      <c r="C5061" s="2" t="s">
        <v>9</v>
      </c>
      <c r="D5061" s="2">
        <v>57</v>
      </c>
      <c r="E5061" s="2" t="s">
        <v>12</v>
      </c>
      <c r="F5061" s="2">
        <v>1</v>
      </c>
      <c r="G5061" s="2">
        <v>28.09</v>
      </c>
      <c r="H5061" s="3" t="str">
        <f t="shared" si="79"/>
        <v>No</v>
      </c>
    </row>
    <row r="5062" spans="1:8" x14ac:dyDescent="0.3">
      <c r="A5062" s="2">
        <v>1000037832</v>
      </c>
      <c r="B5062" s="2" t="s">
        <v>15</v>
      </c>
      <c r="C5062" s="2" t="s">
        <v>9</v>
      </c>
      <c r="D5062" s="2">
        <v>31</v>
      </c>
      <c r="E5062" s="2" t="s">
        <v>12</v>
      </c>
      <c r="F5062" s="2">
        <v>9</v>
      </c>
      <c r="G5062" s="2">
        <v>852.98</v>
      </c>
      <c r="H5062" s="3" t="str">
        <f t="shared" si="79"/>
        <v>No</v>
      </c>
    </row>
    <row r="5063" spans="1:8" x14ac:dyDescent="0.3">
      <c r="A5063" s="2">
        <v>1000037833</v>
      </c>
      <c r="B5063" s="2" t="s">
        <v>8</v>
      </c>
      <c r="C5063" s="2" t="s">
        <v>9</v>
      </c>
      <c r="D5063" s="2">
        <v>53</v>
      </c>
      <c r="E5063" s="2" t="s">
        <v>12</v>
      </c>
      <c r="F5063" s="2">
        <v>6</v>
      </c>
      <c r="G5063" s="2">
        <v>228.55</v>
      </c>
      <c r="H5063" s="3" t="str">
        <f t="shared" si="79"/>
        <v>No</v>
      </c>
    </row>
    <row r="5064" spans="1:8" x14ac:dyDescent="0.3">
      <c r="A5064" s="2">
        <v>1000037834</v>
      </c>
      <c r="B5064" s="2" t="s">
        <v>23</v>
      </c>
      <c r="C5064" s="2" t="s">
        <v>9</v>
      </c>
      <c r="D5064" s="2">
        <v>41</v>
      </c>
      <c r="E5064" s="2" t="s">
        <v>12</v>
      </c>
      <c r="F5064" s="2">
        <v>1</v>
      </c>
      <c r="G5064" s="2">
        <v>26.35</v>
      </c>
      <c r="H5064" s="3" t="str">
        <f t="shared" si="79"/>
        <v>No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160C7-AE91-48BD-B242-F11C48D471EC}">
  <dimension ref="A1:M108"/>
  <sheetViews>
    <sheetView tabSelected="1" workbookViewId="0">
      <selection activeCell="J71" sqref="J71"/>
    </sheetView>
  </sheetViews>
  <sheetFormatPr defaultRowHeight="14.4" x14ac:dyDescent="0.3"/>
  <cols>
    <col min="1" max="1" width="14.109375" bestFit="1" customWidth="1"/>
    <col min="2" max="3" width="26" bestFit="1" customWidth="1"/>
    <col min="7" max="10" width="14.109375" customWidth="1"/>
  </cols>
  <sheetData>
    <row r="1" spans="1:2" x14ac:dyDescent="0.3">
      <c r="A1" s="4" t="s">
        <v>27</v>
      </c>
      <c r="B1" s="4" t="s">
        <v>28</v>
      </c>
    </row>
    <row r="3" spans="1:2" x14ac:dyDescent="0.3">
      <c r="A3" s="5" t="s">
        <v>4</v>
      </c>
      <c r="B3" t="s">
        <v>30</v>
      </c>
    </row>
    <row r="4" spans="1:2" x14ac:dyDescent="0.3">
      <c r="A4" s="7" t="s">
        <v>12</v>
      </c>
      <c r="B4" s="8">
        <v>0.32045892333163478</v>
      </c>
    </row>
    <row r="5" spans="1:2" x14ac:dyDescent="0.3">
      <c r="A5" t="s">
        <v>10</v>
      </c>
      <c r="B5" s="6">
        <v>0.28046319988623414</v>
      </c>
    </row>
    <row r="6" spans="1:2" x14ac:dyDescent="0.3">
      <c r="A6" t="s">
        <v>14</v>
      </c>
      <c r="B6" s="6">
        <v>0.18318492709959894</v>
      </c>
    </row>
    <row r="7" spans="1:2" x14ac:dyDescent="0.3">
      <c r="A7" t="s">
        <v>17</v>
      </c>
      <c r="B7" s="6">
        <v>0.1211508386515722</v>
      </c>
    </row>
    <row r="8" spans="1:2" x14ac:dyDescent="0.3">
      <c r="A8" t="s">
        <v>24</v>
      </c>
      <c r="B8" s="6">
        <v>7.5125991495069919E-2</v>
      </c>
    </row>
    <row r="9" spans="1:2" x14ac:dyDescent="0.3">
      <c r="A9" t="s">
        <v>20</v>
      </c>
      <c r="B9" s="6">
        <v>1.4086308403862163E-2</v>
      </c>
    </row>
    <row r="10" spans="1:2" x14ac:dyDescent="0.3">
      <c r="A10" s="9" t="s">
        <v>25</v>
      </c>
      <c r="B10" s="10">
        <v>5.5298111320279371E-3</v>
      </c>
    </row>
    <row r="11" spans="1:2" x14ac:dyDescent="0.3">
      <c r="A11" t="s">
        <v>29</v>
      </c>
      <c r="B11" s="6">
        <v>1</v>
      </c>
    </row>
    <row r="13" spans="1:2" ht="23.4" x14ac:dyDescent="0.45">
      <c r="A13" s="14" t="s">
        <v>44</v>
      </c>
      <c r="B13" s="14"/>
    </row>
    <row r="19" spans="1:7" ht="23.4" x14ac:dyDescent="0.45">
      <c r="A19" s="12" t="s">
        <v>43</v>
      </c>
      <c r="B19" s="12"/>
    </row>
    <row r="21" spans="1:7" x14ac:dyDescent="0.3">
      <c r="A21" s="3" t="s">
        <v>31</v>
      </c>
      <c r="B21" s="3" t="s">
        <v>32</v>
      </c>
      <c r="C21" s="3" t="s">
        <v>33</v>
      </c>
      <c r="D21" s="3" t="s">
        <v>34</v>
      </c>
      <c r="E21" s="3" t="s">
        <v>32</v>
      </c>
      <c r="F21" s="3" t="s">
        <v>33</v>
      </c>
      <c r="G21" s="3" t="s">
        <v>34</v>
      </c>
    </row>
    <row r="22" spans="1:7" x14ac:dyDescent="0.3">
      <c r="A22" s="3" t="s">
        <v>35</v>
      </c>
      <c r="B22" s="3">
        <v>1864</v>
      </c>
      <c r="C22" s="3">
        <v>2123</v>
      </c>
      <c r="D22" s="3">
        <v>5788</v>
      </c>
      <c r="E22" s="11">
        <f>B22/SUM($B$22:$D$22)</f>
        <v>0.19069053708439898</v>
      </c>
      <c r="F22" s="11">
        <f t="shared" ref="F22:G29" si="0">C22/SUM($B$22:$D$22)</f>
        <v>0.21718670076726343</v>
      </c>
      <c r="G22" s="11">
        <f t="shared" si="0"/>
        <v>0.59212276214833759</v>
      </c>
    </row>
    <row r="23" spans="1:7" x14ac:dyDescent="0.3">
      <c r="A23" s="3" t="s">
        <v>36</v>
      </c>
      <c r="B23" s="3">
        <v>7615</v>
      </c>
      <c r="C23" s="3">
        <v>3958</v>
      </c>
      <c r="D23" s="3">
        <v>4908</v>
      </c>
      <c r="E23" s="11">
        <f t="shared" ref="E23:E29" si="1">B23/SUM($B$22:$D$22)</f>
        <v>0.77902813299232732</v>
      </c>
      <c r="F23" s="11">
        <f t="shared" si="0"/>
        <v>0.40491048593350382</v>
      </c>
      <c r="G23" s="11">
        <f t="shared" si="0"/>
        <v>0.50209718670076731</v>
      </c>
    </row>
    <row r="24" spans="1:7" x14ac:dyDescent="0.3">
      <c r="A24" s="3" t="s">
        <v>37</v>
      </c>
      <c r="B24" s="3">
        <v>6427</v>
      </c>
      <c r="C24" s="3">
        <v>5314</v>
      </c>
      <c r="D24" s="3">
        <v>4945</v>
      </c>
      <c r="E24" s="11">
        <f t="shared" si="1"/>
        <v>0.65749360613810737</v>
      </c>
      <c r="F24" s="11">
        <f t="shared" si="0"/>
        <v>0.54363171355498718</v>
      </c>
      <c r="G24" s="11">
        <f t="shared" si="0"/>
        <v>0.50588235294117645</v>
      </c>
    </row>
    <row r="25" spans="1:7" x14ac:dyDescent="0.3">
      <c r="A25" s="3" t="s">
        <v>38</v>
      </c>
      <c r="B25" s="3">
        <v>7869</v>
      </c>
      <c r="C25" s="3">
        <v>3211</v>
      </c>
      <c r="D25" s="3">
        <v>2169</v>
      </c>
      <c r="E25" s="11">
        <f t="shared" si="1"/>
        <v>0.80501278772378515</v>
      </c>
      <c r="F25" s="11">
        <f t="shared" si="0"/>
        <v>0.32849104859335038</v>
      </c>
      <c r="G25" s="11">
        <f t="shared" si="0"/>
        <v>0.2218925831202046</v>
      </c>
    </row>
    <row r="26" spans="1:7" x14ac:dyDescent="0.3">
      <c r="A26" s="3" t="s">
        <v>39</v>
      </c>
      <c r="B26" s="3">
        <v>5580</v>
      </c>
      <c r="C26" s="3">
        <v>6608</v>
      </c>
      <c r="D26" s="3">
        <v>5455</v>
      </c>
      <c r="E26" s="11">
        <f t="shared" si="1"/>
        <v>0.57084398976982098</v>
      </c>
      <c r="F26" s="11">
        <f t="shared" si="0"/>
        <v>0.67601023017902817</v>
      </c>
      <c r="G26" s="11">
        <f t="shared" si="0"/>
        <v>0.55805626598465474</v>
      </c>
    </row>
    <row r="27" spans="1:7" x14ac:dyDescent="0.3">
      <c r="A27" s="3" t="s">
        <v>40</v>
      </c>
      <c r="B27" s="3">
        <v>4852</v>
      </c>
      <c r="C27" s="3">
        <v>2606</v>
      </c>
      <c r="D27" s="3">
        <v>3102</v>
      </c>
      <c r="E27" s="11">
        <f t="shared" si="1"/>
        <v>0.4963682864450128</v>
      </c>
      <c r="F27" s="11">
        <f t="shared" si="0"/>
        <v>0.26659846547314581</v>
      </c>
      <c r="G27" s="11">
        <f t="shared" si="0"/>
        <v>0.3173401534526854</v>
      </c>
    </row>
    <row r="28" spans="1:7" x14ac:dyDescent="0.3">
      <c r="A28" s="3" t="s">
        <v>41</v>
      </c>
      <c r="B28" s="3">
        <v>3643</v>
      </c>
      <c r="C28" s="3">
        <v>2266</v>
      </c>
      <c r="D28" s="3">
        <v>9848</v>
      </c>
      <c r="E28" s="11">
        <f t="shared" si="1"/>
        <v>0.37268542199488491</v>
      </c>
      <c r="F28" s="11">
        <f t="shared" si="0"/>
        <v>0.23181585677749361</v>
      </c>
      <c r="G28" s="11">
        <f t="shared" si="0"/>
        <v>1.007468030690537</v>
      </c>
    </row>
    <row r="29" spans="1:7" x14ac:dyDescent="0.3">
      <c r="A29" s="3" t="s">
        <v>42</v>
      </c>
      <c r="B29" s="3">
        <v>4207</v>
      </c>
      <c r="C29" s="3">
        <v>3296</v>
      </c>
      <c r="D29" s="3">
        <v>5311</v>
      </c>
      <c r="E29" s="11">
        <f t="shared" si="1"/>
        <v>0.43038363171355498</v>
      </c>
      <c r="F29" s="11">
        <f t="shared" si="0"/>
        <v>0.33718670076726343</v>
      </c>
      <c r="G29" s="11">
        <f t="shared" si="0"/>
        <v>0.54332480818414319</v>
      </c>
    </row>
    <row r="55" spans="1:13" ht="23.4" x14ac:dyDescent="0.45">
      <c r="A55" s="14" t="s">
        <v>45</v>
      </c>
      <c r="B55" s="14"/>
      <c r="H55" s="14"/>
      <c r="I55" s="14"/>
    </row>
    <row r="57" spans="1:13" x14ac:dyDescent="0.3">
      <c r="A57" s="20" t="s">
        <v>31</v>
      </c>
      <c r="B57" s="22" t="s">
        <v>46</v>
      </c>
      <c r="C57" s="22" t="s">
        <v>47</v>
      </c>
      <c r="D57" s="22" t="s">
        <v>48</v>
      </c>
      <c r="E57" s="22" t="s">
        <v>49</v>
      </c>
      <c r="F57" s="22" t="s">
        <v>50</v>
      </c>
      <c r="G57" s="22" t="s">
        <v>51</v>
      </c>
      <c r="H57" s="22" t="s">
        <v>52</v>
      </c>
      <c r="I57" s="22" t="s">
        <v>53</v>
      </c>
      <c r="J57" s="22" t="s">
        <v>54</v>
      </c>
      <c r="K57" s="22" t="s">
        <v>55</v>
      </c>
      <c r="L57" s="22" t="s">
        <v>56</v>
      </c>
      <c r="M57" s="19" t="s">
        <v>57</v>
      </c>
    </row>
    <row r="58" spans="1:13" x14ac:dyDescent="0.3">
      <c r="A58" s="21" t="s">
        <v>41</v>
      </c>
      <c r="B58" s="3">
        <v>8317</v>
      </c>
      <c r="C58" s="3">
        <v>4773</v>
      </c>
      <c r="D58" s="3">
        <v>5597</v>
      </c>
      <c r="E58" s="3">
        <v>6849</v>
      </c>
      <c r="F58" s="3">
        <v>9411</v>
      </c>
      <c r="G58" s="3">
        <v>6192</v>
      </c>
      <c r="H58" s="3">
        <v>5781</v>
      </c>
      <c r="I58" s="3">
        <v>4147</v>
      </c>
      <c r="J58" s="3">
        <v>6598</v>
      </c>
      <c r="K58" s="3">
        <v>3907</v>
      </c>
      <c r="L58" s="3">
        <v>7489</v>
      </c>
      <c r="M58" s="15">
        <v>1035</v>
      </c>
    </row>
    <row r="59" spans="1:13" x14ac:dyDescent="0.3">
      <c r="A59" s="18" t="s">
        <v>42</v>
      </c>
      <c r="B59" s="16">
        <v>5848</v>
      </c>
      <c r="C59" s="16">
        <v>5348</v>
      </c>
      <c r="D59" s="16">
        <v>8850</v>
      </c>
      <c r="E59" s="16">
        <v>5311</v>
      </c>
      <c r="F59" s="16">
        <v>2130</v>
      </c>
      <c r="G59" s="16">
        <v>5625</v>
      </c>
      <c r="H59" s="16">
        <v>2800</v>
      </c>
      <c r="I59" s="16">
        <v>7114</v>
      </c>
      <c r="J59" s="16">
        <v>5513</v>
      </c>
      <c r="K59" s="16">
        <v>9435</v>
      </c>
      <c r="L59" s="16">
        <v>7795</v>
      </c>
      <c r="M59" s="17">
        <v>9449</v>
      </c>
    </row>
    <row r="82" spans="8:9" ht="23.4" x14ac:dyDescent="0.45">
      <c r="H82" s="14"/>
      <c r="I82" s="14"/>
    </row>
    <row r="98" spans="1:10" ht="23.4" x14ac:dyDescent="0.45">
      <c r="A98" s="13" t="s">
        <v>63</v>
      </c>
    </row>
    <row r="100" spans="1:10" x14ac:dyDescent="0.3">
      <c r="A100" s="20" t="s">
        <v>58</v>
      </c>
      <c r="B100" s="22" t="s">
        <v>64</v>
      </c>
      <c r="C100" s="22" t="s">
        <v>65</v>
      </c>
      <c r="D100" s="22" t="s">
        <v>66</v>
      </c>
      <c r="E100" s="22" t="s">
        <v>67</v>
      </c>
      <c r="F100" s="22" t="s">
        <v>68</v>
      </c>
      <c r="G100" s="22" t="s">
        <v>59</v>
      </c>
      <c r="H100" s="22" t="s">
        <v>60</v>
      </c>
      <c r="I100" s="22" t="s">
        <v>61</v>
      </c>
      <c r="J100" s="19" t="s">
        <v>62</v>
      </c>
    </row>
    <row r="101" spans="1:10" x14ac:dyDescent="0.3">
      <c r="A101" s="18" t="s">
        <v>35</v>
      </c>
      <c r="B101" s="16">
        <v>2349</v>
      </c>
      <c r="C101" s="16">
        <v>4969</v>
      </c>
      <c r="D101" s="16">
        <v>8111</v>
      </c>
      <c r="E101" s="16">
        <v>2299</v>
      </c>
      <c r="F101" s="16">
        <v>4533</v>
      </c>
      <c r="G101" s="16">
        <f>(C101-B101)/B101</f>
        <v>1.1153682418050235</v>
      </c>
      <c r="H101" s="16">
        <f>(D101-C101)/C101</f>
        <v>0.63232038639565302</v>
      </c>
      <c r="I101" s="16">
        <f>(E101-D101)/D101</f>
        <v>-0.71655776106522007</v>
      </c>
      <c r="J101" s="17">
        <f>(F101-E101)/E101</f>
        <v>0.97172683775554591</v>
      </c>
    </row>
    <row r="103" spans="1:10" x14ac:dyDescent="0.3">
      <c r="A103" s="20" t="s">
        <v>69</v>
      </c>
      <c r="B103" s="22" t="s">
        <v>70</v>
      </c>
      <c r="C103" s="19" t="s">
        <v>71</v>
      </c>
    </row>
    <row r="104" spans="1:10" x14ac:dyDescent="0.3">
      <c r="A104" s="21">
        <v>2018</v>
      </c>
      <c r="B104" s="3">
        <v>2349</v>
      </c>
      <c r="C104" s="15">
        <v>0</v>
      </c>
    </row>
    <row r="105" spans="1:10" x14ac:dyDescent="0.3">
      <c r="A105" s="21">
        <v>2019</v>
      </c>
      <c r="B105" s="3">
        <v>4969</v>
      </c>
      <c r="C105" s="23">
        <v>1.1153682418050235</v>
      </c>
    </row>
    <row r="106" spans="1:10" x14ac:dyDescent="0.3">
      <c r="A106" s="21">
        <v>2020</v>
      </c>
      <c r="B106" s="3">
        <v>8111</v>
      </c>
      <c r="C106" s="23">
        <v>0.63232038639565302</v>
      </c>
    </row>
    <row r="107" spans="1:10" x14ac:dyDescent="0.3">
      <c r="A107" s="21">
        <v>2021</v>
      </c>
      <c r="B107" s="3">
        <v>2299</v>
      </c>
      <c r="C107" s="23">
        <v>-0.71655776106522007</v>
      </c>
    </row>
    <row r="108" spans="1:10" x14ac:dyDescent="0.3">
      <c r="A108" s="18">
        <v>2022</v>
      </c>
      <c r="B108" s="16">
        <v>4533</v>
      </c>
      <c r="C108" s="24">
        <v>0.97172683775554591</v>
      </c>
    </row>
  </sheetData>
  <mergeCells count="5">
    <mergeCell ref="A19:B19"/>
    <mergeCell ref="A13:B13"/>
    <mergeCell ref="H55:I55"/>
    <mergeCell ref="H82:I82"/>
    <mergeCell ref="A55:B55"/>
  </mergeCells>
  <pageMargins left="0.7" right="0.7" top="0.75" bottom="0.75" header="0.3" footer="0.3"/>
  <pageSetup orientation="portrait" r:id="rId2"/>
  <drawing r:id="rId3"/>
  <tableParts count="3"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2024-03-01T06:34:22Z</dcterms:modified>
</cp:coreProperties>
</file>