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PAN PANIGRAHI\Downloads\DATA ANALYST\"/>
    </mc:Choice>
  </mc:AlternateContent>
  <xr:revisionPtr revIDLastSave="0" documentId="13_ncr:1_{7897A1A3-8D2E-480C-AECE-003BC2D3CD60}" xr6:coauthVersionLast="41" xr6:coauthVersionMax="41" xr10:uidLastSave="{00000000-0000-0000-0000-000000000000}"/>
  <bookViews>
    <workbookView xWindow="-108" yWindow="-108" windowWidth="23256" windowHeight="12576" activeTab="1" xr2:uid="{3D4EC301-E515-414C-BFFA-22E79F65ECF8}"/>
  </bookViews>
  <sheets>
    <sheet name="Sheet1" sheetId="1" r:id="rId1"/>
    <sheet name="Sheet2" sheetId="2" r:id="rId2"/>
  </sheets>
  <definedNames>
    <definedName name="_xlnm._FilterDatabase" localSheetId="0" hidden="1">Sheet1!$AC$1:$AD$112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2" i="2"/>
  <c r="AC85" i="2"/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2" i="1"/>
</calcChain>
</file>

<file path=xl/sharedStrings.xml><?xml version="1.0" encoding="utf-8"?>
<sst xmlns="http://schemas.openxmlformats.org/spreadsheetml/2006/main" count="12086" uniqueCount="2206">
  <si>
    <t>Row ID</t>
  </si>
  <si>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</si>
  <si>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</si>
  <si>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</si>
  <si>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</si>
  <si>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</si>
  <si>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</si>
  <si>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</si>
  <si>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</si>
  <si>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</si>
  <si>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</si>
  <si>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</si>
  <si>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</si>
  <si>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</si>
  <si>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</si>
  <si>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</si>
  <si>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</si>
  <si>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</si>
  <si>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</si>
  <si>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</si>
  <si>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</si>
  <si>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CA-2016-152156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</si>
  <si>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</si>
  <si>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</si>
  <si>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</si>
  <si>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</si>
  <si>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</si>
  <si>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</si>
  <si>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</si>
  <si>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</si>
  <si>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</si>
  <si>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</si>
  <si>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</si>
  <si>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</si>
  <si>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Chairs</t>
  </si>
  <si>
    <t>US-2015-108966</t>
  </si>
  <si>
    <t>Standard Class</t>
  </si>
  <si>
    <t>SO-20335</t>
  </si>
  <si>
    <t>Sean O'Donnell</t>
  </si>
  <si>
    <t>Fort Lauderdale</t>
  </si>
  <si>
    <t>Florida</t>
  </si>
  <si>
    <t>FUR-TA-10000577</t>
  </si>
  <si>
    <t>Tables</t>
  </si>
  <si>
    <t>Bretford CR4500 Series Slim Rectangular Table</t>
  </si>
  <si>
    <t>Office Supplies</t>
  </si>
  <si>
    <t>Storage</t>
  </si>
  <si>
    <t>CA-2014-115812</t>
  </si>
  <si>
    <t>BH-11710</t>
  </si>
  <si>
    <t>Brosina Hoffman</t>
  </si>
  <si>
    <t>Los Angeles</t>
  </si>
  <si>
    <t>California</t>
  </si>
  <si>
    <t>West</t>
  </si>
  <si>
    <t>FUR-FU-10001487</t>
  </si>
  <si>
    <t>Furnishings</t>
  </si>
  <si>
    <t>Eldon Expressions Wood and Plastic Desk Accessories, Cherry Wood</t>
  </si>
  <si>
    <t>Art</t>
  </si>
  <si>
    <t>Technology</t>
  </si>
  <si>
    <t>Phones</t>
  </si>
  <si>
    <t>Binders</t>
  </si>
  <si>
    <t>Appliances</t>
  </si>
  <si>
    <t>CA-2017-114412</t>
  </si>
  <si>
    <t>AA-10480</t>
  </si>
  <si>
    <t>Andrew Allen</t>
  </si>
  <si>
    <t>Concord</t>
  </si>
  <si>
    <t>North Carolina</t>
  </si>
  <si>
    <t>OFF-PA-10002365</t>
  </si>
  <si>
    <t>Paper</t>
  </si>
  <si>
    <t>Xerox 1967</t>
  </si>
  <si>
    <t>CA-2016-161389</t>
  </si>
  <si>
    <t>IM-15070</t>
  </si>
  <si>
    <t>Irene Maddox</t>
  </si>
  <si>
    <t>Seattle</t>
  </si>
  <si>
    <t>Washington</t>
  </si>
  <si>
    <t>OFF-BI-10003656</t>
  </si>
  <si>
    <t>Fellowes PB200 Plastic Comb Binding Machine</t>
  </si>
  <si>
    <t>CA-2014-105893</t>
  </si>
  <si>
    <t>PK-19075</t>
  </si>
  <si>
    <t>Pete Kriz</t>
  </si>
  <si>
    <t>Madison</t>
  </si>
  <si>
    <t>Wisconsin</t>
  </si>
  <si>
    <t>Central</t>
  </si>
  <si>
    <t>OFF-ST-10004186</t>
  </si>
  <si>
    <t>Stur-D-Stor Shelving, Vertical 5-Shelf: 72"H x 36"W x 18 1/2"D</t>
  </si>
  <si>
    <t>CA-2014-167164</t>
  </si>
  <si>
    <t>AG-10270</t>
  </si>
  <si>
    <t>Alejandro Grove</t>
  </si>
  <si>
    <t>West Jordan</t>
  </si>
  <si>
    <t>Utah</t>
  </si>
  <si>
    <t>OFF-ST-10000107</t>
  </si>
  <si>
    <t>Fellowes Super Stor/Drawer</t>
  </si>
  <si>
    <t>CA-2014-143336</t>
  </si>
  <si>
    <t>ZD-21925</t>
  </si>
  <si>
    <t>Zuschuss Donatelli</t>
  </si>
  <si>
    <t>San Francisco</t>
  </si>
  <si>
    <t>OFF-AR-10003056</t>
  </si>
  <si>
    <t>Newell 341</t>
  </si>
  <si>
    <t>US-2017-156909</t>
  </si>
  <si>
    <t>SF-20065</t>
  </si>
  <si>
    <t>Sandra Flanagan</t>
  </si>
  <si>
    <t>Philadelphia</t>
  </si>
  <si>
    <t>Pennsylvania</t>
  </si>
  <si>
    <t>East</t>
  </si>
  <si>
    <t>FUR-CH-10002774</t>
  </si>
  <si>
    <t>Global Deluxe Stacking Chair, Gray</t>
  </si>
  <si>
    <t>CA-2015-106320</t>
  </si>
  <si>
    <t>EB-13870</t>
  </si>
  <si>
    <t>Emily Burns</t>
  </si>
  <si>
    <t>Orem</t>
  </si>
  <si>
    <t>CA-2016-121755</t>
  </si>
  <si>
    <t>EH-13945</t>
  </si>
  <si>
    <t>Eric Hoffmann</t>
  </si>
  <si>
    <t>OFF-BI-10001634</t>
  </si>
  <si>
    <t>Wilson Jones Active Use Binders</t>
  </si>
  <si>
    <t>TEC-AC-10003027</t>
  </si>
  <si>
    <t>Accessories</t>
  </si>
  <si>
    <t>Imation 8GB Mini TravelDrive USB 2.0 Flash Drive</t>
  </si>
  <si>
    <t>US-2015-150630</t>
  </si>
  <si>
    <t>TB-21520</t>
  </si>
  <si>
    <t>Tracy Blumstein</t>
  </si>
  <si>
    <t>FUR-BO-10004834</t>
  </si>
  <si>
    <t>Riverside Palais Royal Lawyers Bookcase, Royale Cherry Finish</t>
  </si>
  <si>
    <t>Envelopes</t>
  </si>
  <si>
    <t>OFF-AR-10004042</t>
  </si>
  <si>
    <t>BOSTON Model 1800 Electric Pencil Sharpeners, Putty/Woodgrain</t>
  </si>
  <si>
    <t>CA-2014-146703</t>
  </si>
  <si>
    <t>PO-18865</t>
  </si>
  <si>
    <t>Patrick O'Donnell</t>
  </si>
  <si>
    <t>Westland</t>
  </si>
  <si>
    <t>Michigan</t>
  </si>
  <si>
    <t>OFF-ST-10001713</t>
  </si>
  <si>
    <t>Gould Plastics 9-Pocket Panel Bin, 18-3/8w x 5-1/4d x 20-1/2h, Black</t>
  </si>
  <si>
    <t>CA-2016-169194</t>
  </si>
  <si>
    <t>LH-16900</t>
  </si>
  <si>
    <t>Lena Hernandez</t>
  </si>
  <si>
    <t>Dover</t>
  </si>
  <si>
    <t>Delaware</t>
  </si>
  <si>
    <t>TEC-AC-10002167</t>
  </si>
  <si>
    <t>Imation 8gb Micro Traveldrive Usb 2.0 Flash Drive</t>
  </si>
  <si>
    <t>CA-2015-115742</t>
  </si>
  <si>
    <t>DP-13000</t>
  </si>
  <si>
    <t>Darren Powers</t>
  </si>
  <si>
    <t>New Albany</t>
  </si>
  <si>
    <t>Indiana</t>
  </si>
  <si>
    <t>OFF-BI-10004410</t>
  </si>
  <si>
    <t>C-Line Peel &amp; Stick Add-On Filing Pockets, 8-3/4 x 5-1/8, 10/Pack</t>
  </si>
  <si>
    <t>Labels</t>
  </si>
  <si>
    <t>CA-2016-111682</t>
  </si>
  <si>
    <t>First Class</t>
  </si>
  <si>
    <t>TB-21055</t>
  </si>
  <si>
    <t>Ted Butterfield</t>
  </si>
  <si>
    <t>Troy</t>
  </si>
  <si>
    <t>New York</t>
  </si>
  <si>
    <t>OFF-ST-10000604</t>
  </si>
  <si>
    <t>Home/Office Personal File Carts</t>
  </si>
  <si>
    <t>CA-2015-135545</t>
  </si>
  <si>
    <t>KM-16720</t>
  </si>
  <si>
    <t>Kunst Miller</t>
  </si>
  <si>
    <t>TEC-AC-10004633</t>
  </si>
  <si>
    <t>Verbatim 25 GB 6x Blu-ray Single Layer Recordable Disc, 3/Pack</t>
  </si>
  <si>
    <t>CA-2016-119823</t>
  </si>
  <si>
    <t>KD-16270</t>
  </si>
  <si>
    <t>Karen Daniels</t>
  </si>
  <si>
    <t>Springfield</t>
  </si>
  <si>
    <t>Virginia</t>
  </si>
  <si>
    <t>OFF-PA-10000482</t>
  </si>
  <si>
    <t>Snap-A-Way Black Print Carbonless Ruled Speed Letter, Triplicate</t>
  </si>
  <si>
    <t>CA-2016-106075</t>
  </si>
  <si>
    <t>HM-14980</t>
  </si>
  <si>
    <t>Henry MacAllister</t>
  </si>
  <si>
    <t>New York City</t>
  </si>
  <si>
    <t>OFF-BI-10004654</t>
  </si>
  <si>
    <t>Avery Binding System Hidden Tab Executive Style Index Sets</t>
  </si>
  <si>
    <t>Jackson</t>
  </si>
  <si>
    <t>US-2015-134026</t>
  </si>
  <si>
    <t>JE-15745</t>
  </si>
  <si>
    <t>Joel Eaton</t>
  </si>
  <si>
    <t>Memphis</t>
  </si>
  <si>
    <t>Tennessee</t>
  </si>
  <si>
    <t>FUR-CH-10000513</t>
  </si>
  <si>
    <t>High-Back Leather Manager's Chair</t>
  </si>
  <si>
    <t>Houston</t>
  </si>
  <si>
    <t>Texas</t>
  </si>
  <si>
    <t>CA-2014-139451</t>
  </si>
  <si>
    <t>DN-13690</t>
  </si>
  <si>
    <t>Duane Noonan</t>
  </si>
  <si>
    <t>OFF-AR-10002053</t>
  </si>
  <si>
    <t>Premium Writing Pencils, Soft, #2 by Central Association for the Blind</t>
  </si>
  <si>
    <t>Columbia</t>
  </si>
  <si>
    <t>CA-2017-155558</t>
  </si>
  <si>
    <t>PG-18895</t>
  </si>
  <si>
    <t>Paul Gonzalez</t>
  </si>
  <si>
    <t>Rochester</t>
  </si>
  <si>
    <t>Minnesota</t>
  </si>
  <si>
    <t>TEC-AC-10001998</t>
  </si>
  <si>
    <t>Logitech LS21 Speaker System - PC Multimedia - 2.1-CH - Wired</t>
  </si>
  <si>
    <t>CA-2015-149587</t>
  </si>
  <si>
    <t>KB-16315</t>
  </si>
  <si>
    <t>Karl Braun</t>
  </si>
  <si>
    <t>Minneapolis</t>
  </si>
  <si>
    <t>OFF-PA-10003177</t>
  </si>
  <si>
    <t>Xerox 1999</t>
  </si>
  <si>
    <t>CA-2017-157833</t>
  </si>
  <si>
    <t>KD-16345</t>
  </si>
  <si>
    <t>Katherine Ducich</t>
  </si>
  <si>
    <t>OFF-BI-10001721</t>
  </si>
  <si>
    <t>Trimflex Flexible Post Binders</t>
  </si>
  <si>
    <t>CA-2016-129903</t>
  </si>
  <si>
    <t>GZ-14470</t>
  </si>
  <si>
    <t>Gary Zandusky</t>
  </si>
  <si>
    <t>OFF-PA-10004040</t>
  </si>
  <si>
    <t>Universal Premium White Copier/Laser Paper (20Lb. and 87 Bright)</t>
  </si>
  <si>
    <t>US-2015-156867</t>
  </si>
  <si>
    <t>LC-16870</t>
  </si>
  <si>
    <t>Lena Cacioppo</t>
  </si>
  <si>
    <t>Aurora</t>
  </si>
  <si>
    <t>Colorado</t>
  </si>
  <si>
    <t>TEC-AC-10001552</t>
  </si>
  <si>
    <t>Logitech K350 2.4Ghz Wireless Keyboard</t>
  </si>
  <si>
    <t>CA-2017-119004</t>
  </si>
  <si>
    <t>JM-15250</t>
  </si>
  <si>
    <t>Janet Martin</t>
  </si>
  <si>
    <t>Charlotte</t>
  </si>
  <si>
    <t>TEC-AC-10003499</t>
  </si>
  <si>
    <t>Memorex Mini Travel Drive 8 GB USB 2.0 Flash Drive</t>
  </si>
  <si>
    <t>CA-2016-128867</t>
  </si>
  <si>
    <t>CL-12565</t>
  </si>
  <si>
    <t>Clay Ludtke</t>
  </si>
  <si>
    <t>Urbandale</t>
  </si>
  <si>
    <t>Iowa</t>
  </si>
  <si>
    <t>OFF-AR-10000380</t>
  </si>
  <si>
    <t>Hunt PowerHouse Electric Pencil Sharpener, Blue</t>
  </si>
  <si>
    <t>CA-2014-115259</t>
  </si>
  <si>
    <t>RC-19960</t>
  </si>
  <si>
    <t>Ryan Crowe</t>
  </si>
  <si>
    <t>Columbus</t>
  </si>
  <si>
    <t>Ohio</t>
  </si>
  <si>
    <t>OFF-FA-10000621</t>
  </si>
  <si>
    <t>Fasteners</t>
  </si>
  <si>
    <t>OIC Colored Binder Clips, Assorted Sizes</t>
  </si>
  <si>
    <t>OFF-EN-10002600</t>
  </si>
  <si>
    <t>Redi-Strip #10 Envelopes, 4 1/8 x 9 1/2</t>
  </si>
  <si>
    <t>OFF-PA-10004965</t>
  </si>
  <si>
    <t>Xerox 1921</t>
  </si>
  <si>
    <t>CA-2015-110457</t>
  </si>
  <si>
    <t>DK-13090</t>
  </si>
  <si>
    <t>Dave Kipp</t>
  </si>
  <si>
    <t>FUR-TA-10001768</t>
  </si>
  <si>
    <t>Hon Racetrack Conference Tables</t>
  </si>
  <si>
    <t>CA-2016-103730</t>
  </si>
  <si>
    <t>SC-20725</t>
  </si>
  <si>
    <t>Steven Cartwright</t>
  </si>
  <si>
    <t>Wilmington</t>
  </si>
  <si>
    <t>FUR-FU-10002157</t>
  </si>
  <si>
    <t>Artistic Insta-Plaque</t>
  </si>
  <si>
    <t>US-2014-134614</t>
  </si>
  <si>
    <t>PF-19165</t>
  </si>
  <si>
    <t>Philip Fox</t>
  </si>
  <si>
    <t>Bloomington</t>
  </si>
  <si>
    <t>Illinois</t>
  </si>
  <si>
    <t>FUR-TA-10004534</t>
  </si>
  <si>
    <t>Bevis 44 x 96 Conference Tables</t>
  </si>
  <si>
    <t>US-2017-107272</t>
  </si>
  <si>
    <t>TS-21610</t>
  </si>
  <si>
    <t>Troy Staebel</t>
  </si>
  <si>
    <t>Phoenix</t>
  </si>
  <si>
    <t>Arizona</t>
  </si>
  <si>
    <t>OFF-BI-10003274</t>
  </si>
  <si>
    <t>Avery Durable Slant Ring Binders, No Labels</t>
  </si>
  <si>
    <t>OFF-ST-10002974</t>
  </si>
  <si>
    <t>Trav-L-File Heavy-Duty Shuttle II, Black</t>
  </si>
  <si>
    <t>CA-2016-145583</t>
  </si>
  <si>
    <t>LC-16885</t>
  </si>
  <si>
    <t>Lena Creighton</t>
  </si>
  <si>
    <t>Roseville</t>
  </si>
  <si>
    <t>OFF-PA-10001804</t>
  </si>
  <si>
    <t>Xerox 195</t>
  </si>
  <si>
    <t>Supplies</t>
  </si>
  <si>
    <t>CA-2017-155376</t>
  </si>
  <si>
    <t>SG-20080</t>
  </si>
  <si>
    <t>Sandra Glassco</t>
  </si>
  <si>
    <t>Independence</t>
  </si>
  <si>
    <t>Missouri</t>
  </si>
  <si>
    <t>OFF-AP-10001058</t>
  </si>
  <si>
    <t>Sanyo 2.5 Cubic Foot Mid-Size Office Refrigerators</t>
  </si>
  <si>
    <t>CA-2015-110744</t>
  </si>
  <si>
    <t>HA-14920</t>
  </si>
  <si>
    <t>Helen Andreada</t>
  </si>
  <si>
    <t>Pasadena</t>
  </si>
  <si>
    <t>OFF-ST-10003656</t>
  </si>
  <si>
    <t>Safco Industrial Wire Shelving</t>
  </si>
  <si>
    <t>CA-2014-104269</t>
  </si>
  <si>
    <t>DB-13060</t>
  </si>
  <si>
    <t>Dave Brooks</t>
  </si>
  <si>
    <t>FUR-CH-10004063</t>
  </si>
  <si>
    <t>Global Deluxe High-Back Manager's Chair</t>
  </si>
  <si>
    <t>CA-2016-114104</t>
  </si>
  <si>
    <t>NP-18670</t>
  </si>
  <si>
    <t>Nora Paige</t>
  </si>
  <si>
    <t>Edmond</t>
  </si>
  <si>
    <t>Oklahoma</t>
  </si>
  <si>
    <t>OFF-LA-10002475</t>
  </si>
  <si>
    <t>Avery 519</t>
  </si>
  <si>
    <t>CA-2016-162733</t>
  </si>
  <si>
    <t>TT-21070</t>
  </si>
  <si>
    <t>Ted Trevino</t>
  </si>
  <si>
    <t>OFF-PA-10002751</t>
  </si>
  <si>
    <t>Xerox 1920</t>
  </si>
  <si>
    <t>CA-2015-119697</t>
  </si>
  <si>
    <t>EM-13960</t>
  </si>
  <si>
    <t>Eric Murdock</t>
  </si>
  <si>
    <t>TEC-AC-10003657</t>
  </si>
  <si>
    <t>Lenovo 17-Key USB Numeric Keypad</t>
  </si>
  <si>
    <t>CA-2016-154508</t>
  </si>
  <si>
    <t>RD-19900</t>
  </si>
  <si>
    <t>Ruben Dartt</t>
  </si>
  <si>
    <t>Carlsbad</t>
  </si>
  <si>
    <t>New Mexico</t>
  </si>
  <si>
    <t>OFF-EN-10001990</t>
  </si>
  <si>
    <t>Staple envelope</t>
  </si>
  <si>
    <t>CA-2016-113817</t>
  </si>
  <si>
    <t>MJ-17740</t>
  </si>
  <si>
    <t>Max Jones</t>
  </si>
  <si>
    <t>OFF-BI-10004002</t>
  </si>
  <si>
    <t>Wilson Jones International Size A4 Ring Binders</t>
  </si>
  <si>
    <t>CA-2014-139892</t>
  </si>
  <si>
    <t>BM-11140</t>
  </si>
  <si>
    <t>Becky Martin</t>
  </si>
  <si>
    <t>San Antonio</t>
  </si>
  <si>
    <t>OFF-AR-10004441</t>
  </si>
  <si>
    <t>BIC Brite Liner Highlighters</t>
  </si>
  <si>
    <t>TEC-PH-10003931</t>
  </si>
  <si>
    <t>JBL Micro Wireless Portable Bluetooth Speaker</t>
  </si>
  <si>
    <t>CA-2014-118962</t>
  </si>
  <si>
    <t>CS-12130</t>
  </si>
  <si>
    <t>Chad Sievert</t>
  </si>
  <si>
    <t>OFF-PA-10000659</t>
  </si>
  <si>
    <t>Adams Phone Message Book, Professional, 400 Message Capacity, 5 3/6” x 11”</t>
  </si>
  <si>
    <t>US-2017-152366</t>
  </si>
  <si>
    <t>SJ-20500</t>
  </si>
  <si>
    <t>Shirley Jackson</t>
  </si>
  <si>
    <t>OFF-AP-10002684</t>
  </si>
  <si>
    <t>Acco 7-Outlet Masterpiece Power Center, Wihtout Fax/Phone Line Protection</t>
  </si>
  <si>
    <t>Newark</t>
  </si>
  <si>
    <t>FUR-CH-10004698</t>
  </si>
  <si>
    <t>Padded Folding Chairs, Black, 4/Carton</t>
  </si>
  <si>
    <t>CA-2016-105018</t>
  </si>
  <si>
    <t>SK-19990</t>
  </si>
  <si>
    <t>Sally Knutson</t>
  </si>
  <si>
    <t>Fairfield</t>
  </si>
  <si>
    <t>Connecticut</t>
  </si>
  <si>
    <t>OFF-BI-10001890</t>
  </si>
  <si>
    <t>Avery Poly Binder Pockets</t>
  </si>
  <si>
    <t>CA-2014-140004</t>
  </si>
  <si>
    <t>CB-12025</t>
  </si>
  <si>
    <t>Cassandra Brandow</t>
  </si>
  <si>
    <t>Hamilton</t>
  </si>
  <si>
    <t>OFF-AR-10004685</t>
  </si>
  <si>
    <t>Binney &amp; Smith Crayola Metallic Colored Pencils, 8-Color Set</t>
  </si>
  <si>
    <t>OFF-AR-10004027</t>
  </si>
  <si>
    <t>Binney &amp; Smith inkTank Erasable Desk Highlighter, Chisel Tip, Yellow, 12/Box</t>
  </si>
  <si>
    <t>CA-2017-105074</t>
  </si>
  <si>
    <t>MB-17305</t>
  </si>
  <si>
    <t>Maria Bertelson</t>
  </si>
  <si>
    <t>Akron</t>
  </si>
  <si>
    <t>OFF-PA-10002666</t>
  </si>
  <si>
    <t>Southworth 25% Cotton Linen-Finish Paper &amp; Envelopes</t>
  </si>
  <si>
    <t>CA-2014-133690</t>
  </si>
  <si>
    <t>BS-11755</t>
  </si>
  <si>
    <t>Bruce Stewart</t>
  </si>
  <si>
    <t>Denver</t>
  </si>
  <si>
    <t>FUR-TA-10004289</t>
  </si>
  <si>
    <t>BoxOffice By Design Rectangular and Half-Moon Meeting Room Tables</t>
  </si>
  <si>
    <t>US-2017-116701</t>
  </si>
  <si>
    <t>LC-17140</t>
  </si>
  <si>
    <t>Logan Currie</t>
  </si>
  <si>
    <t>Dallas</t>
  </si>
  <si>
    <t>OFF-AP-10003217</t>
  </si>
  <si>
    <t>Eureka Sanitaire  Commercial Upright</t>
  </si>
  <si>
    <t>CA-2017-108329</t>
  </si>
  <si>
    <t>LE-16810</t>
  </si>
  <si>
    <t>Laurel Elliston</t>
  </si>
  <si>
    <t>Whittier</t>
  </si>
  <si>
    <t>TEC-PH-10001918</t>
  </si>
  <si>
    <t>Nortel Business Series Terminal T7208 Digital phone</t>
  </si>
  <si>
    <t>CA-2017-135860</t>
  </si>
  <si>
    <t>JH-15985</t>
  </si>
  <si>
    <t>Joseph Holt</t>
  </si>
  <si>
    <t>Saginaw</t>
  </si>
  <si>
    <t>OFF-ST-10000642</t>
  </si>
  <si>
    <t>Tennsco Lockers, Gray</t>
  </si>
  <si>
    <t>CA-2016-130162</t>
  </si>
  <si>
    <t>JH-15910</t>
  </si>
  <si>
    <t>Jonathan Howell</t>
  </si>
  <si>
    <t>OFF-ST-10001328</t>
  </si>
  <si>
    <t>Personal Filing Tote with Lid, Black/Gray</t>
  </si>
  <si>
    <t>CA-2015-169397</t>
  </si>
  <si>
    <t>JB-15925</t>
  </si>
  <si>
    <t>Joni Blumstein</t>
  </si>
  <si>
    <t>Dublin</t>
  </si>
  <si>
    <t>OFF-FA-10000585</t>
  </si>
  <si>
    <t>OIC Bulk Pack Metal Binder Clips</t>
  </si>
  <si>
    <t>OFF-PA-10004000</t>
  </si>
  <si>
    <t>While You Were Out Pads, 50 per Pad, 4 x 5 1/4, Green Cycle</t>
  </si>
  <si>
    <t>OFF-AR-10001958</t>
  </si>
  <si>
    <t>Stanley Bostitch Contemporary Electric Pencil Sharpeners</t>
  </si>
  <si>
    <t>US-2015-145436</t>
  </si>
  <si>
    <t>VD-21670</t>
  </si>
  <si>
    <t>Valerie Dominguez</t>
  </si>
  <si>
    <t>FUR-CH-10004860</t>
  </si>
  <si>
    <t>Global Low Back Tilter Chair</t>
  </si>
  <si>
    <t>FUR-CH-10004477</t>
  </si>
  <si>
    <t>Global Push Button Manager's Chair, Indigo</t>
  </si>
  <si>
    <t>CA-2016-157749</t>
  </si>
  <si>
    <t>KL-16645</t>
  </si>
  <si>
    <t>Ken Lonsdale</t>
  </si>
  <si>
    <t>Chicago</t>
  </si>
  <si>
    <t>OFF-PA-10003349</t>
  </si>
  <si>
    <t>Xerox 1957</t>
  </si>
  <si>
    <t>Staple-based wall hangings</t>
  </si>
  <si>
    <t>TEC-PH-10000011</t>
  </si>
  <si>
    <t>PureGear Roll-On Screen Protector</t>
  </si>
  <si>
    <t>FUR-FU-10002505</t>
  </si>
  <si>
    <t>Eldon 100 Class Desk Accessories</t>
  </si>
  <si>
    <t>CA-2016-154739</t>
  </si>
  <si>
    <t>LH-17155</t>
  </si>
  <si>
    <t>Logan Haushalter</t>
  </si>
  <si>
    <t>FUR-CH-10002965</t>
  </si>
  <si>
    <t>Global Leather Highback Executive Chair with Pneumatic Height Adjustment, Black</t>
  </si>
  <si>
    <t>CA-2016-145625</t>
  </si>
  <si>
    <t>KC-16540</t>
  </si>
  <si>
    <t>Kelly Collister</t>
  </si>
  <si>
    <t>San Diego</t>
  </si>
  <si>
    <t>OFF-PA-10004569</t>
  </si>
  <si>
    <t>Wirebound Message Books, Two 4 1/4" x 5" Forms per Page</t>
  </si>
  <si>
    <t>TEC-AC-10003832</t>
  </si>
  <si>
    <t>CA-2016-146941</t>
  </si>
  <si>
    <t>DL-13315</t>
  </si>
  <si>
    <t>Delfina Latchford</t>
  </si>
  <si>
    <t>OFF-ST-10001228</t>
  </si>
  <si>
    <t>Fellowes Personal Hanging Folder Files, Navy</t>
  </si>
  <si>
    <t>CA-2017-163139</t>
  </si>
  <si>
    <t>CC-12670</t>
  </si>
  <si>
    <t>Craig Carreira</t>
  </si>
  <si>
    <t>TEC-AC-10000290</t>
  </si>
  <si>
    <t>Sabrent 4-Port USB 2.0 Hub</t>
  </si>
  <si>
    <t>CA-2016-125318</t>
  </si>
  <si>
    <t>RC-19825</t>
  </si>
  <si>
    <t>Roy Collins</t>
  </si>
  <si>
    <t>TEC-PH-10001433</t>
  </si>
  <si>
    <t>Cisco Small Business SPA 502G VoIP phone</t>
  </si>
  <si>
    <t>CA-2015-155040</t>
  </si>
  <si>
    <t>AH-10210</t>
  </si>
  <si>
    <t>Alan Hwang</t>
  </si>
  <si>
    <t>Brentwood</t>
  </si>
  <si>
    <t>TEC-AC-10004469</t>
  </si>
  <si>
    <t>Microsoft Sculpt Comfort Mouse</t>
  </si>
  <si>
    <t>New Jersey</t>
  </si>
  <si>
    <t>TEC-AC-10003628</t>
  </si>
  <si>
    <t>Logitech 910-002974 M325 Wireless Mouse for Web Scrolling</t>
  </si>
  <si>
    <t>OFF-BI-10004967</t>
  </si>
  <si>
    <t>Round Ring Binders</t>
  </si>
  <si>
    <t>CA-2015-130890</t>
  </si>
  <si>
    <t>JO-15280</t>
  </si>
  <si>
    <t>Jas O'Carroll</t>
  </si>
  <si>
    <t>FUR-TA-10002903</t>
  </si>
  <si>
    <t>Bevis Round Bullnose 29" High Table Top</t>
  </si>
  <si>
    <t>Oregon</t>
  </si>
  <si>
    <t>Easy-staple paper</t>
  </si>
  <si>
    <t>CA-2017-126774</t>
  </si>
  <si>
    <t>SH-20395</t>
  </si>
  <si>
    <t>Shahid Hopkins</t>
  </si>
  <si>
    <t>Arlington</t>
  </si>
  <si>
    <t>OFF-AR-10002804</t>
  </si>
  <si>
    <t>Faber Castell Col-Erase Pencils</t>
  </si>
  <si>
    <t>US-2016-141544</t>
  </si>
  <si>
    <t>PO-18850</t>
  </si>
  <si>
    <t>Patrick O'Brill</t>
  </si>
  <si>
    <t>TEC-PH-10003645</t>
  </si>
  <si>
    <t>Aastra 57i VoIP phone</t>
  </si>
  <si>
    <t>US-2016-150147</t>
  </si>
  <si>
    <t>JL-15850</t>
  </si>
  <si>
    <t>John Lucas</t>
  </si>
  <si>
    <t>TEC-PH-10004614</t>
  </si>
  <si>
    <t>AT&amp;T 841000 Phone</t>
  </si>
  <si>
    <t>OFF-BI-10001982</t>
  </si>
  <si>
    <t>Wilson Jones Custom Binder Spines &amp; Labels</t>
  </si>
  <si>
    <t>CA-2015-137946</t>
  </si>
  <si>
    <t>DB-13615</t>
  </si>
  <si>
    <t>Doug Bickford</t>
  </si>
  <si>
    <t>OFF-BI-10001922</t>
  </si>
  <si>
    <t>Storex Dura Pro Binders</t>
  </si>
  <si>
    <t>TEC-CO-10001449</t>
  </si>
  <si>
    <t>Copiers</t>
  </si>
  <si>
    <t>Hewlett Packard LaserJet 3310 Copier</t>
  </si>
  <si>
    <t>Austin</t>
  </si>
  <si>
    <t>CA-2017-169901</t>
  </si>
  <si>
    <t>CC-12550</t>
  </si>
  <si>
    <t>Clay Cheatham</t>
  </si>
  <si>
    <t>TEC-PH-10002293</t>
  </si>
  <si>
    <t>Anker 36W 4-Port USB Wall Charger Travel Power Adapter for iPhone 5s 5c 5</t>
  </si>
  <si>
    <t>CA-2017-134306</t>
  </si>
  <si>
    <t>TD-20995</t>
  </si>
  <si>
    <t>Tamara Dahlen</t>
  </si>
  <si>
    <t>Lowell</t>
  </si>
  <si>
    <t>Massachusetts</t>
  </si>
  <si>
    <t>CA-2016-138520</t>
  </si>
  <si>
    <t>JL-15505</t>
  </si>
  <si>
    <t>Jeremy Lonsdale</t>
  </si>
  <si>
    <t>FUR-BO-10002268</t>
  </si>
  <si>
    <t>Sauder Barrister Bookcases</t>
  </si>
  <si>
    <t>CA-2017-144904</t>
  </si>
  <si>
    <t>KW-16435</t>
  </si>
  <si>
    <t>Katrina Willman</t>
  </si>
  <si>
    <t>OFF-LA-10001158</t>
  </si>
  <si>
    <t>Avery Address/Shipping Labels for Typewriters, 4" x 2"</t>
  </si>
  <si>
    <t>CA-2014-123344</t>
  </si>
  <si>
    <t>JD-16060</t>
  </si>
  <si>
    <t>Julia Dunbar</t>
  </si>
  <si>
    <t>CA-2017-104745</t>
  </si>
  <si>
    <t>GT-14755</t>
  </si>
  <si>
    <t>Guy Thornton</t>
  </si>
  <si>
    <t>Harlingen</t>
  </si>
  <si>
    <t>OFF-PA-10002036</t>
  </si>
  <si>
    <t>Xerox 1930</t>
  </si>
  <si>
    <t>US-2014-119137</t>
  </si>
  <si>
    <t>AG-10900</t>
  </si>
  <si>
    <t>Arthur Gainer</t>
  </si>
  <si>
    <t>Tucson</t>
  </si>
  <si>
    <t>TEC-AC-10003911</t>
  </si>
  <si>
    <t>NETGEAR AC1750 Dual Band Gigabit Smart WiFi Router</t>
  </si>
  <si>
    <t>OFF-AR-10000658</t>
  </si>
  <si>
    <t>Newell 324</t>
  </si>
  <si>
    <t>CA-2015-130792</t>
  </si>
  <si>
    <t>RA-19915</t>
  </si>
  <si>
    <t>Russell Applegate</t>
  </si>
  <si>
    <t>OFF-AP-10000696</t>
  </si>
  <si>
    <t>Holmes Odor Grabber</t>
  </si>
  <si>
    <t>US-2015-168935</t>
  </si>
  <si>
    <t>DO-13435</t>
  </si>
  <si>
    <t>Denny Ordway</t>
  </si>
  <si>
    <t>Pembroke Pines</t>
  </si>
  <si>
    <t>FUR-TA-10000617</t>
  </si>
  <si>
    <t>Hon Practical Foundations 30 x 60 Training Table, Light Gray/Charcoal</t>
  </si>
  <si>
    <t>CA-2014-115973</t>
  </si>
  <si>
    <t>NG-18430</t>
  </si>
  <si>
    <t>Nathan Gelder</t>
  </si>
  <si>
    <t>Cincinnati</t>
  </si>
  <si>
    <t>OFF-AR-10004757</t>
  </si>
  <si>
    <t>Crayola Colored Pencils</t>
  </si>
  <si>
    <t>CA-2017-101798</t>
  </si>
  <si>
    <t>MV-18190</t>
  </si>
  <si>
    <t>Mike Vittorini</t>
  </si>
  <si>
    <t>OFF-BI-10000050</t>
  </si>
  <si>
    <t>Angle-D Binders with Locking Rings, Label Holders</t>
  </si>
  <si>
    <t>US-2014-135972</t>
  </si>
  <si>
    <t>JG-15115</t>
  </si>
  <si>
    <t>Jack Garza</t>
  </si>
  <si>
    <t>Des Moines</t>
  </si>
  <si>
    <t>TEC-PH-10003012</t>
  </si>
  <si>
    <t>Nortel Meridian M3904 Professional Digital phone</t>
  </si>
  <si>
    <t>CA-2016-108987</t>
  </si>
  <si>
    <t>AG-10675</t>
  </si>
  <si>
    <t>Anna Gayman</t>
  </si>
  <si>
    <t>OFF-ST-10001580</t>
  </si>
  <si>
    <t>Super Decoflex Portable Personal File</t>
  </si>
  <si>
    <t>TEC-AC-10000158</t>
  </si>
  <si>
    <t>Sony 64GB Class 10 Micro SDHC R40 Memory Card</t>
  </si>
  <si>
    <t>CA-2014-113166</t>
  </si>
  <si>
    <t>LF-17185</t>
  </si>
  <si>
    <t>Luke Foster</t>
  </si>
  <si>
    <t>Miami</t>
  </si>
  <si>
    <t>OFF-PA-10001947</t>
  </si>
  <si>
    <t>Xerox 1974</t>
  </si>
  <si>
    <t>CA-2017-117933</t>
  </si>
  <si>
    <t>RF-19840</t>
  </si>
  <si>
    <t>Roy Französisch</t>
  </si>
  <si>
    <t>OFF-AP-10004249</t>
  </si>
  <si>
    <t>Staple holder</t>
  </si>
  <si>
    <t>CA-2017-117457</t>
  </si>
  <si>
    <t>KH-16510</t>
  </si>
  <si>
    <t>Keith Herrera</t>
  </si>
  <si>
    <t>FUR-TA-10002041</t>
  </si>
  <si>
    <t>Bevis Round Conference Table Top, X-Base</t>
  </si>
  <si>
    <t>OFF-PA-10001970</t>
  </si>
  <si>
    <t>Xerox 1908</t>
  </si>
  <si>
    <t>FUR-CH-10003956</t>
  </si>
  <si>
    <t>Novimex High-Tech Fabric Mesh Task Chair</t>
  </si>
  <si>
    <t>CA-2017-122105</t>
  </si>
  <si>
    <t>CJ-12010</t>
  </si>
  <si>
    <t>Caroline Jumper</t>
  </si>
  <si>
    <t>Huntington Beach</t>
  </si>
  <si>
    <t>OFF-AR-10004344</t>
  </si>
  <si>
    <t>Bulldog Vacuum Base Pencil Sharpener</t>
  </si>
  <si>
    <t>CA-2016-148796</t>
  </si>
  <si>
    <t>PB-19150</t>
  </si>
  <si>
    <t>Philip Brown</t>
  </si>
  <si>
    <t>FUR-CH-10004886</t>
  </si>
  <si>
    <t>Bevis Steel Folding Chairs</t>
  </si>
  <si>
    <t>Louisville</t>
  </si>
  <si>
    <t>CA-2017-155705</t>
  </si>
  <si>
    <t>NF-18385</t>
  </si>
  <si>
    <t>Natalie Fritzler</t>
  </si>
  <si>
    <t>Mississippi</t>
  </si>
  <si>
    <t>FUR-CH-10000015</t>
  </si>
  <si>
    <t>Hon Multipurpose Stacking Arm Chairs</t>
  </si>
  <si>
    <t>US-2014-150574</t>
  </si>
  <si>
    <t>MK-18160</t>
  </si>
  <si>
    <t>Mike Kennedy</t>
  </si>
  <si>
    <t>Jacksonville</t>
  </si>
  <si>
    <t>OFF-BI-10000773</t>
  </si>
  <si>
    <t>Insertable Tab Post Binder Dividers</t>
  </si>
  <si>
    <t>Detroit</t>
  </si>
  <si>
    <t>OFF-PA-10002222</t>
  </si>
  <si>
    <t>Xerox Color Copier Paper, 11" x 17", Ream</t>
  </si>
  <si>
    <t>CA-2017-154214</t>
  </si>
  <si>
    <t>TB-21595</t>
  </si>
  <si>
    <t>Troy Blackwell</t>
  </si>
  <si>
    <t>FUR-FU-10000206</t>
  </si>
  <si>
    <t>GE General Purpose, Extra Long Life, Showcase &amp; Floodlight Incandescent Bulbs</t>
  </si>
  <si>
    <t>CA-2016-166674</t>
  </si>
  <si>
    <t>RB-19360</t>
  </si>
  <si>
    <t>Raymond Buch</t>
  </si>
  <si>
    <t>Auburn</t>
  </si>
  <si>
    <t>OFF-AR-10000588</t>
  </si>
  <si>
    <t>Newell 345</t>
  </si>
  <si>
    <t>US-2014-110674</t>
  </si>
  <si>
    <t>SC-20095</t>
  </si>
  <si>
    <t>Sanjit Chand</t>
  </si>
  <si>
    <t>FUR-CH-10000225</t>
  </si>
  <si>
    <t>Global Geo Office Task Chair, Gray</t>
  </si>
  <si>
    <t>Decatur</t>
  </si>
  <si>
    <t>OFF-BI-10001098</t>
  </si>
  <si>
    <t>Acco D-Ring Binder w/DublLock</t>
  </si>
  <si>
    <t>CA-2014-144666</t>
  </si>
  <si>
    <t>JP-15520</t>
  </si>
  <si>
    <t>Jeremy Pistek</t>
  </si>
  <si>
    <t>OFF-ST-10002743</t>
  </si>
  <si>
    <t>SAFCO Boltless Steel Shelving</t>
  </si>
  <si>
    <t>OFF-PA-10003465</t>
  </si>
  <si>
    <t>Xerox 1912</t>
  </si>
  <si>
    <t>CA-2016-152632</t>
  </si>
  <si>
    <t>JE-15475</t>
  </si>
  <si>
    <t>Jeremy Ellison</t>
  </si>
  <si>
    <t>FUR-FU-10002671</t>
  </si>
  <si>
    <t>Electrix 20W Halogen Replacement Bulb for Zoom-In Desk Lamp</t>
  </si>
  <si>
    <t>CA-2014-134677</t>
  </si>
  <si>
    <t>XP-21865</t>
  </si>
  <si>
    <t>Xylona Preis</t>
  </si>
  <si>
    <t>TEC-AC-10001445</t>
  </si>
  <si>
    <t>Imation USB 2.0 Swivel Flash Drive USB flash drive - 4 GB - Pink</t>
  </si>
  <si>
    <t>CA-2014-127691</t>
  </si>
  <si>
    <t>EM-14065</t>
  </si>
  <si>
    <t>Erin Mull</t>
  </si>
  <si>
    <t>CA-2014-154627</t>
  </si>
  <si>
    <t>SA-20830</t>
  </si>
  <si>
    <t>Sue Ann Reed</t>
  </si>
  <si>
    <t>TEC-PH-10001363</t>
  </si>
  <si>
    <t>Apple iPhone 5S</t>
  </si>
  <si>
    <t>CA-2014-113362</t>
  </si>
  <si>
    <t>AJ-10960</t>
  </si>
  <si>
    <t>Astrea Jones</t>
  </si>
  <si>
    <t>OFF-ST-10001809</t>
  </si>
  <si>
    <t>Fellowes Officeware Wire Shelving</t>
  </si>
  <si>
    <t>CA-2016-169166</t>
  </si>
  <si>
    <t>SS-20590</t>
  </si>
  <si>
    <t>Sonia Sunley</t>
  </si>
  <si>
    <t>TEC-AC-10000991</t>
  </si>
  <si>
    <t>Sony Micro Vault Click 8 GB USB 2.0 Flash Drive</t>
  </si>
  <si>
    <t>US-2016-120929</t>
  </si>
  <si>
    <t>RO-19780</t>
  </si>
  <si>
    <t>Rose O'Brian</t>
  </si>
  <si>
    <t>FUR-TA-10001857</t>
  </si>
  <si>
    <t>Balt Solid Wood Rectangular Table</t>
  </si>
  <si>
    <t>CA-2015-134782</t>
  </si>
  <si>
    <t>MD-17350</t>
  </si>
  <si>
    <t>Maribeth Dona</t>
  </si>
  <si>
    <t>Fayetteville</t>
  </si>
  <si>
    <t>Arkansas</t>
  </si>
  <si>
    <t>OFF-EN-10001434</t>
  </si>
  <si>
    <t>Strathmore #10 Envelopes, Ultimate White</t>
  </si>
  <si>
    <t>CA-2015-145352</t>
  </si>
  <si>
    <t>CM-12385</t>
  </si>
  <si>
    <t>Christopher Martinez</t>
  </si>
  <si>
    <t>Atlanta</t>
  </si>
  <si>
    <t>Georgia</t>
  </si>
  <si>
    <t>OFF-AR-10001662</t>
  </si>
  <si>
    <t>Rogers Handheld Barrel Pencil Sharpener</t>
  </si>
  <si>
    <t>OFF-BI-10003527</t>
  </si>
  <si>
    <t>Fellowes PB500 Electric Punch Plastic Comb Binding Machine with Manual Bind</t>
  </si>
  <si>
    <t>CA-2017-135307</t>
  </si>
  <si>
    <t>LS-17245</t>
  </si>
  <si>
    <t>Lynn Smith</t>
  </si>
  <si>
    <t>Gladstone</t>
  </si>
  <si>
    <t>FUR-FU-10001290</t>
  </si>
  <si>
    <t>Executive Impressions Supervisor Wall Clock</t>
  </si>
  <si>
    <t>CA-2017-163405</t>
  </si>
  <si>
    <t>BN-11515</t>
  </si>
  <si>
    <t>Bradley Nguyen</t>
  </si>
  <si>
    <t>OFF-AR-10003811</t>
  </si>
  <si>
    <t>Newell 327</t>
  </si>
  <si>
    <t>CA-2015-157812</t>
  </si>
  <si>
    <t>DB-13210</t>
  </si>
  <si>
    <t>Dean Braden</t>
  </si>
  <si>
    <t>TEC-AC-10000171</t>
  </si>
  <si>
    <t>Verbatim 25 GB 6x Blu-ray Single Layer Recordable Disc, 25/Pack</t>
  </si>
  <si>
    <t>Imation 16GB Mini TravelDrive USB 2.0 Flash Drive</t>
  </si>
  <si>
    <t>CA-2015-158792</t>
  </si>
  <si>
    <t>BD-11605</t>
  </si>
  <si>
    <t>Brian Dahlen</t>
  </si>
  <si>
    <t>Lawrence</t>
  </si>
  <si>
    <t>OFF-FA-10002815</t>
  </si>
  <si>
    <t>Staples</t>
  </si>
  <si>
    <t>US-2015-138303</t>
  </si>
  <si>
    <t>MG-18145</t>
  </si>
  <si>
    <t>Mike Gockenbach</t>
  </si>
  <si>
    <t>OFF-ST-10004963</t>
  </si>
  <si>
    <t>Eldon Gobal File Keepers</t>
  </si>
  <si>
    <t>US-2017-129441</t>
  </si>
  <si>
    <t>JC-15340</t>
  </si>
  <si>
    <t>Jasper Cacioppo</t>
  </si>
  <si>
    <t>FUR-FU-10000448</t>
  </si>
  <si>
    <t>Tenex Chairmats For Use With Carpeted Floors</t>
  </si>
  <si>
    <t>CA-2016-168753</t>
  </si>
  <si>
    <t>RL-19615</t>
  </si>
  <si>
    <t>Rob Lucas</t>
  </si>
  <si>
    <t>Montgomery</t>
  </si>
  <si>
    <t>Alabama</t>
  </si>
  <si>
    <t>TEC-PH-10000984</t>
  </si>
  <si>
    <t>Panasonic KX-TG9471B</t>
  </si>
  <si>
    <t>CA-2016-126613</t>
  </si>
  <si>
    <t>AA-10375</t>
  </si>
  <si>
    <t>Allen Armold</t>
  </si>
  <si>
    <t>Mesa</t>
  </si>
  <si>
    <t>OFF-ST-10001325</t>
  </si>
  <si>
    <t>Sterilite Officeware Hinged File Box</t>
  </si>
  <si>
    <t>US-2017-122637</t>
  </si>
  <si>
    <t>EP-13915</t>
  </si>
  <si>
    <t>Emily Phan</t>
  </si>
  <si>
    <t>OFF-BI-10002429</t>
  </si>
  <si>
    <t>Premier Elliptical Ring Binder, Black</t>
  </si>
  <si>
    <t>CA-2015-134894</t>
  </si>
  <si>
    <t>DK-12985</t>
  </si>
  <si>
    <t>Darren Koutras</t>
  </si>
  <si>
    <t>OFF-AP-10001271</t>
  </si>
  <si>
    <t>Eureka The Boss Cordless Rechargeable Stick Vac</t>
  </si>
  <si>
    <t>FUR-CH-10002647</t>
  </si>
  <si>
    <t>Situations Contoured Folding Chairs, 4/Set</t>
  </si>
  <si>
    <t>CA-2014-140795</t>
  </si>
  <si>
    <t>BD-11500</t>
  </si>
  <si>
    <t>Bradley Drucker</t>
  </si>
  <si>
    <t>Green Bay</t>
  </si>
  <si>
    <t>TEC-AC-10001432</t>
  </si>
  <si>
    <t>Enermax Aurora Lite Keyboard</t>
  </si>
  <si>
    <t>US-2015-120161</t>
  </si>
  <si>
    <t>LM-17065</t>
  </si>
  <si>
    <t>Liz MacKendrick</t>
  </si>
  <si>
    <t>Fort Worth</t>
  </si>
  <si>
    <t>CA-2016-136406</t>
  </si>
  <si>
    <t>BD-11320</t>
  </si>
  <si>
    <t>Bill Donatelli</t>
  </si>
  <si>
    <t>FUR-CH-10002024</t>
  </si>
  <si>
    <t>HON 5400 Series Task Chairs for Big and Tall</t>
  </si>
  <si>
    <t>CA-2017-101945</t>
  </si>
  <si>
    <t>GT-14710</t>
  </si>
  <si>
    <t>Greg Tran</t>
  </si>
  <si>
    <t>OFF-FA-10004248</t>
  </si>
  <si>
    <t>Advantus T-Pin Paper Clips</t>
  </si>
  <si>
    <t>CA-2014-155852</t>
  </si>
  <si>
    <t>AJ-10945</t>
  </si>
  <si>
    <t>Ashley Jarboe</t>
  </si>
  <si>
    <t>OFF-AR-10003560</t>
  </si>
  <si>
    <t>Zebra Zazzle Fluorescent Highlighters</t>
  </si>
  <si>
    <t>CA-2016-113243</t>
  </si>
  <si>
    <t>OT-18730</t>
  </si>
  <si>
    <t>Olvera Toch</t>
  </si>
  <si>
    <t>OFF-LA-10001297</t>
  </si>
  <si>
    <t>Avery 473</t>
  </si>
  <si>
    <t>CA-2017-118731</t>
  </si>
  <si>
    <t>LP-17080</t>
  </si>
  <si>
    <t>Liz Pelletier</t>
  </si>
  <si>
    <t>FUR-FU-10003347</t>
  </si>
  <si>
    <t>Coloredge Poster Frame</t>
  </si>
  <si>
    <t>CA-2014-145576</t>
  </si>
  <si>
    <t>CA-12775</t>
  </si>
  <si>
    <t>Cynthia Arntzen</t>
  </si>
  <si>
    <t>Tampa</t>
  </si>
  <si>
    <t>OFF-AP-10003914</t>
  </si>
  <si>
    <t>Sanitaire Vibra Groomer IR Commercial Upright Vacuum, Replacement Belts</t>
  </si>
  <si>
    <t>FUR-FU-10004020</t>
  </si>
  <si>
    <t>Advantus Panel Wall Acrylic Frame</t>
  </si>
  <si>
    <t>CA-2015-130736</t>
  </si>
  <si>
    <t>JF-15490</t>
  </si>
  <si>
    <t>Jeremy Farry</t>
  </si>
  <si>
    <t>OFF-FA-10003467</t>
  </si>
  <si>
    <t>Alliance Big Bands Rubber Bands, 12/Pack</t>
  </si>
  <si>
    <t>CA-2017-137099</t>
  </si>
  <si>
    <t>FP-14320</t>
  </si>
  <si>
    <t>Frank Preis</t>
  </si>
  <si>
    <t>TEC-PH-10002496</t>
  </si>
  <si>
    <t>Cisco SPA301</t>
  </si>
  <si>
    <t>CA-2017-164826</t>
  </si>
  <si>
    <t>JF-15415</t>
  </si>
  <si>
    <t>Jennifer Ferguson</t>
  </si>
  <si>
    <t>CA-2016-127250</t>
  </si>
  <si>
    <t>SF-20200</t>
  </si>
  <si>
    <t>Sarah Foster</t>
  </si>
  <si>
    <t>Marysville</t>
  </si>
  <si>
    <t>OFF-AR-10003394</t>
  </si>
  <si>
    <t>Newell 332</t>
  </si>
  <si>
    <t>CA-2015-149713</t>
  </si>
  <si>
    <t>TG-21640</t>
  </si>
  <si>
    <t>Trudy Glocke</t>
  </si>
  <si>
    <t>Long Beach</t>
  </si>
  <si>
    <t>OFF-PA-10004530</t>
  </si>
  <si>
    <t>Personal Creations Ink Jet Cards and Labels</t>
  </si>
  <si>
    <t>CA-2017-118640</t>
  </si>
  <si>
    <t>CS-11950</t>
  </si>
  <si>
    <t>Carlos Soltero</t>
  </si>
  <si>
    <t>CA-2015-132906</t>
  </si>
  <si>
    <t>CC-12145</t>
  </si>
  <si>
    <t>Charles Crestani</t>
  </si>
  <si>
    <t>OFF-SU-10004498</t>
  </si>
  <si>
    <t>Martin-Yale Premier Letter Opener</t>
  </si>
  <si>
    <t>CA-2017-145233</t>
  </si>
  <si>
    <t>DV-13465</t>
  </si>
  <si>
    <t>Dianna Vittorini</t>
  </si>
  <si>
    <t>TEC-PH-10004977</t>
  </si>
  <si>
    <t>GE 30524EE4</t>
  </si>
  <si>
    <t>CA-2015-128139</t>
  </si>
  <si>
    <t>BD-11725</t>
  </si>
  <si>
    <t>Bruce Degenhardt</t>
  </si>
  <si>
    <t>Richmond</t>
  </si>
  <si>
    <t>OFF-LA-10003930</t>
  </si>
  <si>
    <t>Dot Matrix Printer Tape Reel Labels, White, 5000/Box</t>
  </si>
  <si>
    <t>US-2016-156986</t>
  </si>
  <si>
    <t>ZC-21910</t>
  </si>
  <si>
    <t>Zuschuss Carroll</t>
  </si>
  <si>
    <t>Salem</t>
  </si>
  <si>
    <t>TEC-PH-10003800</t>
  </si>
  <si>
    <t>i.Sound Portable Power - 8000 mAh</t>
  </si>
  <si>
    <t>OFF-PA-10004101</t>
  </si>
  <si>
    <t>Xerox 1894</t>
  </si>
  <si>
    <t>CA-2014-135405</t>
  </si>
  <si>
    <t>MS-17830</t>
  </si>
  <si>
    <t>Melanie Seite</t>
  </si>
  <si>
    <t>Laredo</t>
  </si>
  <si>
    <t>OFF-AR-10004078</t>
  </si>
  <si>
    <t>Newell 312</t>
  </si>
  <si>
    <t>CA-2014-131450</t>
  </si>
  <si>
    <t>LR-16915</t>
  </si>
  <si>
    <t>Lena Radford</t>
  </si>
  <si>
    <t>OFF-AP-10004708</t>
  </si>
  <si>
    <t>Fellowes Superior 10 Outlet Split Surge Protector</t>
  </si>
  <si>
    <t>CA-2016-120180</t>
  </si>
  <si>
    <t>TP-21130</t>
  </si>
  <si>
    <t>Theone Pippenger</t>
  </si>
  <si>
    <t>OFF-SU-10004115</t>
  </si>
  <si>
    <t>Acme Stainless Steel Office Snips</t>
  </si>
  <si>
    <t>US-2016-100720</t>
  </si>
  <si>
    <t>CK-12205</t>
  </si>
  <si>
    <t>Chloris Kastensmidt</t>
  </si>
  <si>
    <t>TEC-PH-10001425</t>
  </si>
  <si>
    <t>Mophie Juice Pack Helium for iPhone</t>
  </si>
  <si>
    <t>CA-2014-149958</t>
  </si>
  <si>
    <t>AS-10240</t>
  </si>
  <si>
    <t>Alan Shonely</t>
  </si>
  <si>
    <t>OFF-ST-10001490</t>
  </si>
  <si>
    <t>Hot File 7-Pocket, Floor Stand</t>
  </si>
  <si>
    <t>US-2014-105767</t>
  </si>
  <si>
    <t>AR-10510</t>
  </si>
  <si>
    <t>Andrew Roberts</t>
  </si>
  <si>
    <t>OFF-BI-10000848</t>
  </si>
  <si>
    <t>Angle-D Ring Binders</t>
  </si>
  <si>
    <t>CA-2017-138611</t>
  </si>
  <si>
    <t>CK-12595</t>
  </si>
  <si>
    <t>Clytie Kelty</t>
  </si>
  <si>
    <t>Grove City</t>
  </si>
  <si>
    <t>OFF-BI-10002949</t>
  </si>
  <si>
    <t>Prestige Round Ring Binders</t>
  </si>
  <si>
    <t>US-2014-111171</t>
  </si>
  <si>
    <t>CA-12265</t>
  </si>
  <si>
    <t>Christina Anderson</t>
  </si>
  <si>
    <t>OFF-BI-10002103</t>
  </si>
  <si>
    <t>Cardinal Slant-D Ring Binder, Heavy Gauge Vinyl</t>
  </si>
  <si>
    <t>CA-2017-153787</t>
  </si>
  <si>
    <t>AT-10735</t>
  </si>
  <si>
    <t>Annie Thurman</t>
  </si>
  <si>
    <t>OFF-AP-10001563</t>
  </si>
  <si>
    <t>Belkin Premiere Surge Master II 8-outlet surge protector</t>
  </si>
  <si>
    <t>US-2016-135720</t>
  </si>
  <si>
    <t>FM-14380</t>
  </si>
  <si>
    <t>Fred McMath</t>
  </si>
  <si>
    <t>OFF-ST-10001963</t>
  </si>
  <si>
    <t>Tennsco Regal Shelving Units</t>
  </si>
  <si>
    <t>US-2016-123470</t>
  </si>
  <si>
    <t>ME-17725</t>
  </si>
  <si>
    <t>Max Engle</t>
  </si>
  <si>
    <t>OFF-BI-10001989</t>
  </si>
  <si>
    <t>Premium Transparent Presentation Covers by GBC</t>
  </si>
  <si>
    <t>CA-2017-167913</t>
  </si>
  <si>
    <t>JL-15835</t>
  </si>
  <si>
    <t>John Lee</t>
  </si>
  <si>
    <t>Mission Viejo</t>
  </si>
  <si>
    <t>OFF-ST-10000585</t>
  </si>
  <si>
    <t>Economy Rollaway Files</t>
  </si>
  <si>
    <t>CA-2017-106103</t>
  </si>
  <si>
    <t>SC-20305</t>
  </si>
  <si>
    <t>Sean Christensen</t>
  </si>
  <si>
    <t>Rochester Hills</t>
  </si>
  <si>
    <t>CA-2016-137239</t>
  </si>
  <si>
    <t>CR-12730</t>
  </si>
  <si>
    <t>Craig Reiter</t>
  </si>
  <si>
    <t>OFF-AP-10002439</t>
  </si>
  <si>
    <t>Tripp Lite Isotel 8 Ultra 8 Outlet Metal Surge</t>
  </si>
  <si>
    <t>Same Day</t>
  </si>
  <si>
    <t>CA-2014-156314</t>
  </si>
  <si>
    <t>RP-19390</t>
  </si>
  <si>
    <t>Resi Pölking</t>
  </si>
  <si>
    <t>Cleveland</t>
  </si>
  <si>
    <t>FUR-FU-10003096</t>
  </si>
  <si>
    <t>Master Giant Foot Doorstop, Safety Yellow</t>
  </si>
  <si>
    <t>CA-2017-130351</t>
  </si>
  <si>
    <t>RB-19570</t>
  </si>
  <si>
    <t>Rob Beeghly</t>
  </si>
  <si>
    <t>OFF-AP-10004532</t>
  </si>
  <si>
    <t>Kensington 6 Outlet Guardian Standard Surge Protector</t>
  </si>
  <si>
    <t>OFF-PA-10002137</t>
  </si>
  <si>
    <t>Southworth 100% Résumé Paper, 24lb.</t>
  </si>
  <si>
    <t>US-2017-119438</t>
  </si>
  <si>
    <t>CD-11980</t>
  </si>
  <si>
    <t>Carol Darley</t>
  </si>
  <si>
    <t>Tyler</t>
  </si>
  <si>
    <t>OFF-AP-10000804</t>
  </si>
  <si>
    <t>Hoover Portapower Portable Vacuum</t>
  </si>
  <si>
    <t>CA-2016-164511</t>
  </si>
  <si>
    <t>DJ-13630</t>
  </si>
  <si>
    <t>Doug Jacobs</t>
  </si>
  <si>
    <t>OFF-BI-10003305</t>
  </si>
  <si>
    <t>Avery Hanging File Binders</t>
  </si>
  <si>
    <t>CA-2014-157784</t>
  </si>
  <si>
    <t>MC-17845</t>
  </si>
  <si>
    <t>Michael Chen</t>
  </si>
  <si>
    <t>CA-2017-161480</t>
  </si>
  <si>
    <t>RA-19285</t>
  </si>
  <si>
    <t>Ralph Arnett</t>
  </si>
  <si>
    <t>FUR-BO-10004015</t>
  </si>
  <si>
    <t>Bush Andora Bookcase, Maple/Graphite Gray Finish</t>
  </si>
  <si>
    <t>US-2014-117135</t>
  </si>
  <si>
    <t>NP-18325</t>
  </si>
  <si>
    <t>Naresj Patel</t>
  </si>
  <si>
    <t>Waynesboro</t>
  </si>
  <si>
    <t>FUR-FU-10004071</t>
  </si>
  <si>
    <t>Luxo Professional Magnifying Clamp-On Fluorescent Lamps</t>
  </si>
  <si>
    <t>OFF-ST-10002444</t>
  </si>
  <si>
    <t>Recycled Eldon Regeneration Jumbo File</t>
  </si>
  <si>
    <t>CA-2015-131534</t>
  </si>
  <si>
    <t>AB-10165</t>
  </si>
  <si>
    <t>Alan Barnes</t>
  </si>
  <si>
    <t>TEC-AC-10002253</t>
  </si>
  <si>
    <t>Imation Bio 8GB USB Flash Drive Imation Corp</t>
  </si>
  <si>
    <t>CA-2015-142027</t>
  </si>
  <si>
    <t>JK-15370</t>
  </si>
  <si>
    <t>Jay Kimmel</t>
  </si>
  <si>
    <t>FUR-TA-10002774</t>
  </si>
  <si>
    <t>Laminate Occasional Tables</t>
  </si>
  <si>
    <t>CA-2014-112158</t>
  </si>
  <si>
    <t>DP-13165</t>
  </si>
  <si>
    <t>David Philippe</t>
  </si>
  <si>
    <t>CA-2017-146136</t>
  </si>
  <si>
    <t>AP-10915</t>
  </si>
  <si>
    <t>Arthur Prichep</t>
  </si>
  <si>
    <t>Palm Coast</t>
  </si>
  <si>
    <t>OFF-EN-10001219</t>
  </si>
  <si>
    <t>#10- 4 1/8" x 9 1/2" Security-Tint Envelopes</t>
  </si>
  <si>
    <t>CA-2014-130092</t>
  </si>
  <si>
    <t>SV-20365</t>
  </si>
  <si>
    <t>Seth Vernon</t>
  </si>
  <si>
    <t>FUR-FU-10000010</t>
  </si>
  <si>
    <t>DAX Value U-Channel Document Frames, Easel Back</t>
  </si>
  <si>
    <t>FUR-FU-10002253</t>
  </si>
  <si>
    <t>Howard Miller 13" Diameter Pewter Finish Round Wall Clock</t>
  </si>
  <si>
    <t>CA-2017-144113</t>
  </si>
  <si>
    <t>JF-15355</t>
  </si>
  <si>
    <t>Jay Fein</t>
  </si>
  <si>
    <t>OFF-EN-10001141</t>
  </si>
  <si>
    <t>Manila Recycled Extra-Heavyweight Clasp Envelopes, 6" x 9"</t>
  </si>
  <si>
    <t>US-2016-150861</t>
  </si>
  <si>
    <t>EG-13900</t>
  </si>
  <si>
    <t>Emily Grady</t>
  </si>
  <si>
    <t>Oceanside</t>
  </si>
  <si>
    <t>OFF-PA-10001954</t>
  </si>
  <si>
    <t>Xerox 1964</t>
  </si>
  <si>
    <t>US-2016-146710</t>
  </si>
  <si>
    <t>SS-20875</t>
  </si>
  <si>
    <t>Sung Shariari</t>
  </si>
  <si>
    <t>CA-2016-150889</t>
  </si>
  <si>
    <t>PB-19105</t>
  </si>
  <si>
    <t>Peter Bühler</t>
  </si>
  <si>
    <t>Evanston</t>
  </si>
  <si>
    <t>TEC-PH-10000004</t>
  </si>
  <si>
    <t>Belkin iPhone and iPad Lightning Cable</t>
  </si>
  <si>
    <t>CA-2017-126074</t>
  </si>
  <si>
    <t>RF-19735</t>
  </si>
  <si>
    <t>Roland Fjeld</t>
  </si>
  <si>
    <t>Trenton</t>
  </si>
  <si>
    <t>OFF-BI-10003638</t>
  </si>
  <si>
    <t>GBC Durable Plastic Covers</t>
  </si>
  <si>
    <t>OFF-BI-10000546</t>
  </si>
  <si>
    <t>Avery Durable Binders</t>
  </si>
  <si>
    <t>CA-2014-106803</t>
  </si>
  <si>
    <t>DC-13285</t>
  </si>
  <si>
    <t>Debra Catini</t>
  </si>
  <si>
    <t>Cottage Grove</t>
  </si>
  <si>
    <t>CA-2015-114923</t>
  </si>
  <si>
    <t>LH-17020</t>
  </si>
  <si>
    <t>Lisa Hazard</t>
  </si>
  <si>
    <t>CA-2014-165974</t>
  </si>
  <si>
    <t>DL-12865</t>
  </si>
  <si>
    <t>Dan Lawera</t>
  </si>
  <si>
    <t>OFF-AR-10003405</t>
  </si>
  <si>
    <t>Dixon My First Ticonderoga Pencil, #2</t>
  </si>
  <si>
    <t>US-2015-157014</t>
  </si>
  <si>
    <t>BM-11785</t>
  </si>
  <si>
    <t>Bryan Mills</t>
  </si>
  <si>
    <t>Lancaster</t>
  </si>
  <si>
    <t>CA-2015-154620</t>
  </si>
  <si>
    <t>LT-17110</t>
  </si>
  <si>
    <t>Liz Thompson</t>
  </si>
  <si>
    <t>FUR-CH-10004675</t>
  </si>
  <si>
    <t>Lifetime Advantage Folding Chairs, 4/Carton</t>
  </si>
  <si>
    <t>CA-2016-105256</t>
  </si>
  <si>
    <t>JK-15730</t>
  </si>
  <si>
    <t>Joe Kamberova</t>
  </si>
  <si>
    <t>Asheville</t>
  </si>
  <si>
    <t>TEC-PH-10001530</t>
  </si>
  <si>
    <t>Cisco Unified IP Phone 7945G VoIP phone</t>
  </si>
  <si>
    <t>CA-2014-156433</t>
  </si>
  <si>
    <t>ES-14020</t>
  </si>
  <si>
    <t>Erica Smith</t>
  </si>
  <si>
    <t>OFF-LA-10001569</t>
  </si>
  <si>
    <t>Avery 499</t>
  </si>
  <si>
    <t>CA-2017-151428</t>
  </si>
  <si>
    <t>RH-19495</t>
  </si>
  <si>
    <t>Rick Hansen</t>
  </si>
  <si>
    <t>CA-2015-101910</t>
  </si>
  <si>
    <t>CD-11920</t>
  </si>
  <si>
    <t>Carlos Daly</t>
  </si>
  <si>
    <t>Lake Elsinore</t>
  </si>
  <si>
    <t>CA-2017-135783</t>
  </si>
  <si>
    <t>GM-14440</t>
  </si>
  <si>
    <t>Gary McGarr</t>
  </si>
  <si>
    <t>FUR-FU-10000794</t>
  </si>
  <si>
    <t>Eldon Stackable Tray, Side-Load, Legal, Smoke</t>
  </si>
  <si>
    <t>TEC-PH-10001795</t>
  </si>
  <si>
    <t>ClearOne CHATAttach 160 - speaker phone</t>
  </si>
  <si>
    <t>Omaha</t>
  </si>
  <si>
    <t>Nebraska</t>
  </si>
  <si>
    <t>CA-2017-143686</t>
  </si>
  <si>
    <t>PJ-19015</t>
  </si>
  <si>
    <t>Pauline Johnson</t>
  </si>
  <si>
    <t>Santa Ana</t>
  </si>
  <si>
    <t>CA-2017-101434</t>
  </si>
  <si>
    <t>TR-21325</t>
  </si>
  <si>
    <t>Toby Ritter</t>
  </si>
  <si>
    <t>Belleville</t>
  </si>
  <si>
    <t>TEC-AC-10002402</t>
  </si>
  <si>
    <t>Razer Kraken PRO Over Ear PC and Music Headset</t>
  </si>
  <si>
    <t>US-2014-102071</t>
  </si>
  <si>
    <t>PG-18820</t>
  </si>
  <si>
    <t>Patrick Gardner</t>
  </si>
  <si>
    <t>TEC-AC-10003441</t>
  </si>
  <si>
    <t>Kingston Digital DataTraveler 32GB USB 2.0</t>
  </si>
  <si>
    <t>OFF-SU-10000381</t>
  </si>
  <si>
    <t>Acme Forged Steel Scissors with Black Enamel Handles</t>
  </si>
  <si>
    <t>Florence</t>
  </si>
  <si>
    <t>CA-2015-114300</t>
  </si>
  <si>
    <t>AF-10885</t>
  </si>
  <si>
    <t>Art Foster</t>
  </si>
  <si>
    <t>TEC-PH-10001552</t>
  </si>
  <si>
    <t>I Need's 3d Hello Kitty Hybrid Silicone Case Cover for HTC One X 4g with 3d Hello Kitty Stylus Pen Green/pink</t>
  </si>
  <si>
    <t>CA-2017-107503</t>
  </si>
  <si>
    <t>GA-14725</t>
  </si>
  <si>
    <t>Guy Armstrong</t>
  </si>
  <si>
    <t>Lorain</t>
  </si>
  <si>
    <t>FUR-FU-10003878</t>
  </si>
  <si>
    <t>Linden 10" Round Wall Clock, Black</t>
  </si>
  <si>
    <t>CA-2014-125612</t>
  </si>
  <si>
    <t>BK-11260</t>
  </si>
  <si>
    <t>Berenike Kampe</t>
  </si>
  <si>
    <t>OFF-PA-10001019</t>
  </si>
  <si>
    <t>Xerox 1884</t>
  </si>
  <si>
    <t>CA-2014-133851</t>
  </si>
  <si>
    <t>CM-12445</t>
  </si>
  <si>
    <t>Chuck Magee</t>
  </si>
  <si>
    <t>OFF-SU-10001225</t>
  </si>
  <si>
    <t>Staple remover</t>
  </si>
  <si>
    <t>New Hampshire</t>
  </si>
  <si>
    <t>CA-2014-148488</t>
  </si>
  <si>
    <t>SM-20005</t>
  </si>
  <si>
    <t>Sally Matthias</t>
  </si>
  <si>
    <t>OFF-PA-10004470</t>
  </si>
  <si>
    <t>Adams Write n' Stick Phone Message Book, 11" X 5 1/4", 200 Messages</t>
  </si>
  <si>
    <t>CA-2014-134061</t>
  </si>
  <si>
    <t>LL-16840</t>
  </si>
  <si>
    <t>Lauren Leatherbury</t>
  </si>
  <si>
    <t>FUR-FU-10001424</t>
  </si>
  <si>
    <t>Dax Clear Box Frame</t>
  </si>
  <si>
    <t>CA-2016-140634</t>
  </si>
  <si>
    <t>HL-15040</t>
  </si>
  <si>
    <t>Hunter Lopez</t>
  </si>
  <si>
    <t>OFF-EN-10001099</t>
  </si>
  <si>
    <t>CA-2014-144407</t>
  </si>
  <si>
    <t>MS-17365</t>
  </si>
  <si>
    <t>Maribeth Schnelling</t>
  </si>
  <si>
    <t>OFF-LA-10003923</t>
  </si>
  <si>
    <t>Alphabetical Labels for Top Tab Filing</t>
  </si>
  <si>
    <t>OFF-BI-10001510</t>
  </si>
  <si>
    <t>Deluxe Heavy-Duty Vinyl Round Ring Binder</t>
  </si>
  <si>
    <t>CA-2015-111164</t>
  </si>
  <si>
    <t>SE-20110</t>
  </si>
  <si>
    <t>Sanjit Engle</t>
  </si>
  <si>
    <t>TEC-AC-10002473</t>
  </si>
  <si>
    <t>Maxell 4.7GB DVD-R</t>
  </si>
  <si>
    <t>OFF-AP-10004487</t>
  </si>
  <si>
    <t>Kensington 4 Outlet MasterPiece Compact Power Control Center</t>
  </si>
  <si>
    <t>CA-2014-132962</t>
  </si>
  <si>
    <t>JM-15535</t>
  </si>
  <si>
    <t>Jessica Myrick</t>
  </si>
  <si>
    <t>OFF-PA-10003543</t>
  </si>
  <si>
    <t>Xerox 1985</t>
  </si>
  <si>
    <t>CA-2017-114216</t>
  </si>
  <si>
    <t>RK-19300</t>
  </si>
  <si>
    <t>Ralph Kennedy</t>
  </si>
  <si>
    <t>OFF-PA-10002195</t>
  </si>
  <si>
    <t>RSVP Cards &amp; Envelopes, Blank White, 8-1/2" X 11", 24 Cards/25 Envelopes/Set</t>
  </si>
  <si>
    <t>FUR-TA-10002356</t>
  </si>
  <si>
    <t>Bevis Boat-Shaped Conference Table</t>
  </si>
  <si>
    <t>CA-2017-131156</t>
  </si>
  <si>
    <t>KH-16360</t>
  </si>
  <si>
    <t>Katherine Hughes</t>
  </si>
  <si>
    <t>FUR-FU-10001940</t>
  </si>
  <si>
    <t>CA-2017-136539</t>
  </si>
  <si>
    <t>GH-14665</t>
  </si>
  <si>
    <t>Greg Hansen</t>
  </si>
  <si>
    <t>Round Rock</t>
  </si>
  <si>
    <t>CA-2017-119305</t>
  </si>
  <si>
    <t>SW-20275</t>
  </si>
  <si>
    <t>Scott Williamson</t>
  </si>
  <si>
    <t>CA-2017-102414</t>
  </si>
  <si>
    <t>JA-15970</t>
  </si>
  <si>
    <t>Joseph Airdo</t>
  </si>
  <si>
    <t>TEC-PH-10002923</t>
  </si>
  <si>
    <t>Logitech B530 USB Headset - headset - Full size, Binaural</t>
  </si>
  <si>
    <t>CA-2015-112571</t>
  </si>
  <si>
    <t>DL-12925</t>
  </si>
  <si>
    <t>Daniel Lacy</t>
  </si>
  <si>
    <t>FUR-FU-10004188</t>
  </si>
  <si>
    <t>Luxo Professional Combination Clamp-On Lamps</t>
  </si>
  <si>
    <t>OFF-BI-10002012</t>
  </si>
  <si>
    <t>Wilson Jones Easy Flow II Sheet Lifters</t>
  </si>
  <si>
    <t>CA-2016-145499</t>
  </si>
  <si>
    <t>RW-19690</t>
  </si>
  <si>
    <t>Robert Waldorf</t>
  </si>
  <si>
    <t>CA-2014-163419</t>
  </si>
  <si>
    <t>TZ-21580</t>
  </si>
  <si>
    <t>Tracy Zic</t>
  </si>
  <si>
    <t>OFF-AR-10000034</t>
  </si>
  <si>
    <t>BIC Brite Liner Grip Highlighters, Assorted, 5/Pack</t>
  </si>
  <si>
    <t>CA-2015-146829</t>
  </si>
  <si>
    <t>TS-21340</t>
  </si>
  <si>
    <t>Toby Swindell</t>
  </si>
  <si>
    <t>OFF-BI-10004022</t>
  </si>
  <si>
    <t>Acco Suede Grain Vinyl Round Ring Binder</t>
  </si>
  <si>
    <t>CA-2015-162537</t>
  </si>
  <si>
    <t>RD-19585</t>
  </si>
  <si>
    <t>Rob Dowd</t>
  </si>
  <si>
    <t>OFF-EN-10003862</t>
  </si>
  <si>
    <t>Laser &amp; Ink Jet Business Envelopes</t>
  </si>
  <si>
    <t>FUR-FU-10001918</t>
  </si>
  <si>
    <t>C-Line Cubicle Keepers Polyproplyene Holder With Velcro Backings</t>
  </si>
  <si>
    <t>TEC-AC-10003033</t>
  </si>
  <si>
    <t>Plantronics CS510 - Over-the-Head monaural Wireless Headset System</t>
  </si>
  <si>
    <t>CA-2015-126445</t>
  </si>
  <si>
    <t>RA-19945</t>
  </si>
  <si>
    <t>Ryan Akin</t>
  </si>
  <si>
    <t>Murrieta</t>
  </si>
  <si>
    <t>OFF-ST-10000046</t>
  </si>
  <si>
    <t>Fellowes Super Stor/Drawer Files</t>
  </si>
  <si>
    <t>CA-2015-105312</t>
  </si>
  <si>
    <t>MT-17815</t>
  </si>
  <si>
    <t>Meg Tillman</t>
  </si>
  <si>
    <t>Scottsdale</t>
  </si>
  <si>
    <t>Burlington</t>
  </si>
  <si>
    <t>CA-2014-158540</t>
  </si>
  <si>
    <t>VG-21790</t>
  </si>
  <si>
    <t>Vivek Gonzalez</t>
  </si>
  <si>
    <t>FUR-FU-10001602</t>
  </si>
  <si>
    <t>Eldon Delta Triangular Chair Mat, 52" x 58", Clear</t>
  </si>
  <si>
    <t>Olympia</t>
  </si>
  <si>
    <t>US-2015-126214</t>
  </si>
  <si>
    <t>JS-15880</t>
  </si>
  <si>
    <t>John Stevenson</t>
  </si>
  <si>
    <t>FUR-TA-10003748</t>
  </si>
  <si>
    <t>Bevis 36 x 72 Conference Tables</t>
  </si>
  <si>
    <t>District of Columbia</t>
  </si>
  <si>
    <t>Staples in misc. colors</t>
  </si>
  <si>
    <t>CA-2016-109820</t>
  </si>
  <si>
    <t>AG-10390</t>
  </si>
  <si>
    <t>Allen Goldenen</t>
  </si>
  <si>
    <t>OFF-PA-10000955</t>
  </si>
  <si>
    <t>Southworth 25% Cotton Granite Paper &amp; Envelopes</t>
  </si>
  <si>
    <t>CA-2015-127418</t>
  </si>
  <si>
    <t>JJ-15445</t>
  </si>
  <si>
    <t>Jennifer Jackson</t>
  </si>
  <si>
    <t>OFF-BI-10003707</t>
  </si>
  <si>
    <t>Aluminum Screw Posts</t>
  </si>
  <si>
    <t>CA-2017-121818</t>
  </si>
  <si>
    <t>JH-15430</t>
  </si>
  <si>
    <t>Jennifer Halladay</t>
  </si>
  <si>
    <t>OFF-AR-10000203</t>
  </si>
  <si>
    <t>Newell 336</t>
  </si>
  <si>
    <t>CA-2016-102981</t>
  </si>
  <si>
    <t>MO-17500</t>
  </si>
  <si>
    <t>Mary O'Rourke</t>
  </si>
  <si>
    <t>TEC-AC-10004761</t>
  </si>
  <si>
    <t>Maxell 4.7GB DVD+RW 3/Pack</t>
  </si>
  <si>
    <t>TEC-AC-10001606</t>
  </si>
  <si>
    <t>Logitech Wireless Performance Mouse MX for PC and Mac</t>
  </si>
  <si>
    <t>CA-2016-157686</t>
  </si>
  <si>
    <t>BD-11620</t>
  </si>
  <si>
    <t>Brian DeCherney</t>
  </si>
  <si>
    <t>FUR-CH-10001146</t>
  </si>
  <si>
    <t>Global Value Mid-Back Manager's Chair, Gray</t>
  </si>
  <si>
    <t>US-2017-139955</t>
  </si>
  <si>
    <t>CM-12160</t>
  </si>
  <si>
    <t>Charles McCrossin</t>
  </si>
  <si>
    <t>Brownsville</t>
  </si>
  <si>
    <t>OFF-SU-10001935</t>
  </si>
  <si>
    <t>CA-2017-106943</t>
  </si>
  <si>
    <t>FO-14305</t>
  </si>
  <si>
    <t>Frank Olsen</t>
  </si>
  <si>
    <t>OFF-BI-10003669</t>
  </si>
  <si>
    <t>3M Organizer Strips</t>
  </si>
  <si>
    <t>CA-2016-134348</t>
  </si>
  <si>
    <t>MS-17710</t>
  </si>
  <si>
    <t>Maurice Satty</t>
  </si>
  <si>
    <t>OFF-BI-10003727</t>
  </si>
  <si>
    <t>Avery Durable Slant Ring Binders With Label Holder</t>
  </si>
  <si>
    <t>CA-2017-132521</t>
  </si>
  <si>
    <t>DW-13540</t>
  </si>
  <si>
    <t>Don Weiss</t>
  </si>
  <si>
    <t>OFF-AP-10002191</t>
  </si>
  <si>
    <t>Belkin 8 Outlet SurgeMaster II Gold Surge Protector</t>
  </si>
  <si>
    <t>FUR-TA-10001095</t>
  </si>
  <si>
    <t>Chromcraft Round Conference Tables</t>
  </si>
  <si>
    <t>CA-2016-112340</t>
  </si>
  <si>
    <t>NM-18520</t>
  </si>
  <si>
    <t>Neoma Murray</t>
  </si>
  <si>
    <t>Riverside</t>
  </si>
  <si>
    <t>OFF-PA-10001892</t>
  </si>
  <si>
    <t>Rediform Wirebound "Phone Memo" Message Book, 11 x 5-3/4</t>
  </si>
  <si>
    <t>OFF-BI-10003676</t>
  </si>
  <si>
    <t>GBC Standard Recycled Report Covers, Clear Plastic Sheets</t>
  </si>
  <si>
    <t>Encinitas</t>
  </si>
  <si>
    <t>CA-2015-142755</t>
  </si>
  <si>
    <t>CS-12355</t>
  </si>
  <si>
    <t>Christine Sundaresam</t>
  </si>
  <si>
    <t>Roswell</t>
  </si>
  <si>
    <t>CA-2015-112452</t>
  </si>
  <si>
    <t>NC-18340</t>
  </si>
  <si>
    <t>Nat Carroll</t>
  </si>
  <si>
    <t>Lansing</t>
  </si>
  <si>
    <t>OFF-AP-10003849</t>
  </si>
  <si>
    <t>Hoover Shoulder Vac Commercial Portable Vacuum</t>
  </si>
  <si>
    <t>CA-2017-147039</t>
  </si>
  <si>
    <t>AA-10315</t>
  </si>
  <si>
    <t>Alex Avila</t>
  </si>
  <si>
    <t>OFF-AP-10000576</t>
  </si>
  <si>
    <t>Belkin 325VA UPS Surge Protector, 6'</t>
  </si>
  <si>
    <t>CA-2014-126522</t>
  </si>
  <si>
    <t>LT-16765</t>
  </si>
  <si>
    <t>Larry Tron</t>
  </si>
  <si>
    <t>Escondido</t>
  </si>
  <si>
    <t>CA-2014-117709</t>
  </si>
  <si>
    <t>PM-18940</t>
  </si>
  <si>
    <t>Paul MacIntyre</t>
  </si>
  <si>
    <t>OFF-BI-10001294</t>
  </si>
  <si>
    <t>Fellowes Binding Cases</t>
  </si>
  <si>
    <t>OFF-BI-10002976</t>
  </si>
  <si>
    <t>ACCOHIDE Binder by Acco</t>
  </si>
  <si>
    <t>Maryland</t>
  </si>
  <si>
    <t>FUR-CH-10001270</t>
  </si>
  <si>
    <t>Harbour Creations Steel Folding Chair</t>
  </si>
  <si>
    <t>CA-2017-133235</t>
  </si>
  <si>
    <t>LH-16750</t>
  </si>
  <si>
    <t>Larry Hughes</t>
  </si>
  <si>
    <t>TEC-PH-10002660</t>
  </si>
  <si>
    <t>Nortel Networks T7316 E Nt8 B27</t>
  </si>
  <si>
    <t>CA-2015-132570</t>
  </si>
  <si>
    <t>KT-16480</t>
  </si>
  <si>
    <t>Kean Thornton</t>
  </si>
  <si>
    <t>Buffalo</t>
  </si>
  <si>
    <t>OFF-AR-10000369</t>
  </si>
  <si>
    <t>Design Ebony Sketching Pencil</t>
  </si>
  <si>
    <t>Boynton Beach</t>
  </si>
  <si>
    <t>FUR-FU-10000076</t>
  </si>
  <si>
    <t>24-Hour Round Wall Clock</t>
  </si>
  <si>
    <t>OFF-BI-10003719</t>
  </si>
  <si>
    <t>Large Capacity Hanging Post Binders</t>
  </si>
  <si>
    <t>CA-2014-127012</t>
  </si>
  <si>
    <t>GM-14680</t>
  </si>
  <si>
    <t>Greg Matthias</t>
  </si>
  <si>
    <t>FUR-FU-10003691</t>
  </si>
  <si>
    <t>Eldon Image Series Desk Accessories, Ebony</t>
  </si>
  <si>
    <t>CA-2017-133641</t>
  </si>
  <si>
    <t>EJ-14155</t>
  </si>
  <si>
    <t>Eva Jacobs</t>
  </si>
  <si>
    <t>Gulfport</t>
  </si>
  <si>
    <t>OFF-EN-10004955</t>
  </si>
  <si>
    <t>Fashion Color Clasp Envelopes</t>
  </si>
  <si>
    <t>CA-2014-168494</t>
  </si>
  <si>
    <t>NP-18700</t>
  </si>
  <si>
    <t>Nora Preis</t>
  </si>
  <si>
    <t>Fresno</t>
  </si>
  <si>
    <t>FUR-TA-10004619</t>
  </si>
  <si>
    <t>Hon Non-Folding Utility Tables</t>
  </si>
  <si>
    <t>Milwaukee</t>
  </si>
  <si>
    <t>CA-2017-117079</t>
  </si>
  <si>
    <t>JR-15700</t>
  </si>
  <si>
    <t>Jocasta Rupert</t>
  </si>
  <si>
    <t>TEC-PH-10004586</t>
  </si>
  <si>
    <t>Wilson SignalBoost 841262 DB PRO Amplifier Kit</t>
  </si>
  <si>
    <t>CA-2016-155992</t>
  </si>
  <si>
    <t>CC-12220</t>
  </si>
  <si>
    <t>Chris Cortes</t>
  </si>
  <si>
    <t>La Porte</t>
  </si>
  <si>
    <t>TEC-PH-10000215</t>
  </si>
  <si>
    <t>Plantronics Cordless Phone Headset with In-line Volume - M214C</t>
  </si>
  <si>
    <t>FUR-FU-10003724</t>
  </si>
  <si>
    <t>Westinghouse Clip-On Gooseneck Lamps</t>
  </si>
  <si>
    <t>CA-2017-110380</t>
  </si>
  <si>
    <t>PF-19225</t>
  </si>
  <si>
    <t>Phillip Flathmann</t>
  </si>
  <si>
    <t>OFF-AR-10000422</t>
  </si>
  <si>
    <t>Pencil and Crayon Sharpener</t>
  </si>
  <si>
    <t>CA-2017-100426</t>
  </si>
  <si>
    <t>DC-12850</t>
  </si>
  <si>
    <t>Dan Campbell</t>
  </si>
  <si>
    <t>OFF-PA-10002870</t>
  </si>
  <si>
    <t>Ampad Phone Message Book, Recycled, 400 Message Capacity, 5 ¾” x 11”</t>
  </si>
  <si>
    <t>FUR-CH-10001973</t>
  </si>
  <si>
    <t>Office Star Flex Back Scooter Chair with White Frame</t>
  </si>
  <si>
    <t>CA-2016-148698</t>
  </si>
  <si>
    <t>BD-11770</t>
  </si>
  <si>
    <t>Bryan Davis</t>
  </si>
  <si>
    <t>OFF-AR-10004022</t>
  </si>
  <si>
    <t>Panasonic KP-380BK Classic Electric Pencil Sharpener</t>
  </si>
  <si>
    <t>CA-2016-119445</t>
  </si>
  <si>
    <t>GM-14500</t>
  </si>
  <si>
    <t>Gene McClure</t>
  </si>
  <si>
    <t>Providence</t>
  </si>
  <si>
    <t>Rhode Island</t>
  </si>
  <si>
    <t>OFF-ST-10000617</t>
  </si>
  <si>
    <t>Woodgrain Magazine Files by Perma</t>
  </si>
  <si>
    <t>CA-2015-138898</t>
  </si>
  <si>
    <t>JH-16180</t>
  </si>
  <si>
    <t>Justin Hirsh</t>
  </si>
  <si>
    <t>Pueblo</t>
  </si>
  <si>
    <t>US-2017-126179</t>
  </si>
  <si>
    <t>CS-12460</t>
  </si>
  <si>
    <t>Chuck Sachs</t>
  </si>
  <si>
    <t>FUR-FU-10002554</t>
  </si>
  <si>
    <t>Westinghouse Floor Lamp with Metal Mesh Shade, Black</t>
  </si>
  <si>
    <t>TEC-AC-10003116</t>
  </si>
  <si>
    <t>Memorex Froggy Flash Drive 8 GB</t>
  </si>
  <si>
    <t>CA-2017-167703</t>
  </si>
  <si>
    <t>MC-17575</t>
  </si>
  <si>
    <t>Matt Collins</t>
  </si>
  <si>
    <t>OFF-BI-10002071</t>
  </si>
  <si>
    <t>Fellowes Black Plastic Comb Bindings</t>
  </si>
  <si>
    <t>CA-2017-121804</t>
  </si>
  <si>
    <t>LP-17095</t>
  </si>
  <si>
    <t>Liz Preis</t>
  </si>
  <si>
    <t>Murray</t>
  </si>
  <si>
    <t>OFF-AP-10004859</t>
  </si>
  <si>
    <t>Acco 6 Outlet Guardian Premium Surge Suppressor</t>
  </si>
  <si>
    <t>CA-2017-162635</t>
  </si>
  <si>
    <t>EB-14170</t>
  </si>
  <si>
    <t>Evan Bailliet</t>
  </si>
  <si>
    <t>OFF-PA-10002659</t>
  </si>
  <si>
    <t>Avoid Verbal Orders Carbonless Minifold Book</t>
  </si>
  <si>
    <t>CA-2016-142762</t>
  </si>
  <si>
    <t>LD-17005</t>
  </si>
  <si>
    <t>Lisa DeCherney</t>
  </si>
  <si>
    <t>CA-2014-122567</t>
  </si>
  <si>
    <t>MN-17935</t>
  </si>
  <si>
    <t>Michael Nguyen</t>
  </si>
  <si>
    <t>CA-2016-122133</t>
  </si>
  <si>
    <t>JR-15670</t>
  </si>
  <si>
    <t>Jim Radford</t>
  </si>
  <si>
    <t>Middletown</t>
  </si>
  <si>
    <t>OFF-ST-10002574</t>
  </si>
  <si>
    <t>SAFCO Commercial Wire Shelving, Black</t>
  </si>
  <si>
    <t>US-2017-123281</t>
  </si>
  <si>
    <t>JF-15190</t>
  </si>
  <si>
    <t>Jamie Frazer</t>
  </si>
  <si>
    <t>CA-2017-100524</t>
  </si>
  <si>
    <t>CM-12115</t>
  </si>
  <si>
    <t>Chad McGuire</t>
  </si>
  <si>
    <t>FUR-FU-10004018</t>
  </si>
  <si>
    <t>Tensor Computer Mounted Lamp</t>
  </si>
  <si>
    <t>CA-2014-153976</t>
  </si>
  <si>
    <t>BP-11290</t>
  </si>
  <si>
    <t>Beth Paige</t>
  </si>
  <si>
    <t>FUR-CH-10002880</t>
  </si>
  <si>
    <t>Global High-Back Leather Tilter, Burgundy</t>
  </si>
  <si>
    <t>CA-2016-145247</t>
  </si>
  <si>
    <t>ND-18370</t>
  </si>
  <si>
    <t>Natalie DeCherney</t>
  </si>
  <si>
    <t>OFF-PA-10003641</t>
  </si>
  <si>
    <t>Xerox 1909</t>
  </si>
  <si>
    <t>CA-2017-160045</t>
  </si>
  <si>
    <t>LB-16735</t>
  </si>
  <si>
    <t>Larry Blacks</t>
  </si>
  <si>
    <t>US-2014-151925</t>
  </si>
  <si>
    <t>KT-16465</t>
  </si>
  <si>
    <t>Kean Takahito</t>
  </si>
  <si>
    <t>FUR-CH-10002961</t>
  </si>
  <si>
    <t>Leather Task Chair, Black</t>
  </si>
  <si>
    <t>Vallejo</t>
  </si>
  <si>
    <t>OFF-PA-10000806</t>
  </si>
  <si>
    <t>Xerox 1934</t>
  </si>
  <si>
    <t>OFF-PA-10004888</t>
  </si>
  <si>
    <t>Xerox 217</t>
  </si>
  <si>
    <t>US-2016-122245</t>
  </si>
  <si>
    <t>AB-10105</t>
  </si>
  <si>
    <t>Adrian Barton</t>
  </si>
  <si>
    <t>CA-2014-146640</t>
  </si>
  <si>
    <t>HA-14905</t>
  </si>
  <si>
    <t>Helen Abelman</t>
  </si>
  <si>
    <t>OFF-BI-10002867</t>
  </si>
  <si>
    <t>GBC Recycled Regency Composition Covers</t>
  </si>
  <si>
    <t>CA-2017-106852</t>
  </si>
  <si>
    <t>ST-20530</t>
  </si>
  <si>
    <t>Shui Tom</t>
  </si>
  <si>
    <t>Parma</t>
  </si>
  <si>
    <t>OFF-PA-10001639</t>
  </si>
  <si>
    <t>Xerox 203</t>
  </si>
  <si>
    <t>Amarillo</t>
  </si>
  <si>
    <t>CA-2017-128160</t>
  </si>
  <si>
    <t>MM-17920</t>
  </si>
  <si>
    <t>Michael Moore</t>
  </si>
  <si>
    <t>US-2015-160150</t>
  </si>
  <si>
    <t>TS-21085</t>
  </si>
  <si>
    <t>Thais Sissman</t>
  </si>
  <si>
    <t>OFF-BI-10004352</t>
  </si>
  <si>
    <t>Wilson Jones DublLock D-Ring Binders</t>
  </si>
  <si>
    <t>FUR-FU-10001473</t>
  </si>
  <si>
    <t>US-2016-128902</t>
  </si>
  <si>
    <t>MB-18085</t>
  </si>
  <si>
    <t>Mick Brown</t>
  </si>
  <si>
    <t>Vineland</t>
  </si>
  <si>
    <t>TEC-AC-10001767</t>
  </si>
  <si>
    <t>SanDisk Ultra 64 GB MicroSDHC Class 10 Memory Card</t>
  </si>
  <si>
    <t>FUR-FU-10004270</t>
  </si>
  <si>
    <t>CA-2016-121958</t>
  </si>
  <si>
    <t>CS-12505</t>
  </si>
  <si>
    <t>Cindy Stewart</t>
  </si>
  <si>
    <t>Thomasville</t>
  </si>
  <si>
    <t>CA-2014-119032</t>
  </si>
  <si>
    <t>MS-17770</t>
  </si>
  <si>
    <t>Maxwell Schwartz</t>
  </si>
  <si>
    <t>OFF-FA-10003021</t>
  </si>
  <si>
    <t>CA-2014-136280</t>
  </si>
  <si>
    <t>Co-12640</t>
  </si>
  <si>
    <t>Corey-Lock</t>
  </si>
  <si>
    <t>OFF-LA-10000452</t>
  </si>
  <si>
    <t>Avery 488</t>
  </si>
  <si>
    <t>CA-2017-152485</t>
  </si>
  <si>
    <t>JD-15790</t>
  </si>
  <si>
    <t>John Dryer</t>
  </si>
  <si>
    <t>Coppell</t>
  </si>
  <si>
    <t>OFF-AR-10003759</t>
  </si>
  <si>
    <t>Crayola Anti Dust Chalk, 12/Pack</t>
  </si>
  <si>
    <t>CA-2017-154935</t>
  </si>
  <si>
    <t>AR-10540</t>
  </si>
  <si>
    <t>Andy Reiter</t>
  </si>
  <si>
    <t>OFF-BI-10003708</t>
  </si>
  <si>
    <t>Acco Four Pocket Poly Ring Binder with Label Holder, Smoke, 1"</t>
  </si>
  <si>
    <t>US-2017-160759</t>
  </si>
  <si>
    <t>AI-10855</t>
  </si>
  <si>
    <t>Arianne Irving</t>
  </si>
  <si>
    <t>CA-2014-111059</t>
  </si>
  <si>
    <t>TB-21400</t>
  </si>
  <si>
    <t>Tom Boeckenhauer</t>
  </si>
  <si>
    <t>OFF-BI-10004593</t>
  </si>
  <si>
    <t>Ibico Laser Imprintable Binding System Covers</t>
  </si>
  <si>
    <t>CA-2015-144806</t>
  </si>
  <si>
    <t>GH-14425</t>
  </si>
  <si>
    <t>Gary Hwang</t>
  </si>
  <si>
    <t>CA-2017-121888</t>
  </si>
  <si>
    <t>CL-11890</t>
  </si>
  <si>
    <t>Carl Ludwig</t>
  </si>
  <si>
    <t>Everett</t>
  </si>
  <si>
    <t>TEC-PH-10000439</t>
  </si>
  <si>
    <t>GE DSL Phone Line Filter</t>
  </si>
  <si>
    <t>CA-2016-159345</t>
  </si>
  <si>
    <t>IG-15085</t>
  </si>
  <si>
    <t>Ivan Gibson</t>
  </si>
  <si>
    <t>CA-2017-158386</t>
  </si>
  <si>
    <t>BO-11425</t>
  </si>
  <si>
    <t>Bobby Odegard</t>
  </si>
  <si>
    <t>CA-2017-120761</t>
  </si>
  <si>
    <t>AB-10150</t>
  </si>
  <si>
    <t>Aimee Bixby</t>
  </si>
  <si>
    <t>CA-2016-109176</t>
  </si>
  <si>
    <t>JW-16075</t>
  </si>
  <si>
    <t>Julia West</t>
  </si>
  <si>
    <t>OFF-EN-10003134</t>
  </si>
  <si>
    <t>US-2017-102890</t>
  </si>
  <si>
    <t>SG-20470</t>
  </si>
  <si>
    <t>Sheri Gordon</t>
  </si>
  <si>
    <t>CA-2015-158554</t>
  </si>
  <si>
    <t>CM-12190</t>
  </si>
  <si>
    <t>Charlotte Melton</t>
  </si>
  <si>
    <t>CA-2015-129112</t>
  </si>
  <si>
    <t>AW-10840</t>
  </si>
  <si>
    <t>Anthony Witt</t>
  </si>
  <si>
    <t>Allen</t>
  </si>
  <si>
    <t>TEC-AC-10003038</t>
  </si>
  <si>
    <t>Kingston Digital DataTraveler 16GB USB 2.0</t>
  </si>
  <si>
    <t>OFF-PA-10000357</t>
  </si>
  <si>
    <t>CA-2014-101602</t>
  </si>
  <si>
    <t>MC-18100</t>
  </si>
  <si>
    <t>Mick Crebagga</t>
  </si>
  <si>
    <t>El Paso</t>
  </si>
  <si>
    <t>TEC-PH-10000169</t>
  </si>
  <si>
    <t>ARKON Windshield Dashboard Air Vent Car Mount Holder</t>
  </si>
  <si>
    <t>CA-2015-122826</t>
  </si>
  <si>
    <t>RD-19480</t>
  </si>
  <si>
    <t>Rick Duston</t>
  </si>
  <si>
    <t>TEC-PH-10004830</t>
  </si>
  <si>
    <t>Pyle PRT45 Retro Home Telephone</t>
  </si>
  <si>
    <t>Carrollton</t>
  </si>
  <si>
    <t>OFF-AR-10003251</t>
  </si>
  <si>
    <t>Prang Drawing Pencil Set</t>
  </si>
  <si>
    <t>CA-2017-108560</t>
  </si>
  <si>
    <t>JC-15385</t>
  </si>
  <si>
    <t>Jenna Caffey</t>
  </si>
  <si>
    <t>Kent</t>
  </si>
  <si>
    <t>FUR-FU-10002937</t>
  </si>
  <si>
    <t>GE 48" Fluorescent Tube, Cool White Energy Saver, 34 Watts, 30/Box</t>
  </si>
  <si>
    <t>CA-2015-157084</t>
  </si>
  <si>
    <t>JG-15160</t>
  </si>
  <si>
    <t>James Galang</t>
  </si>
  <si>
    <t>TEC-PH-10002922</t>
  </si>
  <si>
    <t>ShoreTel ShorePhone IP 230 VoIP phone</t>
  </si>
  <si>
    <t>CA-2015-143119</t>
  </si>
  <si>
    <t>MC-17275</t>
  </si>
  <si>
    <t>Marc Crier</t>
  </si>
  <si>
    <t>Lafayette</t>
  </si>
  <si>
    <t>Louisiana</t>
  </si>
  <si>
    <t>CA-2014-168984</t>
  </si>
  <si>
    <t>NW-18400</t>
  </si>
  <si>
    <t>Natalie Webber</t>
  </si>
  <si>
    <t>Tigard</t>
  </si>
  <si>
    <t>OFF-PA-10001166</t>
  </si>
  <si>
    <t>Xerox 2</t>
  </si>
  <si>
    <t>CA-2016-157266</t>
  </si>
  <si>
    <t>TB-21280</t>
  </si>
  <si>
    <t>Toby Braunhardt</t>
  </si>
  <si>
    <t>OFF-PA-10002689</t>
  </si>
  <si>
    <t>Weyerhaeuser First Choice Laser/Copy Paper (20Lb. and 88 Bright)</t>
  </si>
  <si>
    <t>FUR-FU-10000629</t>
  </si>
  <si>
    <t>9-3/4 Diameter Round Wall Clock</t>
  </si>
  <si>
    <t>US-2017-132444</t>
  </si>
  <si>
    <t>CD-12280</t>
  </si>
  <si>
    <t>Christina DeMoss</t>
  </si>
  <si>
    <t>OFF-ST-10003442</t>
  </si>
  <si>
    <t>Eldon Portable Mobile Manager</t>
  </si>
  <si>
    <t>OFF-BI-10001116</t>
  </si>
  <si>
    <t>Wilson Jones 1" Hanging DublLock Ring Binders</t>
  </si>
  <si>
    <t>CA-2017-161809</t>
  </si>
  <si>
    <t>TH-21100</t>
  </si>
  <si>
    <t>Thea Hendricks</t>
  </si>
  <si>
    <t>TEC-PH-10004922</t>
  </si>
  <si>
    <t>RCA Visys Integrated PBX 8-Line Router</t>
  </si>
  <si>
    <t>CA-2017-127285</t>
  </si>
  <si>
    <t>MM-18055</t>
  </si>
  <si>
    <t>Michelle Moray</t>
  </si>
  <si>
    <t>OFF-BI-10004330</t>
  </si>
  <si>
    <t>GBC Velobind Prepunched Cover Sets, Regency Series</t>
  </si>
  <si>
    <t>CA-2016-128531</t>
  </si>
  <si>
    <t>NS-18505</t>
  </si>
  <si>
    <t>Neola Schneider</t>
  </si>
  <si>
    <t>Plano</t>
  </si>
  <si>
    <t>CA-2015-150560</t>
  </si>
  <si>
    <t>SW-20455</t>
  </si>
  <si>
    <t>Shaun Weien</t>
  </si>
  <si>
    <t>Suffolk</t>
  </si>
  <si>
    <t>CA-2016-122728</t>
  </si>
  <si>
    <t>EB-13930</t>
  </si>
  <si>
    <t>Eric Barreto</t>
  </si>
  <si>
    <t>US-2016-101497</t>
  </si>
  <si>
    <t>PS-18760</t>
  </si>
  <si>
    <t>Pamela Stobb</t>
  </si>
  <si>
    <t>OFF-PA-10000176</t>
  </si>
  <si>
    <t>Xerox 1887</t>
  </si>
  <si>
    <t>CA-2017-129833</t>
  </si>
  <si>
    <t>HF-14995</t>
  </si>
  <si>
    <t>Herbert Flentye</t>
  </si>
  <si>
    <t>Indianapolis</t>
  </si>
  <si>
    <t>OFF-PA-10000575</t>
  </si>
  <si>
    <t>Wirebound Message Books, Four 2 3/4 x 5 White Forms per Page</t>
  </si>
  <si>
    <t>US-2016-154361</t>
  </si>
  <si>
    <t>HZ-14950</t>
  </si>
  <si>
    <t>Henia Zydlo</t>
  </si>
  <si>
    <t>OFF-PA-10000349</t>
  </si>
  <si>
    <t>CA-2017-123491</t>
  </si>
  <si>
    <t>JK-15205</t>
  </si>
  <si>
    <t>Jamie Kunitz</t>
  </si>
  <si>
    <t>OFF-LA-10003077</t>
  </si>
  <si>
    <t>Avery 500</t>
  </si>
  <si>
    <t>FUR-BO-10003966</t>
  </si>
  <si>
    <t>Sauder Facets Collection Library, Sky Alder Finish</t>
  </si>
  <si>
    <t>CA-2017-168837</t>
  </si>
  <si>
    <t>JW-15955</t>
  </si>
  <si>
    <t>Joni Wasserman</t>
  </si>
  <si>
    <t>Oakland</t>
  </si>
  <si>
    <t>CA-2014-139017</t>
  </si>
  <si>
    <t>RM-19375</t>
  </si>
  <si>
    <t>Raymond Messe</t>
  </si>
  <si>
    <t>TEC-AC-10001013</t>
  </si>
  <si>
    <t>Logitech ClearChat Comfort/USB Headset H390</t>
  </si>
  <si>
    <t>US-2014-158057</t>
  </si>
  <si>
    <t>CC-12685</t>
  </si>
  <si>
    <t>Craig Carroll</t>
  </si>
  <si>
    <t>Greensboro</t>
  </si>
  <si>
    <t>OFF-BI-10002735</t>
  </si>
  <si>
    <t>GBC Prestige Therm-A-Bind Covers</t>
  </si>
  <si>
    <t>FUR-CH-10001854</t>
  </si>
  <si>
    <t>Office Star - Professional Matrix Back Chair with 2-to-1 Synchro Tilt and Mesh Fabric Seat</t>
  </si>
  <si>
    <t>CA-2016-121034</t>
  </si>
  <si>
    <t>JF-15565</t>
  </si>
  <si>
    <t>Jill Fjeld</t>
  </si>
  <si>
    <t>US-2017-161193</t>
  </si>
  <si>
    <t>BT-11680</t>
  </si>
  <si>
    <t>Brian Thompson</t>
  </si>
  <si>
    <t>FUR-FU-10001861</t>
  </si>
  <si>
    <t>Floodlight Indoor Halogen Bulbs, 1 Bulb per Pack, 60 Watts</t>
  </si>
  <si>
    <t>US-2014-130379</t>
  </si>
  <si>
    <t>JL-15235</t>
  </si>
  <si>
    <t>Janet Lee</t>
  </si>
  <si>
    <t>OFF-AP-10001394</t>
  </si>
  <si>
    <t>Harmony Air Purifier</t>
  </si>
  <si>
    <t>TEC-PH-10002885</t>
  </si>
  <si>
    <t>Apple iPhone 5</t>
  </si>
  <si>
    <t>US-2017-113852</t>
  </si>
  <si>
    <t>GW-14605</t>
  </si>
  <si>
    <t>Giulietta Weimer</t>
  </si>
  <si>
    <t>CA-2017-142888</t>
  </si>
  <si>
    <t>BP-11230</t>
  </si>
  <si>
    <t>Benjamin Patterson</t>
  </si>
  <si>
    <t>Spokane</t>
  </si>
  <si>
    <t>FUR-TA-10004767</t>
  </si>
  <si>
    <t>Safco Drafting Table</t>
  </si>
  <si>
    <t>CA-2017-112039</t>
  </si>
  <si>
    <t>JC-15775</t>
  </si>
  <si>
    <t>John Castell</t>
  </si>
  <si>
    <t>US-2017-108063</t>
  </si>
  <si>
    <t>AS-10090</t>
  </si>
  <si>
    <t>Adam Shillingsburg</t>
  </si>
  <si>
    <t>Charlottesville</t>
  </si>
  <si>
    <t>OFF-AR-10001446</t>
  </si>
  <si>
    <t>Newell 309</t>
  </si>
  <si>
    <t>CA-2017-141789</t>
  </si>
  <si>
    <t>AC-10450</t>
  </si>
  <si>
    <t>Amy Cox</t>
  </si>
  <si>
    <t>OFF-BI-10001359</t>
  </si>
  <si>
    <t>GBC DocuBind TL300 Electric Binding System</t>
  </si>
  <si>
    <t>CA-2017-105886</t>
  </si>
  <si>
    <t>DB-13660</t>
  </si>
  <si>
    <t>Duane Benoit</t>
  </si>
  <si>
    <t>FUR-FU-10001037</t>
  </si>
  <si>
    <t>DAX Charcoal/Nickel-Tone Document Frame, 5 x 7</t>
  </si>
  <si>
    <t>CA-2014-103366</t>
  </si>
  <si>
    <t>EH-13990</t>
  </si>
  <si>
    <t>Erica Hackney</t>
  </si>
  <si>
    <t>CA-2016-112109</t>
  </si>
  <si>
    <t>JE-15715</t>
  </si>
  <si>
    <t>Joe Elijah</t>
  </si>
  <si>
    <t>Broomfield</t>
  </si>
  <si>
    <t>OFF-BI-10002082</t>
  </si>
  <si>
    <t>GBC Twin Loop Wire Binding Elements</t>
  </si>
  <si>
    <t>OFF-AP-10003281</t>
  </si>
  <si>
    <t>Acco 6 Outlet Guardian Standard Surge Suppressor</t>
  </si>
  <si>
    <t>CA-2014-148950</t>
  </si>
  <si>
    <t>JD-16015</t>
  </si>
  <si>
    <t>Joy Daniels</t>
  </si>
  <si>
    <t>OFF-BI-10001249</t>
  </si>
  <si>
    <t>Avery Heavy-Duty EZD View Binder with Locking Rings</t>
  </si>
  <si>
    <t>Oklahoma City</t>
  </si>
  <si>
    <t>CA-2016-147417</t>
  </si>
  <si>
    <t>CB-12415</t>
  </si>
  <si>
    <t>Christy Brittain</t>
  </si>
  <si>
    <t>US-2017-147221</t>
  </si>
  <si>
    <t>JS-16030</t>
  </si>
  <si>
    <t>Joy Smith</t>
  </si>
  <si>
    <t>OFF-AP-10002534</t>
  </si>
  <si>
    <t>3.6 Cubic Foot Counter Height Office Refrigerator</t>
  </si>
  <si>
    <t>CA-2017-166128</t>
  </si>
  <si>
    <t>LW-17215</t>
  </si>
  <si>
    <t>Luke Weiss</t>
  </si>
  <si>
    <t>CA-2015-155761</t>
  </si>
  <si>
    <t>SC-20800</t>
  </si>
  <si>
    <t>Stuart Calhoun</t>
  </si>
  <si>
    <t>CA-2016-145905</t>
  </si>
  <si>
    <t>AM-10705</t>
  </si>
  <si>
    <t>Anne McFarland</t>
  </si>
  <si>
    <t>CA-2017-162481</t>
  </si>
  <si>
    <t>CT-11995</t>
  </si>
  <si>
    <t>Carol Triggs</t>
  </si>
  <si>
    <t>FUR-CH-10003833</t>
  </si>
  <si>
    <t>Novimex Fabric Task Chair</t>
  </si>
  <si>
    <t>US-2017-110996</t>
  </si>
  <si>
    <t>KA-16525</t>
  </si>
  <si>
    <t>Kelly Andreada</t>
  </si>
  <si>
    <t>Ontario</t>
  </si>
  <si>
    <t>CA-2017-140676</t>
  </si>
  <si>
    <t>BF-11080</t>
  </si>
  <si>
    <t>Bart Folk</t>
  </si>
  <si>
    <t>Baltimore</t>
  </si>
  <si>
    <t>OFF-PA-10004082</t>
  </si>
  <si>
    <t>Adams Telephone Message Book w/Frequently-Called Numbers Space, 400 Messages per Book</t>
  </si>
  <si>
    <t>OFF-LA-10000248</t>
  </si>
  <si>
    <t>Avery 52</t>
  </si>
  <si>
    <t>CA-2017-166142</t>
  </si>
  <si>
    <t>MM-17260</t>
  </si>
  <si>
    <t>Magdelene Morse</t>
  </si>
  <si>
    <t>OFF-BI-10004094</t>
  </si>
  <si>
    <t>GBC Standard Plastic Binding Systems Combs</t>
  </si>
  <si>
    <t>US-2014-167633</t>
  </si>
  <si>
    <t>BW-11200</t>
  </si>
  <si>
    <t>Ben Wallace</t>
  </si>
  <si>
    <t>TEC-PH-10001578</t>
  </si>
  <si>
    <t>Polycom SoundStation2 EX Conference phone</t>
  </si>
  <si>
    <t>CA-2016-130267</t>
  </si>
  <si>
    <t>SW-20245</t>
  </si>
  <si>
    <t>Scot Wooten</t>
  </si>
  <si>
    <t>Stockton</t>
  </si>
  <si>
    <t>CA-2014-126032</t>
  </si>
  <si>
    <t>BS-11665</t>
  </si>
  <si>
    <t>Brian Stugart</t>
  </si>
  <si>
    <t>CA-2015-122210</t>
  </si>
  <si>
    <t>WB-21850</t>
  </si>
  <si>
    <t>William Brown</t>
  </si>
  <si>
    <t>CA-2015-156377</t>
  </si>
  <si>
    <t>TB-21625</t>
  </si>
  <si>
    <t>Trudy Brown</t>
  </si>
  <si>
    <t>Grand Prairie</t>
  </si>
  <si>
    <t>FUR-FU-10002364</t>
  </si>
  <si>
    <t>Eldon Expressions Wood Desk Accessories, Oak</t>
  </si>
  <si>
    <t>US-2017-139969</t>
  </si>
  <si>
    <t>AF-10870</t>
  </si>
  <si>
    <t>Art Ferguson</t>
  </si>
  <si>
    <t>College Station</t>
  </si>
  <si>
    <t>CA-2014-167360</t>
  </si>
  <si>
    <t>RB-19435</t>
  </si>
  <si>
    <t>Richard Bierner</t>
  </si>
  <si>
    <t>Saint Louis</t>
  </si>
  <si>
    <t>TEC-AC-10001772</t>
  </si>
  <si>
    <t>Memorex Mini Travel Drive 16 GB USB 2.0 Flash Drive</t>
  </si>
  <si>
    <t>CA-2017-117870</t>
  </si>
  <si>
    <t>JH-15820</t>
  </si>
  <si>
    <t>John Huston</t>
  </si>
  <si>
    <t>CA-2014-152296</t>
  </si>
  <si>
    <t>IL-15100</t>
  </si>
  <si>
    <t>Ivan Liston</t>
  </si>
  <si>
    <t>OFF-BI-10004506</t>
  </si>
  <si>
    <t>Wilson Jones data.warehouse D-Ring Binders with DublLock</t>
  </si>
  <si>
    <t>CA-2016-101378</t>
  </si>
  <si>
    <t>RH-19600</t>
  </si>
  <si>
    <t>Rob Haberlin</t>
  </si>
  <si>
    <t>Huntsville</t>
  </si>
  <si>
    <t>TEC-AC-10002345</t>
  </si>
  <si>
    <t>HP Standard 104 key PS/2 Keyboard</t>
  </si>
  <si>
    <t>Eldon Executive Woodline II Desk Accessories, Mahogany</t>
  </si>
  <si>
    <t>CA-2014-125556</t>
  </si>
  <si>
    <t>ML-17410</t>
  </si>
  <si>
    <t>Maris LaWare</t>
  </si>
  <si>
    <t>TEC-PH-10001079</t>
  </si>
  <si>
    <t>Polycom SoundPoint Pro SE-225 Corded phone</t>
  </si>
  <si>
    <t>CA-2015-131884</t>
  </si>
  <si>
    <t>DK-13375</t>
  </si>
  <si>
    <t>Dennis Kane</t>
  </si>
  <si>
    <t>Marion</t>
  </si>
  <si>
    <t>CA-2016-106383</t>
  </si>
  <si>
    <t>BT-11440</t>
  </si>
  <si>
    <t>Bobby Trafton</t>
  </si>
  <si>
    <t>Littleton</t>
  </si>
  <si>
    <t>FUR-BO-10002202</t>
  </si>
  <si>
    <t>Atlantic Metals Mobile 2-Shelf Bookcases, Custom Colors</t>
  </si>
  <si>
    <t>CA-2017-157091</t>
  </si>
  <si>
    <t>DB-13405</t>
  </si>
  <si>
    <t>Denny Blanton</t>
  </si>
  <si>
    <t>FUR-FU-10000293</t>
  </si>
  <si>
    <t>Eldon Antistatic Chair Mats for Low to Medium Pile Carpets</t>
  </si>
  <si>
    <t>OFF-ST-10003692</t>
  </si>
  <si>
    <t>Recycled Steel Personal File for Hanging File Folders</t>
  </si>
  <si>
    <t>CA-2016-146633</t>
  </si>
  <si>
    <t>TG-21310</t>
  </si>
  <si>
    <t>Toby Gnade</t>
  </si>
  <si>
    <t>CA-2015-116092</t>
  </si>
  <si>
    <t>JM-16195</t>
  </si>
  <si>
    <t>Justin MacKendrick</t>
  </si>
  <si>
    <t>OFF-PA-10004285</t>
  </si>
  <si>
    <t>Xerox 1959</t>
  </si>
  <si>
    <t>US-2015-137960</t>
  </si>
  <si>
    <t>MW-18220</t>
  </si>
  <si>
    <t>Mitch Webber</t>
  </si>
  <si>
    <t>CA-2017-122994</t>
  </si>
  <si>
    <t>MV-17485</t>
  </si>
  <si>
    <t>Mark Van Huff</t>
  </si>
  <si>
    <t>TEC-AC-10004145</t>
  </si>
  <si>
    <t>Logitech diNovo Edge Keyboard</t>
  </si>
  <si>
    <t>CA-2017-137470</t>
  </si>
  <si>
    <t>TP-21415</t>
  </si>
  <si>
    <t>Tom Prescott</t>
  </si>
  <si>
    <t>OFF-PA-10002001</t>
  </si>
  <si>
    <t>Xerox 1984</t>
  </si>
  <si>
    <t>CA-2017-142622</t>
  </si>
  <si>
    <t>JK-15625</t>
  </si>
  <si>
    <t>Jim Karlsson</t>
  </si>
  <si>
    <t>CA-2017-116225</t>
  </si>
  <si>
    <t>SV-20935</t>
  </si>
  <si>
    <t>Susan Vittorini</t>
  </si>
  <si>
    <t>CA-2014-140886</t>
  </si>
  <si>
    <t>KW-16570</t>
  </si>
  <si>
    <t>Kelly Williams</t>
  </si>
  <si>
    <t>Clarksville</t>
  </si>
  <si>
    <t>OFF-BI-10001553</t>
  </si>
  <si>
    <t>SpineVue Locking Slant-D Ring Binders by Cardinal</t>
  </si>
  <si>
    <t>US-2017-117534</t>
  </si>
  <si>
    <t>CV-12295</t>
  </si>
  <si>
    <t>Christina VanderZanden</t>
  </si>
  <si>
    <t>OFF-AP-10002403</t>
  </si>
  <si>
    <t>Acco Smartsocket Color-Coded Six-Outlet AC Adapter Model Surge Protectors</t>
  </si>
  <si>
    <t>OFF-AR-10003087</t>
  </si>
  <si>
    <t>US-2015-127040</t>
  </si>
  <si>
    <t>SG-20605</t>
  </si>
  <si>
    <t>Speros Goranitis</t>
  </si>
  <si>
    <t>OFF-PA-10004255</t>
  </si>
  <si>
    <t>Xerox 219</t>
  </si>
  <si>
    <t>CA-2017-144589</t>
  </si>
  <si>
    <t>TM-21010</t>
  </si>
  <si>
    <t>Tamara Manning</t>
  </si>
  <si>
    <t>OFF-AR-10003631</t>
  </si>
  <si>
    <t>CA-2014-148586</t>
  </si>
  <si>
    <t>AZ-10750</t>
  </si>
  <si>
    <t>Annie Zypern</t>
  </si>
  <si>
    <t>FUR-CH-10002439</t>
  </si>
  <si>
    <t>Iceberg Nesting Folding Chair, 19w x 6d x 43h</t>
  </si>
  <si>
    <t>CA-2014-164210</t>
  </si>
  <si>
    <t>PW-19240</t>
  </si>
  <si>
    <t>Pierre Wener</t>
  </si>
  <si>
    <t>FUR-TA-10000849</t>
  </si>
  <si>
    <t>Bevis Rectangular Conference Tables</t>
  </si>
  <si>
    <t>FUR-CH-10000988</t>
  </si>
  <si>
    <t>Hon Olson Stacker Stools</t>
  </si>
  <si>
    <t>CA-2015-142419</t>
  </si>
  <si>
    <t>SC-20380</t>
  </si>
  <si>
    <t>Shahid Collister</t>
  </si>
  <si>
    <t>OFF-PA-10001763</t>
  </si>
  <si>
    <t>Xerox 1896</t>
  </si>
  <si>
    <t>US-2016-135923</t>
  </si>
  <si>
    <t>CM-11935</t>
  </si>
  <si>
    <t>Carlos Meador</t>
  </si>
  <si>
    <t>FUR-FU-10002107</t>
  </si>
  <si>
    <t>Eldon Pizzaz Desk Accessories</t>
  </si>
  <si>
    <t>CA-2015-141040</t>
  </si>
  <si>
    <t>TB-21250</t>
  </si>
  <si>
    <t>Tim Brockman</t>
  </si>
  <si>
    <t>TEC-PH-10001835</t>
  </si>
  <si>
    <t>Jawbone JAMBOX Wireless Bluetooth Speaker</t>
  </si>
  <si>
    <t>OFF-PA-10002245</t>
  </si>
  <si>
    <t>Xerox 1895</t>
  </si>
  <si>
    <t>CA-2014-144624</t>
  </si>
  <si>
    <t>JM-15865</t>
  </si>
  <si>
    <t>John Murray</t>
  </si>
  <si>
    <t>Jamestown</t>
  </si>
  <si>
    <t>CA-2014-136644</t>
  </si>
  <si>
    <t>SC-20575</t>
  </si>
  <si>
    <t>Sonia Cooley</t>
  </si>
  <si>
    <t>Mishawaka</t>
  </si>
  <si>
    <t>CA-2016-149482</t>
  </si>
  <si>
    <t>RR-19315</t>
  </si>
  <si>
    <t>Ralph Ritter</t>
  </si>
  <si>
    <t>Monroe</t>
  </si>
  <si>
    <t>Bowling Green</t>
  </si>
  <si>
    <t>CA-2015-124541</t>
  </si>
  <si>
    <t>TT-21220</t>
  </si>
  <si>
    <t>Thomas Thornton</t>
  </si>
  <si>
    <t>Tallahassee</t>
  </si>
  <si>
    <t>TEC-PH-10000369</t>
  </si>
  <si>
    <t>HTC One Mini</t>
  </si>
  <si>
    <t>CA-2017-109589</t>
  </si>
  <si>
    <t>BD-11635</t>
  </si>
  <si>
    <t>Brian Derr</t>
  </si>
  <si>
    <t>CA-2016-155845</t>
  </si>
  <si>
    <t>CM-12235</t>
  </si>
  <si>
    <t>Chris McAfee</t>
  </si>
  <si>
    <t>FUR-FU-10004671</t>
  </si>
  <si>
    <t>Executive Impressions 12" Wall Clock</t>
  </si>
  <si>
    <t>CA-2016-165848</t>
  </si>
  <si>
    <t>EN-13780</t>
  </si>
  <si>
    <t>Edward Nazzal</t>
  </si>
  <si>
    <t>US-2017-110604</t>
  </si>
  <si>
    <t>JF-15295</t>
  </si>
  <si>
    <t>Jason Fortune-</t>
  </si>
  <si>
    <t>CA-2017-108441</t>
  </si>
  <si>
    <t>SB-20170</t>
  </si>
  <si>
    <t>Sarah Bern</t>
  </si>
  <si>
    <t>OFF-PA-10000697</t>
  </si>
  <si>
    <t>TOPS Voice Message Log Book, Flash Format</t>
  </si>
  <si>
    <t>Executive Impressions 13" Clairmont Wall Clock</t>
  </si>
  <si>
    <t>CA-2016-111794</t>
  </si>
  <si>
    <t>HG-15025</t>
  </si>
  <si>
    <t>Hunter Glantz</t>
  </si>
  <si>
    <t>CA-2017-136875</t>
  </si>
  <si>
    <t>TC-21295</t>
  </si>
  <si>
    <t>Toby Carlisle</t>
  </si>
  <si>
    <t>Xerox 1888</t>
  </si>
  <si>
    <t>US-2014-160780</t>
  </si>
  <si>
    <t>SV-20785</t>
  </si>
  <si>
    <t>Stewart Visinsky</t>
  </si>
  <si>
    <t>CA-2016-161662</t>
  </si>
  <si>
    <t>BE-11410</t>
  </si>
  <si>
    <t>Bobby Elias</t>
  </si>
  <si>
    <t>CA-2014-153479</t>
  </si>
  <si>
    <t>DF-13135</t>
  </si>
  <si>
    <t>David Flashing</t>
  </si>
  <si>
    <t>OFF-LA-10004689</t>
  </si>
  <si>
    <t>Avery 512</t>
  </si>
  <si>
    <t>CA-2017-104801</t>
  </si>
  <si>
    <t>FH-14350</t>
  </si>
  <si>
    <t>Fred Harton</t>
  </si>
  <si>
    <t>OFF-AR-10001547</t>
  </si>
  <si>
    <t>Newell 311</t>
  </si>
  <si>
    <t>FUR-FU-10004017</t>
  </si>
  <si>
    <t>Las Cruces</t>
  </si>
  <si>
    <t>CA-2014-149244</t>
  </si>
  <si>
    <t>MS-17530</t>
  </si>
  <si>
    <t>MaryBeth Skach</t>
  </si>
  <si>
    <t>CA-2015-110247</t>
  </si>
  <si>
    <t>RH-19555</t>
  </si>
  <si>
    <t>Ritsa Hightower</t>
  </si>
  <si>
    <t>CA-2015-155306</t>
  </si>
  <si>
    <t>GA-14515</t>
  </si>
  <si>
    <t>George Ashbrook</t>
  </si>
  <si>
    <t>US-2015-122140</t>
  </si>
  <si>
    <t>MO-17950</t>
  </si>
  <si>
    <t>Michael Oakman</t>
  </si>
  <si>
    <t>OFF-AP-10001242</t>
  </si>
  <si>
    <t>APC 7 Outlet Network SurgeArrest Surge Protector</t>
  </si>
  <si>
    <t>CA-2017-143329</t>
  </si>
  <si>
    <t>DL-13330</t>
  </si>
  <si>
    <t>Denise Leinenbach</t>
  </si>
  <si>
    <t>CA-2015-148635</t>
  </si>
  <si>
    <t>MH-18025</t>
  </si>
  <si>
    <t>Michelle Huthwaite</t>
  </si>
  <si>
    <t>OFF-FA-10004395</t>
  </si>
  <si>
    <t>Plymouth Boxed Rubber Bands by Plymouth</t>
  </si>
  <si>
    <t>CA-2016-160500</t>
  </si>
  <si>
    <t>DM-13015</t>
  </si>
  <si>
    <t>Darrin Martin</t>
  </si>
  <si>
    <t>OFF-BI-10003784</t>
  </si>
  <si>
    <t>Computer Printout Index Tabs</t>
  </si>
  <si>
    <t>TEC-PH-10000673</t>
  </si>
  <si>
    <t>Plantronics Voyager Pro HD - Bluetooth Headset</t>
  </si>
  <si>
    <t>CA-2017-135650</t>
  </si>
  <si>
    <t>AC-10660</t>
  </si>
  <si>
    <t>Anna Chung</t>
  </si>
  <si>
    <t>CA-2016-154690</t>
  </si>
  <si>
    <t>CC-12370</t>
  </si>
  <si>
    <t>Christopher Conant</t>
  </si>
  <si>
    <t>CA-2014-142727</t>
  </si>
  <si>
    <t>HG-14845</t>
  </si>
  <si>
    <t>Harry Greene</t>
  </si>
  <si>
    <t>Lake Charles</t>
  </si>
  <si>
    <t>FUR-CH-10002304</t>
  </si>
  <si>
    <t>Global Stack Chair without Arms, Black</t>
  </si>
  <si>
    <t>CA-2017-128629</t>
  </si>
  <si>
    <t>BP-11155</t>
  </si>
  <si>
    <t>Becky Pak</t>
  </si>
  <si>
    <t>FUR-FU-10000771</t>
  </si>
  <si>
    <t>Eldon 200 Class Desk Accessories, Smoke</t>
  </si>
  <si>
    <t>TEC-PH-10002834</t>
  </si>
  <si>
    <t>Google Nexus 5</t>
  </si>
  <si>
    <t>CA-2015-139850</t>
  </si>
  <si>
    <t>GB-14575</t>
  </si>
  <si>
    <t>Giulietta Baptist</t>
  </si>
  <si>
    <t>OFF-PA-10003848</t>
  </si>
  <si>
    <t>Xerox 1997</t>
  </si>
  <si>
    <t>CA-2017-124674</t>
  </si>
  <si>
    <t>JB-16000</t>
  </si>
  <si>
    <t>Joy Bell-</t>
  </si>
  <si>
    <t>CA-2017-127621</t>
  </si>
  <si>
    <t>RE-19450</t>
  </si>
  <si>
    <t>Richard Eichhorn</t>
  </si>
  <si>
    <t>OFF-PA-10001307</t>
  </si>
  <si>
    <t>Important Message Pads, 50 4-1/4 x 5-1/2 Forms per Pad</t>
  </si>
  <si>
    <t>US-2017-140074</t>
  </si>
  <si>
    <t>EC-14050</t>
  </si>
  <si>
    <t>Erin Creighton</t>
  </si>
  <si>
    <t>OFF-PA-10002741</t>
  </si>
  <si>
    <t>Xerox 1980</t>
  </si>
  <si>
    <t>CA-2017-149895</t>
  </si>
  <si>
    <t>EB-14110</t>
  </si>
  <si>
    <t>Eugene Barchas</t>
  </si>
  <si>
    <t>TEC-PH-10002200</t>
  </si>
  <si>
    <t>Aastra 6757i CT Wireless VoIP phone</t>
  </si>
  <si>
    <t>US-2014-150924</t>
  </si>
  <si>
    <t>PT-19090</t>
  </si>
  <si>
    <t>Pete Takahito</t>
  </si>
  <si>
    <t>OFF-BI-10004040</t>
  </si>
  <si>
    <t>Wilson Jones Impact Binders</t>
  </si>
  <si>
    <t>CA-2014-165428</t>
  </si>
  <si>
    <t>JL-15130</t>
  </si>
  <si>
    <t>Jack Lebron</t>
  </si>
  <si>
    <t>TEC-AC-10004209</t>
  </si>
  <si>
    <t>Memorex Froggy Flash Drive 4 GB</t>
  </si>
  <si>
    <t>CA-2016-146836</t>
  </si>
  <si>
    <t>CC-12475</t>
  </si>
  <si>
    <t>Cindy Chapman</t>
  </si>
  <si>
    <t>CA-2017-113355</t>
  </si>
  <si>
    <t>SJ-20215</t>
  </si>
  <si>
    <t>Sarah Jordon</t>
  </si>
  <si>
    <t>TEC-PH-10004912</t>
  </si>
  <si>
    <t>Cisco SPA112 2 Port Phone Adapter</t>
  </si>
  <si>
    <t>CA-2017-119389</t>
  </si>
  <si>
    <t>BG-11740</t>
  </si>
  <si>
    <t>Bruce Geld</t>
  </si>
  <si>
    <t>CA-2014-143840</t>
  </si>
  <si>
    <t>EH-14185</t>
  </si>
  <si>
    <t>Evan Henry</t>
  </si>
  <si>
    <t>Raleigh</t>
  </si>
  <si>
    <t>CA-2014-134551</t>
  </si>
  <si>
    <t>TS-21505</t>
  </si>
  <si>
    <t>Tony Sayre</t>
  </si>
  <si>
    <t>OFF-AP-10004868</t>
  </si>
  <si>
    <t>Hoover Commercial Soft Guard Upright Vacuum And Disposable Filtration Bags</t>
  </si>
  <si>
    <t>US-2017-109253</t>
  </si>
  <si>
    <t>PR-18880</t>
  </si>
  <si>
    <t>Patrick Ryan</t>
  </si>
  <si>
    <t>CA-2014-115161</t>
  </si>
  <si>
    <t>LC-17050</t>
  </si>
  <si>
    <t>Liz Carlisle</t>
  </si>
  <si>
    <t>CA-2015-100888</t>
  </si>
  <si>
    <t>MH-17455</t>
  </si>
  <si>
    <t>Mark Hamilton</t>
  </si>
  <si>
    <t>CA-2017-125115</t>
  </si>
  <si>
    <t>RD-19930</t>
  </si>
  <si>
    <t>Russell D'Ascenzo</t>
  </si>
  <si>
    <t>CA-2014-166863</t>
  </si>
  <si>
    <t>SC-20020</t>
  </si>
  <si>
    <t>Sam Craven</t>
  </si>
  <si>
    <t>CA-2014-159835</t>
  </si>
  <si>
    <t>RB-19330</t>
  </si>
  <si>
    <t>Randy Bradley</t>
  </si>
  <si>
    <t>CA-2017-168193</t>
  </si>
  <si>
    <t>RM-19750</t>
  </si>
  <si>
    <t>Roland Murray</t>
  </si>
  <si>
    <t>OFF-PA-10002254</t>
  </si>
  <si>
    <t>Xerox 1883</t>
  </si>
  <si>
    <t>CA-2016-115476</t>
  </si>
  <si>
    <t>VM-21835</t>
  </si>
  <si>
    <t>Vivian Mathis</t>
  </si>
  <si>
    <t>US-2014-117163</t>
  </si>
  <si>
    <t>EJ-13720</t>
  </si>
  <si>
    <t>Ed Jacobs</t>
  </si>
  <si>
    <t>CA-2016-156503</t>
  </si>
  <si>
    <t>NC-18415</t>
  </si>
  <si>
    <t>Nathan Cano</t>
  </si>
  <si>
    <t>FUR-CH-10003606</t>
  </si>
  <si>
    <t>SAFCO Folding Chair Trolley</t>
  </si>
  <si>
    <t>US-2015-111927</t>
  </si>
  <si>
    <t>LS-17230</t>
  </si>
  <si>
    <t>Lycoris Saunders</t>
  </si>
  <si>
    <t>Executive Impressions 13" Chairman Wall Clock</t>
  </si>
  <si>
    <t>CA-2015-129896</t>
  </si>
  <si>
    <t>PF-19120</t>
  </si>
  <si>
    <t>Peter Fuller</t>
  </si>
  <si>
    <t>Gilbert</t>
  </si>
  <si>
    <t>US-2016-142685</t>
  </si>
  <si>
    <t>MG-17695</t>
  </si>
  <si>
    <t>Maureen Gnade</t>
  </si>
  <si>
    <t>OFF-SU-10000157</t>
  </si>
  <si>
    <t>Compact Automatic Electric Letter Opener</t>
  </si>
  <si>
    <t>CA-2014-135090</t>
  </si>
  <si>
    <t>SP-20920</t>
  </si>
  <si>
    <t>Susan Pistek</t>
  </si>
  <si>
    <t>CA-2015-105627</t>
  </si>
  <si>
    <t>DK-12895</t>
  </si>
  <si>
    <t>Dana Kaydos</t>
  </si>
  <si>
    <t>Kenosha</t>
  </si>
  <si>
    <t>FUR-BO-10002916</t>
  </si>
  <si>
    <t>Rush Hierlooms Collection 1" Thick Stackable Bookcases</t>
  </si>
  <si>
    <t>US-2015-168732</t>
  </si>
  <si>
    <t>KM-16660</t>
  </si>
  <si>
    <t>Khloe Miller</t>
  </si>
  <si>
    <t>CA-2014-154963</t>
  </si>
  <si>
    <t>AA-10645</t>
  </si>
  <si>
    <t>Anna Andreadi</t>
  </si>
  <si>
    <t>Chester</t>
  </si>
  <si>
    <t>US-2016-148334</t>
  </si>
  <si>
    <t>DD-13570</t>
  </si>
  <si>
    <t>Dorothy Dickinson</t>
  </si>
  <si>
    <t>CA-2017-115546</t>
  </si>
  <si>
    <t>AH-10465</t>
  </si>
  <si>
    <t>Amy Hunt</t>
  </si>
  <si>
    <t>CA-2017-109715</t>
  </si>
  <si>
    <t>AH-10585</t>
  </si>
  <si>
    <t>Angele Hood</t>
  </si>
  <si>
    <t>CA-2015-112375</t>
  </si>
  <si>
    <t>RD-19720</t>
  </si>
  <si>
    <t>Roger Demir</t>
  </si>
  <si>
    <t>Daytona Beach</t>
  </si>
  <si>
    <t>TEC-AC-10003237</t>
  </si>
  <si>
    <t>Memorex Micro Travel Drive 4 GB</t>
  </si>
  <si>
    <t>CA-2017-107748</t>
  </si>
  <si>
    <t>AG-10330</t>
  </si>
  <si>
    <t>Alex Grayson</t>
  </si>
  <si>
    <t>TEC-PH-10003215</t>
  </si>
  <si>
    <t>Jackery Bar Premium Fast-charging Portable Charger</t>
  </si>
  <si>
    <t>CA-2017-167003</t>
  </si>
  <si>
    <t>VS-21820</t>
  </si>
  <si>
    <t>Vivek Sundaresam</t>
  </si>
  <si>
    <t>FUR-TA-10001520</t>
  </si>
  <si>
    <t>Lesro Sheffield Collection Coffee Table, End Table, Center Table, Corner Table</t>
  </si>
  <si>
    <t>CA-2017-113474</t>
  </si>
  <si>
    <t>TM-21490</t>
  </si>
  <si>
    <t>Tony Molinari</t>
  </si>
  <si>
    <t>OFF-EN-10004206</t>
  </si>
  <si>
    <t>Multimedia Mailers</t>
  </si>
  <si>
    <t>CA-2014-106229</t>
  </si>
  <si>
    <t>NR-18550</t>
  </si>
  <si>
    <t>Nick Radford</t>
  </si>
  <si>
    <t>CA-2017-158883</t>
  </si>
  <si>
    <t>CS-11860</t>
  </si>
  <si>
    <t>Cari Schnelling</t>
  </si>
  <si>
    <t>OFF-PA-10004733</t>
  </si>
  <si>
    <t>Things To Do Today Spiral Book</t>
  </si>
  <si>
    <t>CA-2017-117436</t>
  </si>
  <si>
    <t>LW-17125</t>
  </si>
  <si>
    <t>Liz Willingham</t>
  </si>
  <si>
    <t>Norwich</t>
  </si>
  <si>
    <t>CA-2014-156587</t>
  </si>
  <si>
    <t>AB-10015</t>
  </si>
  <si>
    <t>Aaron Bergman</t>
  </si>
  <si>
    <t>CA-2014-127558</t>
  </si>
  <si>
    <t>SS-20410</t>
  </si>
  <si>
    <t>Shahid Shariari</t>
  </si>
  <si>
    <t>CA-2016-155138</t>
  </si>
  <si>
    <t>JM-15580</t>
  </si>
  <si>
    <t>Jill Matthias</t>
  </si>
  <si>
    <t>CA-2017-132262</t>
  </si>
  <si>
    <t>ML-18265</t>
  </si>
  <si>
    <t>Muhammed Lee</t>
  </si>
  <si>
    <t>CA-2017-160885</t>
  </si>
  <si>
    <t>JK-16090</t>
  </si>
  <si>
    <t>Juliana Krohn</t>
  </si>
  <si>
    <t>CA-2015-159779</t>
  </si>
  <si>
    <t>SB-20185</t>
  </si>
  <si>
    <t>Sarah Brown</t>
  </si>
  <si>
    <t>CA-2017-117198</t>
  </si>
  <si>
    <t>BG-11035</t>
  </si>
  <si>
    <t>Barry Gonzalez</t>
  </si>
  <si>
    <t>CA-2015-119634</t>
  </si>
  <si>
    <t>BW-11065</t>
  </si>
  <si>
    <t>Barry Weirich</t>
  </si>
  <si>
    <t>CA-2017-133207</t>
  </si>
  <si>
    <t>DO-13645</t>
  </si>
  <si>
    <t>Doug O'Connell</t>
  </si>
  <si>
    <t>TEC-PH-10004100</t>
  </si>
  <si>
    <t>Griffin GC17055 Auxiliary Audio Cable</t>
  </si>
  <si>
    <t>CA-2015-153878</t>
  </si>
  <si>
    <t>TS-21655</t>
  </si>
  <si>
    <t>Trudy Schmidt</t>
  </si>
  <si>
    <t>CA-2016-124527</t>
  </si>
  <si>
    <t>IM-15055</t>
  </si>
  <si>
    <t>Ionia McGrath</t>
  </si>
  <si>
    <t>CA-2016-157588</t>
  </si>
  <si>
    <t>AR-10570</t>
  </si>
  <si>
    <t>Anemone Ratner</t>
  </si>
  <si>
    <t>OFF-BI-10003963</t>
  </si>
  <si>
    <t>Cardinal Holdit Data Disk Pockets</t>
  </si>
  <si>
    <t>CA-2016-103128</t>
  </si>
  <si>
    <t>SC-20845</t>
  </si>
  <si>
    <t>Sung Chung</t>
  </si>
  <si>
    <t>Arlington Heights</t>
  </si>
  <si>
    <t>CA-2014-165477</t>
  </si>
  <si>
    <t>RE-19405</t>
  </si>
  <si>
    <t>Ricardo Emerson</t>
  </si>
  <si>
    <t>CA-2016-129280</t>
  </si>
  <si>
    <t>SM-20905</t>
  </si>
  <si>
    <t>Susan MacKendrick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</si>
</sst>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CAFF8-8136-41E6-BF7A-E33C9320B15F}">
  <dimension ref="A1:AD410"/>
  <sheetViews>
    <sheetView zoomScale="90" zoomScaleNormal="90" workbookViewId="0">
      <selection sqref="A1:V410"/>
    </sheetView>
  </sheetViews>
  <sheetFormatPr defaultRowHeight="14.4" x14ac:dyDescent="0.3"/>
  <cols>
    <col min="2" max="2" width="12.88671875" customWidth="1"/>
    <col min="3" max="3" width="11.33203125" customWidth="1"/>
    <col min="6" max="6" width="16.88671875" customWidth="1"/>
    <col min="27" max="27" width="17.33203125" customWidth="1"/>
    <col min="28" max="28" width="60.44140625" customWidth="1"/>
    <col min="29" max="29" width="60.109375" customWidth="1"/>
    <col min="30" max="30" width="17.5546875" customWidth="1"/>
  </cols>
  <sheetData>
    <row r="1" spans="1:3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16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AC1" s="1" t="s">
        <v>16</v>
      </c>
      <c r="AD1" s="1" t="s">
        <v>13</v>
      </c>
    </row>
    <row r="2" spans="1:30" x14ac:dyDescent="0.3">
      <c r="A2" s="2">
        <v>1</v>
      </c>
      <c r="B2" s="2" t="s">
        <v>21</v>
      </c>
      <c r="C2" s="3">
        <v>42682</v>
      </c>
      <c r="D2" s="3">
        <v>42685</v>
      </c>
      <c r="E2" s="2" t="s">
        <v>22</v>
      </c>
      <c r="F2" s="2" t="s">
        <v>23</v>
      </c>
      <c r="G2" s="2" t="s">
        <v>24</v>
      </c>
      <c r="H2" s="2" t="s">
        <v>25</v>
      </c>
      <c r="I2" s="2" t="s">
        <v>26</v>
      </c>
      <c r="J2" s="2" t="s">
        <v>27</v>
      </c>
      <c r="K2" s="2" t="s">
        <v>28</v>
      </c>
      <c r="L2" s="2">
        <v>42420</v>
      </c>
      <c r="M2" s="2" t="s">
        <v>29</v>
      </c>
      <c r="N2" s="2" t="s">
        <v>33</v>
      </c>
      <c r="O2" s="2" t="s">
        <v>30</v>
      </c>
      <c r="P2" s="2" t="s">
        <v>31</v>
      </c>
      <c r="Q2" s="2" t="s">
        <v>32</v>
      </c>
      <c r="R2" s="2" t="s">
        <v>33</v>
      </c>
      <c r="S2" s="2">
        <v>261.95999999999998</v>
      </c>
      <c r="T2" s="2">
        <v>2</v>
      </c>
      <c r="U2" s="2">
        <v>0</v>
      </c>
      <c r="V2" s="2">
        <v>41.913600000000002</v>
      </c>
      <c r="AC2" s="2" t="s">
        <v>33</v>
      </c>
      <c r="AD2" t="str">
        <f>VLOOKUP(AC:AC,N1:O410,2,0)</f>
        <v>FUR-BO-10001798</v>
      </c>
    </row>
    <row r="3" spans="1:30" x14ac:dyDescent="0.3">
      <c r="A3" s="2">
        <v>4</v>
      </c>
      <c r="B3" s="2" t="s">
        <v>35</v>
      </c>
      <c r="C3" s="3">
        <v>42288</v>
      </c>
      <c r="D3" s="3">
        <v>42295</v>
      </c>
      <c r="E3" s="2" t="s">
        <v>36</v>
      </c>
      <c r="F3" s="2" t="s">
        <v>37</v>
      </c>
      <c r="G3" s="2" t="s">
        <v>38</v>
      </c>
      <c r="H3" s="2" t="s">
        <v>25</v>
      </c>
      <c r="I3" s="2" t="s">
        <v>26</v>
      </c>
      <c r="J3" s="2" t="s">
        <v>39</v>
      </c>
      <c r="K3" s="2" t="s">
        <v>40</v>
      </c>
      <c r="L3" s="2">
        <v>33311</v>
      </c>
      <c r="M3" s="2" t="s">
        <v>29</v>
      </c>
      <c r="N3" s="2" t="s">
        <v>43</v>
      </c>
      <c r="O3" s="2" t="s">
        <v>41</v>
      </c>
      <c r="P3" s="2" t="s">
        <v>31</v>
      </c>
      <c r="Q3" s="2" t="s">
        <v>42</v>
      </c>
      <c r="R3" s="2" t="s">
        <v>43</v>
      </c>
      <c r="S3" s="2">
        <v>957.57749999999999</v>
      </c>
      <c r="T3" s="2">
        <v>5</v>
      </c>
      <c r="U3" s="2">
        <v>0.45</v>
      </c>
      <c r="V3" s="2">
        <v>-383.03100000000006</v>
      </c>
      <c r="AC3" s="2" t="s">
        <v>43</v>
      </c>
      <c r="AD3" t="str">
        <f t="shared" ref="AD3:AD66" si="0">VLOOKUP(AC:AC,N2:O411,2,0)</f>
        <v>FUR-TA-10000577</v>
      </c>
    </row>
    <row r="4" spans="1:30" x14ac:dyDescent="0.3">
      <c r="A4" s="2">
        <v>6</v>
      </c>
      <c r="B4" s="2" t="s">
        <v>46</v>
      </c>
      <c r="C4" s="3">
        <v>41799</v>
      </c>
      <c r="D4" s="3">
        <v>41804</v>
      </c>
      <c r="E4" s="2" t="s">
        <v>36</v>
      </c>
      <c r="F4" s="2" t="s">
        <v>47</v>
      </c>
      <c r="G4" s="2" t="s">
        <v>48</v>
      </c>
      <c r="H4" s="2" t="s">
        <v>25</v>
      </c>
      <c r="I4" s="2" t="s">
        <v>26</v>
      </c>
      <c r="J4" s="2" t="s">
        <v>49</v>
      </c>
      <c r="K4" s="2" t="s">
        <v>50</v>
      </c>
      <c r="L4" s="2">
        <v>90032</v>
      </c>
      <c r="M4" s="2" t="s">
        <v>51</v>
      </c>
      <c r="N4" s="2" t="s">
        <v>54</v>
      </c>
      <c r="O4" s="2" t="s">
        <v>52</v>
      </c>
      <c r="P4" s="2" t="s">
        <v>31</v>
      </c>
      <c r="Q4" s="2" t="s">
        <v>53</v>
      </c>
      <c r="R4" s="2" t="s">
        <v>54</v>
      </c>
      <c r="S4" s="2">
        <v>48.86</v>
      </c>
      <c r="T4" s="2">
        <v>7</v>
      </c>
      <c r="U4" s="2">
        <v>0</v>
      </c>
      <c r="V4" s="2">
        <v>14.169399999999996</v>
      </c>
      <c r="AC4" s="2" t="s">
        <v>54</v>
      </c>
      <c r="AD4" t="str">
        <f t="shared" si="0"/>
        <v>FUR-FU-10001487</v>
      </c>
    </row>
    <row r="5" spans="1:30" x14ac:dyDescent="0.3">
      <c r="A5" s="2">
        <v>13</v>
      </c>
      <c r="B5" s="2" t="s">
        <v>60</v>
      </c>
      <c r="C5" s="3">
        <v>42840</v>
      </c>
      <c r="D5" s="3">
        <v>42845</v>
      </c>
      <c r="E5" s="2" t="s">
        <v>36</v>
      </c>
      <c r="F5" s="2" t="s">
        <v>61</v>
      </c>
      <c r="G5" s="2" t="s">
        <v>62</v>
      </c>
      <c r="H5" s="2" t="s">
        <v>25</v>
      </c>
      <c r="I5" s="2" t="s">
        <v>26</v>
      </c>
      <c r="J5" s="2" t="s">
        <v>63</v>
      </c>
      <c r="K5" s="2" t="s">
        <v>64</v>
      </c>
      <c r="L5" s="2">
        <v>28027</v>
      </c>
      <c r="M5" s="2" t="s">
        <v>29</v>
      </c>
      <c r="N5" s="2" t="s">
        <v>67</v>
      </c>
      <c r="O5" s="2" t="s">
        <v>65</v>
      </c>
      <c r="P5" s="2" t="s">
        <v>44</v>
      </c>
      <c r="Q5" s="2" t="s">
        <v>66</v>
      </c>
      <c r="R5" s="2" t="s">
        <v>67</v>
      </c>
      <c r="S5" s="2">
        <v>15.552000000000003</v>
      </c>
      <c r="T5" s="2">
        <v>3</v>
      </c>
      <c r="U5" s="2">
        <v>0.2</v>
      </c>
      <c r="V5" s="2">
        <v>5.4432</v>
      </c>
      <c r="AC5" s="2" t="s">
        <v>67</v>
      </c>
      <c r="AD5" t="str">
        <f t="shared" si="0"/>
        <v>OFF-PA-10002365</v>
      </c>
    </row>
    <row r="6" spans="1:30" x14ac:dyDescent="0.3">
      <c r="A6" s="2">
        <v>14</v>
      </c>
      <c r="B6" s="2" t="s">
        <v>68</v>
      </c>
      <c r="C6" s="3">
        <v>42709</v>
      </c>
      <c r="D6" s="3">
        <v>42714</v>
      </c>
      <c r="E6" s="2" t="s">
        <v>36</v>
      </c>
      <c r="F6" s="2" t="s">
        <v>69</v>
      </c>
      <c r="G6" s="2" t="s">
        <v>70</v>
      </c>
      <c r="H6" s="2" t="s">
        <v>25</v>
      </c>
      <c r="I6" s="2" t="s">
        <v>26</v>
      </c>
      <c r="J6" s="2" t="s">
        <v>71</v>
      </c>
      <c r="K6" s="2" t="s">
        <v>72</v>
      </c>
      <c r="L6" s="2">
        <v>98103</v>
      </c>
      <c r="M6" s="2" t="s">
        <v>51</v>
      </c>
      <c r="N6" s="2" t="s">
        <v>74</v>
      </c>
      <c r="O6" s="2" t="s">
        <v>73</v>
      </c>
      <c r="P6" s="2" t="s">
        <v>44</v>
      </c>
      <c r="Q6" s="2" t="s">
        <v>58</v>
      </c>
      <c r="R6" s="2" t="s">
        <v>74</v>
      </c>
      <c r="S6" s="2">
        <v>407.97600000000006</v>
      </c>
      <c r="T6" s="2">
        <v>3</v>
      </c>
      <c r="U6" s="2">
        <v>0.2</v>
      </c>
      <c r="V6" s="2">
        <v>132.59219999999993</v>
      </c>
      <c r="AC6" s="2" t="s">
        <v>74</v>
      </c>
      <c r="AD6" t="str">
        <f t="shared" si="0"/>
        <v>OFF-BI-10003656</v>
      </c>
    </row>
    <row r="7" spans="1:30" x14ac:dyDescent="0.3">
      <c r="A7" s="2">
        <v>17</v>
      </c>
      <c r="B7" s="2" t="s">
        <v>75</v>
      </c>
      <c r="C7" s="3">
        <v>41954</v>
      </c>
      <c r="D7" s="3">
        <v>41961</v>
      </c>
      <c r="E7" s="2" t="s">
        <v>36</v>
      </c>
      <c r="F7" s="2" t="s">
        <v>76</v>
      </c>
      <c r="G7" s="2" t="s">
        <v>77</v>
      </c>
      <c r="H7" s="2" t="s">
        <v>25</v>
      </c>
      <c r="I7" s="2" t="s">
        <v>26</v>
      </c>
      <c r="J7" s="2" t="s">
        <v>78</v>
      </c>
      <c r="K7" s="2" t="s">
        <v>79</v>
      </c>
      <c r="L7" s="2">
        <v>53711</v>
      </c>
      <c r="M7" s="2" t="s">
        <v>80</v>
      </c>
      <c r="N7" s="2" t="s">
        <v>82</v>
      </c>
      <c r="O7" s="2" t="s">
        <v>81</v>
      </c>
      <c r="P7" s="2" t="s">
        <v>44</v>
      </c>
      <c r="Q7" s="2" t="s">
        <v>45</v>
      </c>
      <c r="R7" s="2" t="s">
        <v>82</v>
      </c>
      <c r="S7" s="2">
        <v>665.88</v>
      </c>
      <c r="T7" s="2">
        <v>6</v>
      </c>
      <c r="U7" s="2">
        <v>0</v>
      </c>
      <c r="V7" s="2">
        <v>13.317599999999999</v>
      </c>
      <c r="AC7" s="2" t="s">
        <v>82</v>
      </c>
      <c r="AD7" t="str">
        <f t="shared" si="0"/>
        <v>OFF-ST-10004186</v>
      </c>
    </row>
    <row r="8" spans="1:30" x14ac:dyDescent="0.3">
      <c r="A8" s="2">
        <v>18</v>
      </c>
      <c r="B8" s="2" t="s">
        <v>83</v>
      </c>
      <c r="C8" s="3">
        <v>41772</v>
      </c>
      <c r="D8" s="3">
        <v>41774</v>
      </c>
      <c r="E8" s="2" t="s">
        <v>22</v>
      </c>
      <c r="F8" s="2" t="s">
        <v>84</v>
      </c>
      <c r="G8" s="2" t="s">
        <v>85</v>
      </c>
      <c r="H8" s="2" t="s">
        <v>25</v>
      </c>
      <c r="I8" s="2" t="s">
        <v>26</v>
      </c>
      <c r="J8" s="2" t="s">
        <v>86</v>
      </c>
      <c r="K8" s="2" t="s">
        <v>87</v>
      </c>
      <c r="L8" s="2">
        <v>84084</v>
      </c>
      <c r="M8" s="2" t="s">
        <v>51</v>
      </c>
      <c r="N8" s="2" t="s">
        <v>89</v>
      </c>
      <c r="O8" s="2" t="s">
        <v>88</v>
      </c>
      <c r="P8" s="2" t="s">
        <v>44</v>
      </c>
      <c r="Q8" s="2" t="s">
        <v>45</v>
      </c>
      <c r="R8" s="2" t="s">
        <v>89</v>
      </c>
      <c r="S8" s="2">
        <v>55.5</v>
      </c>
      <c r="T8" s="2">
        <v>2</v>
      </c>
      <c r="U8" s="2">
        <v>0</v>
      </c>
      <c r="V8" s="2">
        <v>9.9899999999999949</v>
      </c>
      <c r="AC8" s="2" t="s">
        <v>89</v>
      </c>
      <c r="AD8" t="str">
        <f t="shared" si="0"/>
        <v>OFF-ST-10000107</v>
      </c>
    </row>
    <row r="9" spans="1:30" x14ac:dyDescent="0.3">
      <c r="A9" s="2">
        <v>19</v>
      </c>
      <c r="B9" s="2" t="s">
        <v>90</v>
      </c>
      <c r="C9" s="3">
        <v>41878</v>
      </c>
      <c r="D9" s="3">
        <v>41883</v>
      </c>
      <c r="E9" s="2" t="s">
        <v>22</v>
      </c>
      <c r="F9" s="2" t="s">
        <v>91</v>
      </c>
      <c r="G9" s="2" t="s">
        <v>92</v>
      </c>
      <c r="H9" s="2" t="s">
        <v>25</v>
      </c>
      <c r="I9" s="2" t="s">
        <v>26</v>
      </c>
      <c r="J9" s="2" t="s">
        <v>93</v>
      </c>
      <c r="K9" s="2" t="s">
        <v>50</v>
      </c>
      <c r="L9" s="2">
        <v>94109</v>
      </c>
      <c r="M9" s="2" t="s">
        <v>51</v>
      </c>
      <c r="N9" s="2" t="s">
        <v>95</v>
      </c>
      <c r="O9" s="2" t="s">
        <v>94</v>
      </c>
      <c r="P9" s="2" t="s">
        <v>44</v>
      </c>
      <c r="Q9" s="2" t="s">
        <v>55</v>
      </c>
      <c r="R9" s="2" t="s">
        <v>95</v>
      </c>
      <c r="S9" s="2">
        <v>8.56</v>
      </c>
      <c r="T9" s="2">
        <v>2</v>
      </c>
      <c r="U9" s="2">
        <v>0</v>
      </c>
      <c r="V9" s="2">
        <v>2.4823999999999993</v>
      </c>
      <c r="AC9" s="2" t="s">
        <v>95</v>
      </c>
      <c r="AD9" t="str">
        <f t="shared" si="0"/>
        <v>OFF-AR-10003056</v>
      </c>
    </row>
    <row r="10" spans="1:30" x14ac:dyDescent="0.3">
      <c r="A10" s="2">
        <v>24</v>
      </c>
      <c r="B10" s="2" t="s">
        <v>96</v>
      </c>
      <c r="C10" s="3">
        <v>42932</v>
      </c>
      <c r="D10" s="3">
        <v>42934</v>
      </c>
      <c r="E10" s="2" t="s">
        <v>22</v>
      </c>
      <c r="F10" s="2" t="s">
        <v>97</v>
      </c>
      <c r="G10" s="2" t="s">
        <v>98</v>
      </c>
      <c r="H10" s="2" t="s">
        <v>25</v>
      </c>
      <c r="I10" s="2" t="s">
        <v>26</v>
      </c>
      <c r="J10" s="2" t="s">
        <v>99</v>
      </c>
      <c r="K10" s="2" t="s">
        <v>100</v>
      </c>
      <c r="L10" s="2">
        <v>19140</v>
      </c>
      <c r="M10" s="2" t="s">
        <v>101</v>
      </c>
      <c r="N10" s="2" t="s">
        <v>103</v>
      </c>
      <c r="O10" s="2" t="s">
        <v>102</v>
      </c>
      <c r="P10" s="2" t="s">
        <v>31</v>
      </c>
      <c r="Q10" s="2" t="s">
        <v>34</v>
      </c>
      <c r="R10" s="2" t="s">
        <v>103</v>
      </c>
      <c r="S10" s="2">
        <v>71.371999999999986</v>
      </c>
      <c r="T10" s="2">
        <v>2</v>
      </c>
      <c r="U10" s="2">
        <v>0.3</v>
      </c>
      <c r="V10" s="2">
        <v>-1.0196000000000005</v>
      </c>
      <c r="AC10" s="2" t="s">
        <v>103</v>
      </c>
      <c r="AD10" t="str">
        <f t="shared" si="0"/>
        <v>FUR-CH-10002774</v>
      </c>
    </row>
    <row r="11" spans="1:30" x14ac:dyDescent="0.3">
      <c r="A11" s="2">
        <v>25</v>
      </c>
      <c r="B11" s="2" t="s">
        <v>104</v>
      </c>
      <c r="C11" s="3">
        <v>42272</v>
      </c>
      <c r="D11" s="3">
        <v>42277</v>
      </c>
      <c r="E11" s="2" t="s">
        <v>36</v>
      </c>
      <c r="F11" s="2" t="s">
        <v>105</v>
      </c>
      <c r="G11" s="2" t="s">
        <v>106</v>
      </c>
      <c r="H11" s="2" t="s">
        <v>25</v>
      </c>
      <c r="I11" s="2" t="s">
        <v>26</v>
      </c>
      <c r="J11" s="2" t="s">
        <v>107</v>
      </c>
      <c r="K11" s="2" t="s">
        <v>87</v>
      </c>
      <c r="L11" s="2">
        <v>84057</v>
      </c>
      <c r="M11" s="2" t="s">
        <v>51</v>
      </c>
      <c r="N11" s="2" t="s">
        <v>43</v>
      </c>
      <c r="O11" s="2" t="s">
        <v>41</v>
      </c>
      <c r="P11" s="2" t="s">
        <v>31</v>
      </c>
      <c r="Q11" s="2" t="s">
        <v>42</v>
      </c>
      <c r="R11" s="2" t="s">
        <v>43</v>
      </c>
      <c r="S11" s="2">
        <v>1044.6299999999999</v>
      </c>
      <c r="T11" s="2">
        <v>3</v>
      </c>
      <c r="U11" s="2">
        <v>0</v>
      </c>
      <c r="V11" s="2">
        <v>240.26490000000001</v>
      </c>
      <c r="AC11" s="2" t="s">
        <v>112</v>
      </c>
      <c r="AD11" t="str">
        <f t="shared" si="0"/>
        <v>OFF-BI-10001634</v>
      </c>
    </row>
    <row r="12" spans="1:30" x14ac:dyDescent="0.3">
      <c r="A12" s="2">
        <v>26</v>
      </c>
      <c r="B12" s="2" t="s">
        <v>108</v>
      </c>
      <c r="C12" s="3">
        <v>42385</v>
      </c>
      <c r="D12" s="3">
        <v>42389</v>
      </c>
      <c r="E12" s="2" t="s">
        <v>22</v>
      </c>
      <c r="F12" s="2" t="s">
        <v>109</v>
      </c>
      <c r="G12" s="2" t="s">
        <v>110</v>
      </c>
      <c r="H12" s="2" t="s">
        <v>25</v>
      </c>
      <c r="I12" s="2" t="s">
        <v>26</v>
      </c>
      <c r="J12" s="2" t="s">
        <v>49</v>
      </c>
      <c r="K12" s="2" t="s">
        <v>50</v>
      </c>
      <c r="L12" s="2">
        <v>90049</v>
      </c>
      <c r="M12" s="2" t="s">
        <v>51</v>
      </c>
      <c r="N12" s="2" t="s">
        <v>112</v>
      </c>
      <c r="O12" s="2" t="s">
        <v>111</v>
      </c>
      <c r="P12" s="2" t="s">
        <v>44</v>
      </c>
      <c r="Q12" s="2" t="s">
        <v>58</v>
      </c>
      <c r="R12" s="2" t="s">
        <v>112</v>
      </c>
      <c r="S12" s="2">
        <v>11.648000000000001</v>
      </c>
      <c r="T12" s="2">
        <v>2</v>
      </c>
      <c r="U12" s="2">
        <v>0.2</v>
      </c>
      <c r="V12" s="2">
        <v>4.2224000000000004</v>
      </c>
      <c r="AC12" s="2" t="s">
        <v>120</v>
      </c>
      <c r="AD12" t="str">
        <f t="shared" si="0"/>
        <v>FUR-BO-10004834</v>
      </c>
    </row>
    <row r="13" spans="1:30" x14ac:dyDescent="0.3">
      <c r="A13" s="2">
        <v>28</v>
      </c>
      <c r="B13" s="2" t="s">
        <v>116</v>
      </c>
      <c r="C13" s="3">
        <v>42264</v>
      </c>
      <c r="D13" s="3">
        <v>42268</v>
      </c>
      <c r="E13" s="2" t="s">
        <v>36</v>
      </c>
      <c r="F13" s="2" t="s">
        <v>117</v>
      </c>
      <c r="G13" s="2" t="s">
        <v>118</v>
      </c>
      <c r="H13" s="2" t="s">
        <v>25</v>
      </c>
      <c r="I13" s="2" t="s">
        <v>26</v>
      </c>
      <c r="J13" s="2" t="s">
        <v>99</v>
      </c>
      <c r="K13" s="2" t="s">
        <v>100</v>
      </c>
      <c r="L13" s="2">
        <v>19140</v>
      </c>
      <c r="M13" s="2" t="s">
        <v>101</v>
      </c>
      <c r="N13" s="2" t="s">
        <v>120</v>
      </c>
      <c r="O13" s="2" t="s">
        <v>119</v>
      </c>
      <c r="P13" s="2" t="s">
        <v>31</v>
      </c>
      <c r="Q13" s="2" t="s">
        <v>32</v>
      </c>
      <c r="R13" s="2" t="s">
        <v>120</v>
      </c>
      <c r="S13" s="2">
        <v>3083.4300000000003</v>
      </c>
      <c r="T13" s="2">
        <v>7</v>
      </c>
      <c r="U13" s="2">
        <v>0.5</v>
      </c>
      <c r="V13" s="2">
        <v>-1665.0522000000001</v>
      </c>
      <c r="AC13" s="2" t="s">
        <v>130</v>
      </c>
      <c r="AD13" t="str">
        <f t="shared" si="0"/>
        <v>OFF-ST-10001713</v>
      </c>
    </row>
    <row r="14" spans="1:30" x14ac:dyDescent="0.3">
      <c r="A14" s="2">
        <v>47</v>
      </c>
      <c r="B14" s="2" t="s">
        <v>124</v>
      </c>
      <c r="C14" s="3">
        <v>41932</v>
      </c>
      <c r="D14" s="3">
        <v>41937</v>
      </c>
      <c r="E14" s="2" t="s">
        <v>22</v>
      </c>
      <c r="F14" s="2" t="s">
        <v>125</v>
      </c>
      <c r="G14" s="2" t="s">
        <v>126</v>
      </c>
      <c r="H14" s="2" t="s">
        <v>25</v>
      </c>
      <c r="I14" s="2" t="s">
        <v>26</v>
      </c>
      <c r="J14" s="2" t="s">
        <v>127</v>
      </c>
      <c r="K14" s="2" t="s">
        <v>128</v>
      </c>
      <c r="L14" s="2">
        <v>48185</v>
      </c>
      <c r="M14" s="2" t="s">
        <v>80</v>
      </c>
      <c r="N14" s="2" t="s">
        <v>130</v>
      </c>
      <c r="O14" s="2" t="s">
        <v>129</v>
      </c>
      <c r="P14" s="2" t="s">
        <v>44</v>
      </c>
      <c r="Q14" s="2" t="s">
        <v>45</v>
      </c>
      <c r="R14" s="2" t="s">
        <v>130</v>
      </c>
      <c r="S14" s="2">
        <v>211.96</v>
      </c>
      <c r="T14" s="2">
        <v>4</v>
      </c>
      <c r="U14" s="2">
        <v>0</v>
      </c>
      <c r="V14" s="2">
        <v>8.4783999999999935</v>
      </c>
      <c r="AC14" s="2" t="s">
        <v>137</v>
      </c>
      <c r="AD14" t="str">
        <f t="shared" si="0"/>
        <v>TEC-AC-10002167</v>
      </c>
    </row>
    <row r="15" spans="1:30" x14ac:dyDescent="0.3">
      <c r="A15" s="2">
        <v>48</v>
      </c>
      <c r="B15" s="2" t="s">
        <v>131</v>
      </c>
      <c r="C15" s="3">
        <v>42541</v>
      </c>
      <c r="D15" s="3">
        <v>42546</v>
      </c>
      <c r="E15" s="2" t="s">
        <v>36</v>
      </c>
      <c r="F15" s="2" t="s">
        <v>132</v>
      </c>
      <c r="G15" s="2" t="s">
        <v>133</v>
      </c>
      <c r="H15" s="2" t="s">
        <v>25</v>
      </c>
      <c r="I15" s="2" t="s">
        <v>26</v>
      </c>
      <c r="J15" s="2" t="s">
        <v>134</v>
      </c>
      <c r="K15" s="2" t="s">
        <v>135</v>
      </c>
      <c r="L15" s="2">
        <v>19901</v>
      </c>
      <c r="M15" s="2" t="s">
        <v>101</v>
      </c>
      <c r="N15" s="2" t="s">
        <v>137</v>
      </c>
      <c r="O15" s="2" t="s">
        <v>136</v>
      </c>
      <c r="P15" s="2" t="s">
        <v>56</v>
      </c>
      <c r="Q15" s="2" t="s">
        <v>114</v>
      </c>
      <c r="R15" s="2" t="s">
        <v>137</v>
      </c>
      <c r="S15" s="2">
        <v>45</v>
      </c>
      <c r="T15" s="2">
        <v>3</v>
      </c>
      <c r="U15" s="2">
        <v>0</v>
      </c>
      <c r="V15" s="2">
        <v>4.9500000000000011</v>
      </c>
      <c r="AC15" s="2" t="s">
        <v>144</v>
      </c>
      <c r="AD15" t="str">
        <f t="shared" si="0"/>
        <v>OFF-BI-10004410</v>
      </c>
    </row>
    <row r="16" spans="1:30" x14ac:dyDescent="0.3">
      <c r="A16" s="2">
        <v>50</v>
      </c>
      <c r="B16" s="2" t="s">
        <v>138</v>
      </c>
      <c r="C16" s="3">
        <v>42112</v>
      </c>
      <c r="D16" s="3">
        <v>42116</v>
      </c>
      <c r="E16" s="2" t="s">
        <v>36</v>
      </c>
      <c r="F16" s="2" t="s">
        <v>139</v>
      </c>
      <c r="G16" s="2" t="s">
        <v>140</v>
      </c>
      <c r="H16" s="2" t="s">
        <v>25</v>
      </c>
      <c r="I16" s="2" t="s">
        <v>26</v>
      </c>
      <c r="J16" s="2" t="s">
        <v>141</v>
      </c>
      <c r="K16" s="2" t="s">
        <v>142</v>
      </c>
      <c r="L16" s="2">
        <v>47150</v>
      </c>
      <c r="M16" s="2" t="s">
        <v>80</v>
      </c>
      <c r="N16" s="2" t="s">
        <v>144</v>
      </c>
      <c r="O16" s="2" t="s">
        <v>143</v>
      </c>
      <c r="P16" s="2" t="s">
        <v>44</v>
      </c>
      <c r="Q16" s="2" t="s">
        <v>58</v>
      </c>
      <c r="R16" s="2" t="s">
        <v>144</v>
      </c>
      <c r="S16" s="2">
        <v>38.22</v>
      </c>
      <c r="T16" s="2">
        <v>6</v>
      </c>
      <c r="U16" s="2">
        <v>0</v>
      </c>
      <c r="V16" s="2">
        <v>17.9634</v>
      </c>
      <c r="AC16" s="2" t="s">
        <v>153</v>
      </c>
      <c r="AD16" t="str">
        <f t="shared" si="0"/>
        <v>OFF-ST-10000604</v>
      </c>
    </row>
    <row r="17" spans="1:30" x14ac:dyDescent="0.3">
      <c r="A17" s="2">
        <v>56</v>
      </c>
      <c r="B17" s="2" t="s">
        <v>146</v>
      </c>
      <c r="C17" s="3">
        <v>42538</v>
      </c>
      <c r="D17" s="3">
        <v>42539</v>
      </c>
      <c r="E17" s="2" t="s">
        <v>147</v>
      </c>
      <c r="F17" s="2" t="s">
        <v>148</v>
      </c>
      <c r="G17" s="2" t="s">
        <v>149</v>
      </c>
      <c r="H17" s="2" t="s">
        <v>25</v>
      </c>
      <c r="I17" s="2" t="s">
        <v>26</v>
      </c>
      <c r="J17" s="2" t="s">
        <v>150</v>
      </c>
      <c r="K17" s="2" t="s">
        <v>151</v>
      </c>
      <c r="L17" s="2">
        <v>12180</v>
      </c>
      <c r="M17" s="2" t="s">
        <v>101</v>
      </c>
      <c r="N17" s="2" t="s">
        <v>153</v>
      </c>
      <c r="O17" s="2" t="s">
        <v>152</v>
      </c>
      <c r="P17" s="2" t="s">
        <v>44</v>
      </c>
      <c r="Q17" s="2" t="s">
        <v>45</v>
      </c>
      <c r="R17" s="2" t="s">
        <v>153</v>
      </c>
      <c r="S17" s="2">
        <v>208.56</v>
      </c>
      <c r="T17" s="2">
        <v>6</v>
      </c>
      <c r="U17" s="2">
        <v>0</v>
      </c>
      <c r="V17" s="2">
        <v>52.139999999999986</v>
      </c>
      <c r="AC17" s="2" t="s">
        <v>158</v>
      </c>
      <c r="AD17" t="str">
        <f t="shared" si="0"/>
        <v>TEC-AC-10004633</v>
      </c>
    </row>
    <row r="18" spans="1:30" x14ac:dyDescent="0.3">
      <c r="A18" s="2">
        <v>63</v>
      </c>
      <c r="B18" s="2" t="s">
        <v>154</v>
      </c>
      <c r="C18" s="3">
        <v>42332</v>
      </c>
      <c r="D18" s="3">
        <v>42338</v>
      </c>
      <c r="E18" s="2" t="s">
        <v>36</v>
      </c>
      <c r="F18" s="2" t="s">
        <v>155</v>
      </c>
      <c r="G18" s="2" t="s">
        <v>156</v>
      </c>
      <c r="H18" s="2" t="s">
        <v>25</v>
      </c>
      <c r="I18" s="2" t="s">
        <v>26</v>
      </c>
      <c r="J18" s="2" t="s">
        <v>49</v>
      </c>
      <c r="K18" s="2" t="s">
        <v>50</v>
      </c>
      <c r="L18" s="2">
        <v>90004</v>
      </c>
      <c r="M18" s="2" t="s">
        <v>51</v>
      </c>
      <c r="N18" s="2" t="s">
        <v>158</v>
      </c>
      <c r="O18" s="2" t="s">
        <v>157</v>
      </c>
      <c r="P18" s="2" t="s">
        <v>56</v>
      </c>
      <c r="Q18" s="2" t="s">
        <v>114</v>
      </c>
      <c r="R18" s="2" t="s">
        <v>158</v>
      </c>
      <c r="S18" s="2">
        <v>13.98</v>
      </c>
      <c r="T18" s="2">
        <v>2</v>
      </c>
      <c r="U18" s="2">
        <v>0</v>
      </c>
      <c r="V18" s="2">
        <v>6.1512000000000011</v>
      </c>
      <c r="AC18" s="2" t="s">
        <v>165</v>
      </c>
      <c r="AD18" t="str">
        <f t="shared" si="0"/>
        <v>OFF-PA-10000482</v>
      </c>
    </row>
    <row r="19" spans="1:30" x14ac:dyDescent="0.3">
      <c r="A19" s="2">
        <v>70</v>
      </c>
      <c r="B19" s="2" t="s">
        <v>159</v>
      </c>
      <c r="C19" s="3">
        <v>42525</v>
      </c>
      <c r="D19" s="3">
        <v>42527</v>
      </c>
      <c r="E19" s="2" t="s">
        <v>147</v>
      </c>
      <c r="F19" s="2" t="s">
        <v>160</v>
      </c>
      <c r="G19" s="2" t="s">
        <v>161</v>
      </c>
      <c r="H19" s="2" t="s">
        <v>25</v>
      </c>
      <c r="I19" s="2" t="s">
        <v>26</v>
      </c>
      <c r="J19" s="2" t="s">
        <v>162</v>
      </c>
      <c r="K19" s="2" t="s">
        <v>163</v>
      </c>
      <c r="L19" s="2">
        <v>22153</v>
      </c>
      <c r="M19" s="2" t="s">
        <v>29</v>
      </c>
      <c r="N19" s="2" t="s">
        <v>165</v>
      </c>
      <c r="O19" s="2" t="s">
        <v>164</v>
      </c>
      <c r="P19" s="2" t="s">
        <v>44</v>
      </c>
      <c r="Q19" s="2" t="s">
        <v>66</v>
      </c>
      <c r="R19" s="2" t="s">
        <v>165</v>
      </c>
      <c r="S19" s="2">
        <v>75.88</v>
      </c>
      <c r="T19" s="2">
        <v>2</v>
      </c>
      <c r="U19" s="2">
        <v>0</v>
      </c>
      <c r="V19" s="2">
        <v>35.663599999999995</v>
      </c>
      <c r="AC19" s="2" t="s">
        <v>171</v>
      </c>
      <c r="AD19" t="str">
        <f t="shared" si="0"/>
        <v>OFF-BI-10004654</v>
      </c>
    </row>
    <row r="20" spans="1:30" x14ac:dyDescent="0.3">
      <c r="A20" s="2">
        <v>71</v>
      </c>
      <c r="B20" s="2" t="s">
        <v>166</v>
      </c>
      <c r="C20" s="3">
        <v>42631</v>
      </c>
      <c r="D20" s="3">
        <v>42636</v>
      </c>
      <c r="E20" s="2" t="s">
        <v>36</v>
      </c>
      <c r="F20" s="2" t="s">
        <v>167</v>
      </c>
      <c r="G20" s="2" t="s">
        <v>168</v>
      </c>
      <c r="H20" s="2" t="s">
        <v>25</v>
      </c>
      <c r="I20" s="2" t="s">
        <v>26</v>
      </c>
      <c r="J20" s="2" t="s">
        <v>169</v>
      </c>
      <c r="K20" s="2" t="s">
        <v>151</v>
      </c>
      <c r="L20" s="2">
        <v>10009</v>
      </c>
      <c r="M20" s="2" t="s">
        <v>101</v>
      </c>
      <c r="N20" s="2" t="s">
        <v>171</v>
      </c>
      <c r="O20" s="2" t="s">
        <v>170</v>
      </c>
      <c r="P20" s="2" t="s">
        <v>44</v>
      </c>
      <c r="Q20" s="2" t="s">
        <v>58</v>
      </c>
      <c r="R20" s="2" t="s">
        <v>171</v>
      </c>
      <c r="S20" s="2">
        <v>4.6159999999999997</v>
      </c>
      <c r="T20" s="2">
        <v>1</v>
      </c>
      <c r="U20" s="2">
        <v>0.2</v>
      </c>
      <c r="V20" s="2">
        <v>1.7309999999999999</v>
      </c>
      <c r="AC20" s="2" t="s">
        <v>179</v>
      </c>
      <c r="AD20" t="str">
        <f t="shared" si="0"/>
        <v>FUR-CH-10000513</v>
      </c>
    </row>
    <row r="21" spans="1:30" x14ac:dyDescent="0.3">
      <c r="A21" s="2">
        <v>73</v>
      </c>
      <c r="B21" s="2" t="s">
        <v>173</v>
      </c>
      <c r="C21" s="3">
        <v>42120</v>
      </c>
      <c r="D21" s="3">
        <v>42126</v>
      </c>
      <c r="E21" s="2" t="s">
        <v>36</v>
      </c>
      <c r="F21" s="2" t="s">
        <v>174</v>
      </c>
      <c r="G21" s="2" t="s">
        <v>175</v>
      </c>
      <c r="H21" s="2" t="s">
        <v>25</v>
      </c>
      <c r="I21" s="2" t="s">
        <v>26</v>
      </c>
      <c r="J21" s="2" t="s">
        <v>176</v>
      </c>
      <c r="K21" s="2" t="s">
        <v>177</v>
      </c>
      <c r="L21" s="2">
        <v>38109</v>
      </c>
      <c r="M21" s="2" t="s">
        <v>29</v>
      </c>
      <c r="N21" s="2" t="s">
        <v>179</v>
      </c>
      <c r="O21" s="2" t="s">
        <v>178</v>
      </c>
      <c r="P21" s="2" t="s">
        <v>31</v>
      </c>
      <c r="Q21" s="2" t="s">
        <v>34</v>
      </c>
      <c r="R21" s="2" t="s">
        <v>179</v>
      </c>
      <c r="S21" s="2">
        <v>831.93600000000015</v>
      </c>
      <c r="T21" s="2">
        <v>8</v>
      </c>
      <c r="U21" s="2">
        <v>0.2</v>
      </c>
      <c r="V21" s="2">
        <v>-114.39120000000003</v>
      </c>
      <c r="AC21" s="2" t="s">
        <v>186</v>
      </c>
      <c r="AD21" t="str">
        <f t="shared" si="0"/>
        <v>OFF-AR-10002053</v>
      </c>
    </row>
    <row r="22" spans="1:30" x14ac:dyDescent="0.3">
      <c r="A22" s="2">
        <v>82</v>
      </c>
      <c r="B22" s="2" t="s">
        <v>182</v>
      </c>
      <c r="C22" s="3">
        <v>41924</v>
      </c>
      <c r="D22" s="3">
        <v>41928</v>
      </c>
      <c r="E22" s="2" t="s">
        <v>36</v>
      </c>
      <c r="F22" s="2" t="s">
        <v>183</v>
      </c>
      <c r="G22" s="2" t="s">
        <v>184</v>
      </c>
      <c r="H22" s="2" t="s">
        <v>25</v>
      </c>
      <c r="I22" s="2" t="s">
        <v>26</v>
      </c>
      <c r="J22" s="2" t="s">
        <v>93</v>
      </c>
      <c r="K22" s="2" t="s">
        <v>50</v>
      </c>
      <c r="L22" s="2">
        <v>94122</v>
      </c>
      <c r="M22" s="2" t="s">
        <v>51</v>
      </c>
      <c r="N22" s="2" t="s">
        <v>186</v>
      </c>
      <c r="O22" s="2" t="s">
        <v>185</v>
      </c>
      <c r="P22" s="2" t="s">
        <v>44</v>
      </c>
      <c r="Q22" s="2" t="s">
        <v>55</v>
      </c>
      <c r="R22" s="2" t="s">
        <v>186</v>
      </c>
      <c r="S22" s="2">
        <v>14.9</v>
      </c>
      <c r="T22" s="2">
        <v>5</v>
      </c>
      <c r="U22" s="2">
        <v>0</v>
      </c>
      <c r="V22" s="2">
        <v>4.1720000000000006</v>
      </c>
      <c r="AC22" s="2" t="s">
        <v>194</v>
      </c>
      <c r="AD22" t="str">
        <f t="shared" si="0"/>
        <v>TEC-AC-10001998</v>
      </c>
    </row>
    <row r="23" spans="1:30" x14ac:dyDescent="0.3">
      <c r="A23" s="2">
        <v>87</v>
      </c>
      <c r="B23" s="2" t="s">
        <v>188</v>
      </c>
      <c r="C23" s="3">
        <v>43034</v>
      </c>
      <c r="D23" s="3">
        <v>43041</v>
      </c>
      <c r="E23" s="2" t="s">
        <v>36</v>
      </c>
      <c r="F23" s="2" t="s">
        <v>189</v>
      </c>
      <c r="G23" s="2" t="s">
        <v>190</v>
      </c>
      <c r="H23" s="2" t="s">
        <v>25</v>
      </c>
      <c r="I23" s="2" t="s">
        <v>26</v>
      </c>
      <c r="J23" s="2" t="s">
        <v>191</v>
      </c>
      <c r="K23" s="2" t="s">
        <v>192</v>
      </c>
      <c r="L23" s="2">
        <v>55901</v>
      </c>
      <c r="M23" s="2" t="s">
        <v>80</v>
      </c>
      <c r="N23" s="2" t="s">
        <v>194</v>
      </c>
      <c r="O23" s="2" t="s">
        <v>193</v>
      </c>
      <c r="P23" s="2" t="s">
        <v>56</v>
      </c>
      <c r="Q23" s="2" t="s">
        <v>114</v>
      </c>
      <c r="R23" s="2" t="s">
        <v>194</v>
      </c>
      <c r="S23" s="2">
        <v>19.989999999999998</v>
      </c>
      <c r="T23" s="2">
        <v>1</v>
      </c>
      <c r="U23" s="2">
        <v>0</v>
      </c>
      <c r="V23" s="2">
        <v>6.796599999999998</v>
      </c>
      <c r="AC23" s="2" t="s">
        <v>200</v>
      </c>
      <c r="AD23" t="str">
        <f t="shared" si="0"/>
        <v>OFF-PA-10003177</v>
      </c>
    </row>
    <row r="24" spans="1:30" x14ac:dyDescent="0.3">
      <c r="A24" s="2">
        <v>93</v>
      </c>
      <c r="B24" s="2" t="s">
        <v>195</v>
      </c>
      <c r="C24" s="3">
        <v>42035</v>
      </c>
      <c r="D24" s="3">
        <v>42040</v>
      </c>
      <c r="E24" s="2" t="s">
        <v>22</v>
      </c>
      <c r="F24" s="2" t="s">
        <v>196</v>
      </c>
      <c r="G24" s="2" t="s">
        <v>197</v>
      </c>
      <c r="H24" s="2" t="s">
        <v>25</v>
      </c>
      <c r="I24" s="2" t="s">
        <v>26</v>
      </c>
      <c r="J24" s="2" t="s">
        <v>198</v>
      </c>
      <c r="K24" s="2" t="s">
        <v>192</v>
      </c>
      <c r="L24" s="2">
        <v>55407</v>
      </c>
      <c r="M24" s="2" t="s">
        <v>80</v>
      </c>
      <c r="N24" s="2" t="s">
        <v>200</v>
      </c>
      <c r="O24" s="2" t="s">
        <v>199</v>
      </c>
      <c r="P24" s="2" t="s">
        <v>44</v>
      </c>
      <c r="Q24" s="2" t="s">
        <v>66</v>
      </c>
      <c r="R24" s="2" t="s">
        <v>200</v>
      </c>
      <c r="S24" s="2">
        <v>12.96</v>
      </c>
      <c r="T24" s="2">
        <v>2</v>
      </c>
      <c r="U24" s="2">
        <v>0</v>
      </c>
      <c r="V24" s="2">
        <v>6.2208000000000006</v>
      </c>
      <c r="AC24" s="2" t="s">
        <v>205</v>
      </c>
      <c r="AD24" t="str">
        <f t="shared" si="0"/>
        <v>OFF-BI-10001721</v>
      </c>
    </row>
    <row r="25" spans="1:30" x14ac:dyDescent="0.3">
      <c r="A25" s="2">
        <v>98</v>
      </c>
      <c r="B25" s="2" t="s">
        <v>201</v>
      </c>
      <c r="C25" s="3">
        <v>42903</v>
      </c>
      <c r="D25" s="3">
        <v>42906</v>
      </c>
      <c r="E25" s="2" t="s">
        <v>147</v>
      </c>
      <c r="F25" s="2" t="s">
        <v>202</v>
      </c>
      <c r="G25" s="2" t="s">
        <v>203</v>
      </c>
      <c r="H25" s="2" t="s">
        <v>25</v>
      </c>
      <c r="I25" s="2" t="s">
        <v>26</v>
      </c>
      <c r="J25" s="2" t="s">
        <v>93</v>
      </c>
      <c r="K25" s="2" t="s">
        <v>50</v>
      </c>
      <c r="L25" s="2">
        <v>94122</v>
      </c>
      <c r="M25" s="2" t="s">
        <v>51</v>
      </c>
      <c r="N25" s="2" t="s">
        <v>205</v>
      </c>
      <c r="O25" s="2" t="s">
        <v>204</v>
      </c>
      <c r="P25" s="2" t="s">
        <v>44</v>
      </c>
      <c r="Q25" s="2" t="s">
        <v>58</v>
      </c>
      <c r="R25" s="2" t="s">
        <v>205</v>
      </c>
      <c r="S25" s="2">
        <v>51.311999999999998</v>
      </c>
      <c r="T25" s="2">
        <v>3</v>
      </c>
      <c r="U25" s="2">
        <v>0.2</v>
      </c>
      <c r="V25" s="2">
        <v>17.959199999999999</v>
      </c>
      <c r="AC25" s="2" t="s">
        <v>210</v>
      </c>
      <c r="AD25" t="str">
        <f t="shared" si="0"/>
        <v>OFF-PA-10004040</v>
      </c>
    </row>
    <row r="26" spans="1:30" x14ac:dyDescent="0.3">
      <c r="A26" s="2">
        <v>103</v>
      </c>
      <c r="B26" s="2" t="s">
        <v>206</v>
      </c>
      <c r="C26" s="3">
        <v>42705</v>
      </c>
      <c r="D26" s="3">
        <v>42708</v>
      </c>
      <c r="E26" s="2" t="s">
        <v>22</v>
      </c>
      <c r="F26" s="2" t="s">
        <v>207</v>
      </c>
      <c r="G26" s="2" t="s">
        <v>208</v>
      </c>
      <c r="H26" s="2" t="s">
        <v>25</v>
      </c>
      <c r="I26" s="2" t="s">
        <v>26</v>
      </c>
      <c r="J26" s="2" t="s">
        <v>191</v>
      </c>
      <c r="K26" s="2" t="s">
        <v>192</v>
      </c>
      <c r="L26" s="2">
        <v>55901</v>
      </c>
      <c r="M26" s="2" t="s">
        <v>80</v>
      </c>
      <c r="N26" s="2" t="s">
        <v>210</v>
      </c>
      <c r="O26" s="2" t="s">
        <v>209</v>
      </c>
      <c r="P26" s="2" t="s">
        <v>44</v>
      </c>
      <c r="Q26" s="2" t="s">
        <v>66</v>
      </c>
      <c r="R26" s="2" t="s">
        <v>210</v>
      </c>
      <c r="S26" s="2">
        <v>23.92</v>
      </c>
      <c r="T26" s="2">
        <v>4</v>
      </c>
      <c r="U26" s="2">
        <v>0</v>
      </c>
      <c r="V26" s="2">
        <v>11.720800000000001</v>
      </c>
      <c r="AC26" s="2" t="s">
        <v>217</v>
      </c>
      <c r="AD26" t="str">
        <f t="shared" si="0"/>
        <v>TEC-AC-10001552</v>
      </c>
    </row>
    <row r="27" spans="1:30" x14ac:dyDescent="0.3">
      <c r="A27" s="2">
        <v>104</v>
      </c>
      <c r="B27" s="2" t="s">
        <v>211</v>
      </c>
      <c r="C27" s="3">
        <v>42321</v>
      </c>
      <c r="D27" s="3">
        <v>42325</v>
      </c>
      <c r="E27" s="2" t="s">
        <v>36</v>
      </c>
      <c r="F27" s="2" t="s">
        <v>212</v>
      </c>
      <c r="G27" s="2" t="s">
        <v>213</v>
      </c>
      <c r="H27" s="2" t="s">
        <v>25</v>
      </c>
      <c r="I27" s="2" t="s">
        <v>26</v>
      </c>
      <c r="J27" s="2" t="s">
        <v>214</v>
      </c>
      <c r="K27" s="2" t="s">
        <v>215</v>
      </c>
      <c r="L27" s="2">
        <v>80013</v>
      </c>
      <c r="M27" s="2" t="s">
        <v>51</v>
      </c>
      <c r="N27" s="2" t="s">
        <v>217</v>
      </c>
      <c r="O27" s="2" t="s">
        <v>216</v>
      </c>
      <c r="P27" s="2" t="s">
        <v>56</v>
      </c>
      <c r="Q27" s="2" t="s">
        <v>114</v>
      </c>
      <c r="R27" s="2" t="s">
        <v>217</v>
      </c>
      <c r="S27" s="2">
        <v>238.89600000000002</v>
      </c>
      <c r="T27" s="2">
        <v>6</v>
      </c>
      <c r="U27" s="2">
        <v>0.2</v>
      </c>
      <c r="V27" s="2">
        <v>-26.875800000000012</v>
      </c>
      <c r="AC27" s="2" t="s">
        <v>223</v>
      </c>
      <c r="AD27" t="str">
        <f t="shared" si="0"/>
        <v>TEC-AC-10003499</v>
      </c>
    </row>
    <row r="28" spans="1:30" x14ac:dyDescent="0.3">
      <c r="A28" s="2">
        <v>107</v>
      </c>
      <c r="B28" s="2" t="s">
        <v>218</v>
      </c>
      <c r="C28" s="3">
        <v>43062</v>
      </c>
      <c r="D28" s="3">
        <v>43067</v>
      </c>
      <c r="E28" s="2" t="s">
        <v>36</v>
      </c>
      <c r="F28" s="2" t="s">
        <v>219</v>
      </c>
      <c r="G28" s="2" t="s">
        <v>220</v>
      </c>
      <c r="H28" s="2" t="s">
        <v>25</v>
      </c>
      <c r="I28" s="2" t="s">
        <v>26</v>
      </c>
      <c r="J28" s="2" t="s">
        <v>221</v>
      </c>
      <c r="K28" s="2" t="s">
        <v>64</v>
      </c>
      <c r="L28" s="2">
        <v>28205</v>
      </c>
      <c r="M28" s="2" t="s">
        <v>29</v>
      </c>
      <c r="N28" s="2" t="s">
        <v>223</v>
      </c>
      <c r="O28" s="2" t="s">
        <v>222</v>
      </c>
      <c r="P28" s="2" t="s">
        <v>56</v>
      </c>
      <c r="Q28" s="2" t="s">
        <v>114</v>
      </c>
      <c r="R28" s="2" t="s">
        <v>223</v>
      </c>
      <c r="S28" s="2">
        <v>74.112000000000009</v>
      </c>
      <c r="T28" s="2">
        <v>8</v>
      </c>
      <c r="U28" s="2">
        <v>0.2</v>
      </c>
      <c r="V28" s="2">
        <v>17.601600000000001</v>
      </c>
      <c r="AC28" s="2" t="s">
        <v>230</v>
      </c>
      <c r="AD28" t="str">
        <f t="shared" si="0"/>
        <v>OFF-AR-10000380</v>
      </c>
    </row>
    <row r="29" spans="1:30" x14ac:dyDescent="0.3">
      <c r="A29" s="2">
        <v>112</v>
      </c>
      <c r="B29" s="2" t="s">
        <v>224</v>
      </c>
      <c r="C29" s="3">
        <v>42677</v>
      </c>
      <c r="D29" s="3">
        <v>42684</v>
      </c>
      <c r="E29" s="2" t="s">
        <v>36</v>
      </c>
      <c r="F29" s="2" t="s">
        <v>225</v>
      </c>
      <c r="G29" s="2" t="s">
        <v>226</v>
      </c>
      <c r="H29" s="2" t="s">
        <v>25</v>
      </c>
      <c r="I29" s="2" t="s">
        <v>26</v>
      </c>
      <c r="J29" s="2" t="s">
        <v>227</v>
      </c>
      <c r="K29" s="2" t="s">
        <v>228</v>
      </c>
      <c r="L29" s="2">
        <v>50322</v>
      </c>
      <c r="M29" s="2" t="s">
        <v>80</v>
      </c>
      <c r="N29" s="2" t="s">
        <v>230</v>
      </c>
      <c r="O29" s="2" t="s">
        <v>229</v>
      </c>
      <c r="P29" s="2" t="s">
        <v>44</v>
      </c>
      <c r="Q29" s="2" t="s">
        <v>55</v>
      </c>
      <c r="R29" s="2" t="s">
        <v>230</v>
      </c>
      <c r="S29" s="2">
        <v>75.959999999999994</v>
      </c>
      <c r="T29" s="2">
        <v>2</v>
      </c>
      <c r="U29" s="2">
        <v>0</v>
      </c>
      <c r="V29" s="2">
        <v>22.78799999999999</v>
      </c>
      <c r="AC29" s="2" t="s">
        <v>238</v>
      </c>
      <c r="AD29" t="str">
        <f t="shared" si="0"/>
        <v>OFF-FA-10000621</v>
      </c>
    </row>
    <row r="30" spans="1:30" x14ac:dyDescent="0.3">
      <c r="A30" s="2">
        <v>114</v>
      </c>
      <c r="B30" s="2" t="s">
        <v>231</v>
      </c>
      <c r="C30" s="3">
        <v>41876</v>
      </c>
      <c r="D30" s="3">
        <v>41878</v>
      </c>
      <c r="E30" s="2" t="s">
        <v>22</v>
      </c>
      <c r="F30" s="2" t="s">
        <v>232</v>
      </c>
      <c r="G30" s="2" t="s">
        <v>233</v>
      </c>
      <c r="H30" s="2" t="s">
        <v>25</v>
      </c>
      <c r="I30" s="2" t="s">
        <v>26</v>
      </c>
      <c r="J30" s="2" t="s">
        <v>234</v>
      </c>
      <c r="K30" s="2" t="s">
        <v>235</v>
      </c>
      <c r="L30" s="2">
        <v>43229</v>
      </c>
      <c r="M30" s="2" t="s">
        <v>101</v>
      </c>
      <c r="N30" s="2" t="s">
        <v>238</v>
      </c>
      <c r="O30" s="2" t="s">
        <v>236</v>
      </c>
      <c r="P30" s="2" t="s">
        <v>44</v>
      </c>
      <c r="Q30" s="2" t="s">
        <v>237</v>
      </c>
      <c r="R30" s="2" t="s">
        <v>238</v>
      </c>
      <c r="S30" s="2">
        <v>40.096000000000004</v>
      </c>
      <c r="T30" s="2">
        <v>14</v>
      </c>
      <c r="U30" s="2">
        <v>0.2</v>
      </c>
      <c r="V30" s="2">
        <v>14.534799999999997</v>
      </c>
      <c r="AC30" s="2" t="s">
        <v>247</v>
      </c>
      <c r="AD30" t="str">
        <f t="shared" si="0"/>
        <v>FUR-TA-10001768</v>
      </c>
    </row>
    <row r="31" spans="1:30" x14ac:dyDescent="0.3">
      <c r="A31" s="2">
        <v>118</v>
      </c>
      <c r="B31" s="2" t="s">
        <v>243</v>
      </c>
      <c r="C31" s="3">
        <v>42065</v>
      </c>
      <c r="D31" s="3">
        <v>42069</v>
      </c>
      <c r="E31" s="2" t="s">
        <v>36</v>
      </c>
      <c r="F31" s="2" t="s">
        <v>244</v>
      </c>
      <c r="G31" s="2" t="s">
        <v>245</v>
      </c>
      <c r="H31" s="2" t="s">
        <v>25</v>
      </c>
      <c r="I31" s="2" t="s">
        <v>26</v>
      </c>
      <c r="J31" s="2" t="s">
        <v>71</v>
      </c>
      <c r="K31" s="2" t="s">
        <v>72</v>
      </c>
      <c r="L31" s="2">
        <v>98103</v>
      </c>
      <c r="M31" s="2" t="s">
        <v>51</v>
      </c>
      <c r="N31" s="2" t="s">
        <v>247</v>
      </c>
      <c r="O31" s="2" t="s">
        <v>246</v>
      </c>
      <c r="P31" s="2" t="s">
        <v>31</v>
      </c>
      <c r="Q31" s="2" t="s">
        <v>42</v>
      </c>
      <c r="R31" s="2" t="s">
        <v>247</v>
      </c>
      <c r="S31" s="2">
        <v>787.53</v>
      </c>
      <c r="T31" s="2">
        <v>3</v>
      </c>
      <c r="U31" s="2">
        <v>0</v>
      </c>
      <c r="V31" s="2">
        <v>165.38129999999995</v>
      </c>
      <c r="AC31" s="2" t="s">
        <v>253</v>
      </c>
      <c r="AD31" t="str">
        <f t="shared" si="0"/>
        <v>FUR-FU-10002157</v>
      </c>
    </row>
    <row r="32" spans="1:30" x14ac:dyDescent="0.3">
      <c r="A32" s="2">
        <v>120</v>
      </c>
      <c r="B32" s="2" t="s">
        <v>248</v>
      </c>
      <c r="C32" s="3">
        <v>42533</v>
      </c>
      <c r="D32" s="3">
        <v>42536</v>
      </c>
      <c r="E32" s="2" t="s">
        <v>147</v>
      </c>
      <c r="F32" s="2" t="s">
        <v>249</v>
      </c>
      <c r="G32" s="2" t="s">
        <v>250</v>
      </c>
      <c r="H32" s="2" t="s">
        <v>25</v>
      </c>
      <c r="I32" s="2" t="s">
        <v>26</v>
      </c>
      <c r="J32" s="2" t="s">
        <v>251</v>
      </c>
      <c r="K32" s="2" t="s">
        <v>135</v>
      </c>
      <c r="L32" s="2">
        <v>19805</v>
      </c>
      <c r="M32" s="2" t="s">
        <v>101</v>
      </c>
      <c r="N32" s="2" t="s">
        <v>253</v>
      </c>
      <c r="O32" s="2" t="s">
        <v>252</v>
      </c>
      <c r="P32" s="2" t="s">
        <v>31</v>
      </c>
      <c r="Q32" s="2" t="s">
        <v>53</v>
      </c>
      <c r="R32" s="2" t="s">
        <v>253</v>
      </c>
      <c r="S32" s="2">
        <v>47.04</v>
      </c>
      <c r="T32" s="2">
        <v>3</v>
      </c>
      <c r="U32" s="2">
        <v>0</v>
      </c>
      <c r="V32" s="2">
        <v>18.345599999999997</v>
      </c>
      <c r="AC32" s="2" t="s">
        <v>260</v>
      </c>
      <c r="AD32" t="str">
        <f t="shared" si="0"/>
        <v>FUR-TA-10004534</v>
      </c>
    </row>
    <row r="33" spans="1:30" x14ac:dyDescent="0.3">
      <c r="A33" s="2">
        <v>126</v>
      </c>
      <c r="B33" s="2" t="s">
        <v>254</v>
      </c>
      <c r="C33" s="3">
        <v>41902</v>
      </c>
      <c r="D33" s="3">
        <v>41907</v>
      </c>
      <c r="E33" s="2" t="s">
        <v>36</v>
      </c>
      <c r="F33" s="2" t="s">
        <v>255</v>
      </c>
      <c r="G33" s="2" t="s">
        <v>256</v>
      </c>
      <c r="H33" s="2" t="s">
        <v>25</v>
      </c>
      <c r="I33" s="2" t="s">
        <v>26</v>
      </c>
      <c r="J33" s="2" t="s">
        <v>257</v>
      </c>
      <c r="K33" s="2" t="s">
        <v>258</v>
      </c>
      <c r="L33" s="2">
        <v>61701</v>
      </c>
      <c r="M33" s="2" t="s">
        <v>80</v>
      </c>
      <c r="N33" s="2" t="s">
        <v>260</v>
      </c>
      <c r="O33" s="2" t="s">
        <v>259</v>
      </c>
      <c r="P33" s="2" t="s">
        <v>31</v>
      </c>
      <c r="Q33" s="2" t="s">
        <v>42</v>
      </c>
      <c r="R33" s="2" t="s">
        <v>260</v>
      </c>
      <c r="S33" s="2">
        <v>617.70000000000005</v>
      </c>
      <c r="T33" s="2">
        <v>6</v>
      </c>
      <c r="U33" s="2">
        <v>0.5</v>
      </c>
      <c r="V33" s="2">
        <v>-407.68200000000013</v>
      </c>
      <c r="AC33" s="2" t="s">
        <v>267</v>
      </c>
      <c r="AD33" t="str">
        <f t="shared" si="0"/>
        <v>OFF-BI-10003274</v>
      </c>
    </row>
    <row r="34" spans="1:30" x14ac:dyDescent="0.3">
      <c r="A34" s="2">
        <v>127</v>
      </c>
      <c r="B34" s="2" t="s">
        <v>261</v>
      </c>
      <c r="C34" s="3">
        <v>43044</v>
      </c>
      <c r="D34" s="3">
        <v>43051</v>
      </c>
      <c r="E34" s="2" t="s">
        <v>36</v>
      </c>
      <c r="F34" s="2" t="s">
        <v>262</v>
      </c>
      <c r="G34" s="2" t="s">
        <v>263</v>
      </c>
      <c r="H34" s="2" t="s">
        <v>25</v>
      </c>
      <c r="I34" s="2" t="s">
        <v>26</v>
      </c>
      <c r="J34" s="2" t="s">
        <v>264</v>
      </c>
      <c r="K34" s="2" t="s">
        <v>265</v>
      </c>
      <c r="L34" s="2">
        <v>85023</v>
      </c>
      <c r="M34" s="2" t="s">
        <v>51</v>
      </c>
      <c r="N34" s="2" t="s">
        <v>267</v>
      </c>
      <c r="O34" s="2" t="s">
        <v>266</v>
      </c>
      <c r="P34" s="2" t="s">
        <v>44</v>
      </c>
      <c r="Q34" s="2" t="s">
        <v>58</v>
      </c>
      <c r="R34" s="2" t="s">
        <v>267</v>
      </c>
      <c r="S34" s="2">
        <v>2.3880000000000003</v>
      </c>
      <c r="T34" s="2">
        <v>2</v>
      </c>
      <c r="U34" s="2">
        <v>0.7</v>
      </c>
      <c r="V34" s="2">
        <v>-1.8308</v>
      </c>
      <c r="AC34" s="2" t="s">
        <v>275</v>
      </c>
      <c r="AD34" t="str">
        <f t="shared" si="0"/>
        <v>OFF-PA-10001804</v>
      </c>
    </row>
    <row r="35" spans="1:30" x14ac:dyDescent="0.3">
      <c r="A35" s="2">
        <v>134</v>
      </c>
      <c r="B35" s="2" t="s">
        <v>270</v>
      </c>
      <c r="C35" s="3">
        <v>42656</v>
      </c>
      <c r="D35" s="3">
        <v>42662</v>
      </c>
      <c r="E35" s="2" t="s">
        <v>36</v>
      </c>
      <c r="F35" s="2" t="s">
        <v>271</v>
      </c>
      <c r="G35" s="2" t="s">
        <v>272</v>
      </c>
      <c r="H35" s="2" t="s">
        <v>25</v>
      </c>
      <c r="I35" s="2" t="s">
        <v>26</v>
      </c>
      <c r="J35" s="2" t="s">
        <v>273</v>
      </c>
      <c r="K35" s="2" t="s">
        <v>50</v>
      </c>
      <c r="L35" s="2">
        <v>95661</v>
      </c>
      <c r="M35" s="2" t="s">
        <v>51</v>
      </c>
      <c r="N35" s="2" t="s">
        <v>275</v>
      </c>
      <c r="O35" s="2" t="s">
        <v>274</v>
      </c>
      <c r="P35" s="2" t="s">
        <v>44</v>
      </c>
      <c r="Q35" s="2" t="s">
        <v>66</v>
      </c>
      <c r="R35" s="2" t="s">
        <v>275</v>
      </c>
      <c r="S35" s="2">
        <v>20.04</v>
      </c>
      <c r="T35" s="2">
        <v>3</v>
      </c>
      <c r="U35" s="2">
        <v>0</v>
      </c>
      <c r="V35" s="2">
        <v>9.6191999999999993</v>
      </c>
      <c r="AC35" s="2" t="s">
        <v>283</v>
      </c>
      <c r="AD35" t="str">
        <f t="shared" si="0"/>
        <v>OFF-AP-10001058</v>
      </c>
    </row>
    <row r="36" spans="1:30" x14ac:dyDescent="0.3">
      <c r="A36" s="2">
        <v>145</v>
      </c>
      <c r="B36" s="2" t="s">
        <v>277</v>
      </c>
      <c r="C36" s="3">
        <v>43091</v>
      </c>
      <c r="D36" s="3">
        <v>43096</v>
      </c>
      <c r="E36" s="2" t="s">
        <v>36</v>
      </c>
      <c r="F36" s="2" t="s">
        <v>278</v>
      </c>
      <c r="G36" s="2" t="s">
        <v>279</v>
      </c>
      <c r="H36" s="2" t="s">
        <v>25</v>
      </c>
      <c r="I36" s="2" t="s">
        <v>26</v>
      </c>
      <c r="J36" s="2" t="s">
        <v>280</v>
      </c>
      <c r="K36" s="2" t="s">
        <v>281</v>
      </c>
      <c r="L36" s="2">
        <v>64055</v>
      </c>
      <c r="M36" s="2" t="s">
        <v>80</v>
      </c>
      <c r="N36" s="2" t="s">
        <v>283</v>
      </c>
      <c r="O36" s="2" t="s">
        <v>282</v>
      </c>
      <c r="P36" s="2" t="s">
        <v>44</v>
      </c>
      <c r="Q36" s="2" t="s">
        <v>59</v>
      </c>
      <c r="R36" s="2" t="s">
        <v>283</v>
      </c>
      <c r="S36" s="2">
        <v>839.43000000000006</v>
      </c>
      <c r="T36" s="2">
        <v>3</v>
      </c>
      <c r="U36" s="2">
        <v>0</v>
      </c>
      <c r="V36" s="2">
        <v>218.25179999999997</v>
      </c>
      <c r="AC36" s="2" t="s">
        <v>289</v>
      </c>
      <c r="AD36" t="str">
        <f t="shared" si="0"/>
        <v>OFF-ST-10003656</v>
      </c>
    </row>
    <row r="37" spans="1:30" x14ac:dyDescent="0.3">
      <c r="A37" s="2">
        <v>146</v>
      </c>
      <c r="B37" s="2" t="s">
        <v>284</v>
      </c>
      <c r="C37" s="3">
        <v>42254</v>
      </c>
      <c r="D37" s="3">
        <v>42259</v>
      </c>
      <c r="E37" s="2" t="s">
        <v>36</v>
      </c>
      <c r="F37" s="2" t="s">
        <v>285</v>
      </c>
      <c r="G37" s="2" t="s">
        <v>286</v>
      </c>
      <c r="H37" s="2" t="s">
        <v>25</v>
      </c>
      <c r="I37" s="2" t="s">
        <v>26</v>
      </c>
      <c r="J37" s="2" t="s">
        <v>287</v>
      </c>
      <c r="K37" s="2" t="s">
        <v>50</v>
      </c>
      <c r="L37" s="2">
        <v>91104</v>
      </c>
      <c r="M37" s="2" t="s">
        <v>51</v>
      </c>
      <c r="N37" s="2" t="s">
        <v>289</v>
      </c>
      <c r="O37" s="2" t="s">
        <v>288</v>
      </c>
      <c r="P37" s="2" t="s">
        <v>44</v>
      </c>
      <c r="Q37" s="2" t="s">
        <v>45</v>
      </c>
      <c r="R37" s="2" t="s">
        <v>289</v>
      </c>
      <c r="S37" s="2">
        <v>671.93</v>
      </c>
      <c r="T37" s="2">
        <v>7</v>
      </c>
      <c r="U37" s="2">
        <v>0</v>
      </c>
      <c r="V37" s="2">
        <v>20.157899999999998</v>
      </c>
      <c r="AC37" s="2" t="s">
        <v>294</v>
      </c>
      <c r="AD37" t="str">
        <f t="shared" si="0"/>
        <v>FUR-CH-10004063</v>
      </c>
    </row>
    <row r="38" spans="1:30" x14ac:dyDescent="0.3">
      <c r="A38" s="2">
        <v>158</v>
      </c>
      <c r="B38" s="2" t="s">
        <v>290</v>
      </c>
      <c r="C38" s="3">
        <v>41699</v>
      </c>
      <c r="D38" s="3">
        <v>41704</v>
      </c>
      <c r="E38" s="2" t="s">
        <v>22</v>
      </c>
      <c r="F38" s="2" t="s">
        <v>291</v>
      </c>
      <c r="G38" s="2" t="s">
        <v>292</v>
      </c>
      <c r="H38" s="2" t="s">
        <v>25</v>
      </c>
      <c r="I38" s="2" t="s">
        <v>26</v>
      </c>
      <c r="J38" s="2" t="s">
        <v>71</v>
      </c>
      <c r="K38" s="2" t="s">
        <v>72</v>
      </c>
      <c r="L38" s="2">
        <v>98115</v>
      </c>
      <c r="M38" s="2" t="s">
        <v>51</v>
      </c>
      <c r="N38" s="2" t="s">
        <v>294</v>
      </c>
      <c r="O38" s="2" t="s">
        <v>293</v>
      </c>
      <c r="P38" s="2" t="s">
        <v>31</v>
      </c>
      <c r="Q38" s="2" t="s">
        <v>34</v>
      </c>
      <c r="R38" s="2" t="s">
        <v>294</v>
      </c>
      <c r="S38" s="2">
        <v>457.56800000000004</v>
      </c>
      <c r="T38" s="2">
        <v>2</v>
      </c>
      <c r="U38" s="2">
        <v>0.2</v>
      </c>
      <c r="V38" s="2">
        <v>51.476399999999941</v>
      </c>
      <c r="AC38" s="2" t="s">
        <v>301</v>
      </c>
      <c r="AD38" t="str">
        <f t="shared" si="0"/>
        <v>OFF-LA-10002475</v>
      </c>
    </row>
    <row r="39" spans="1:30" x14ac:dyDescent="0.3">
      <c r="A39" s="2">
        <v>159</v>
      </c>
      <c r="B39" s="2" t="s">
        <v>295</v>
      </c>
      <c r="C39" s="3">
        <v>42694</v>
      </c>
      <c r="D39" s="3">
        <v>42698</v>
      </c>
      <c r="E39" s="2" t="s">
        <v>36</v>
      </c>
      <c r="F39" s="2" t="s">
        <v>296</v>
      </c>
      <c r="G39" s="2" t="s">
        <v>297</v>
      </c>
      <c r="H39" s="2" t="s">
        <v>25</v>
      </c>
      <c r="I39" s="2" t="s">
        <v>26</v>
      </c>
      <c r="J39" s="2" t="s">
        <v>298</v>
      </c>
      <c r="K39" s="2" t="s">
        <v>299</v>
      </c>
      <c r="L39" s="2">
        <v>73034</v>
      </c>
      <c r="M39" s="2" t="s">
        <v>80</v>
      </c>
      <c r="N39" s="2" t="s">
        <v>301</v>
      </c>
      <c r="O39" s="2" t="s">
        <v>300</v>
      </c>
      <c r="P39" s="2" t="s">
        <v>44</v>
      </c>
      <c r="Q39" s="2" t="s">
        <v>145</v>
      </c>
      <c r="R39" s="2" t="s">
        <v>301</v>
      </c>
      <c r="S39" s="2">
        <v>14.62</v>
      </c>
      <c r="T39" s="2">
        <v>2</v>
      </c>
      <c r="U39" s="2">
        <v>0</v>
      </c>
      <c r="V39" s="2">
        <v>6.8713999999999995</v>
      </c>
      <c r="AC39" s="2" t="s">
        <v>306</v>
      </c>
      <c r="AD39" t="str">
        <f t="shared" si="0"/>
        <v>OFF-PA-10002751</v>
      </c>
    </row>
    <row r="40" spans="1:30" x14ac:dyDescent="0.3">
      <c r="A40" s="2">
        <v>161</v>
      </c>
      <c r="B40" s="2" t="s">
        <v>302</v>
      </c>
      <c r="C40" s="3">
        <v>42501</v>
      </c>
      <c r="D40" s="3">
        <v>42502</v>
      </c>
      <c r="E40" s="2" t="s">
        <v>147</v>
      </c>
      <c r="F40" s="2" t="s">
        <v>303</v>
      </c>
      <c r="G40" s="2" t="s">
        <v>304</v>
      </c>
      <c r="H40" s="2" t="s">
        <v>25</v>
      </c>
      <c r="I40" s="2" t="s">
        <v>26</v>
      </c>
      <c r="J40" s="2" t="s">
        <v>49</v>
      </c>
      <c r="K40" s="2" t="s">
        <v>50</v>
      </c>
      <c r="L40" s="2">
        <v>90045</v>
      </c>
      <c r="M40" s="2" t="s">
        <v>51</v>
      </c>
      <c r="N40" s="2" t="s">
        <v>306</v>
      </c>
      <c r="O40" s="2" t="s">
        <v>305</v>
      </c>
      <c r="P40" s="2" t="s">
        <v>44</v>
      </c>
      <c r="Q40" s="2" t="s">
        <v>66</v>
      </c>
      <c r="R40" s="2" t="s">
        <v>306</v>
      </c>
      <c r="S40" s="2">
        <v>5.98</v>
      </c>
      <c r="T40" s="2">
        <v>1</v>
      </c>
      <c r="U40" s="2">
        <v>0</v>
      </c>
      <c r="V40" s="2">
        <v>2.6909999999999998</v>
      </c>
      <c r="AC40" s="2" t="s">
        <v>311</v>
      </c>
      <c r="AD40" t="str">
        <f t="shared" si="0"/>
        <v>TEC-AC-10003657</v>
      </c>
    </row>
    <row r="41" spans="1:30" x14ac:dyDescent="0.3">
      <c r="A41" s="2">
        <v>162</v>
      </c>
      <c r="B41" s="2" t="s">
        <v>307</v>
      </c>
      <c r="C41" s="3">
        <v>42366</v>
      </c>
      <c r="D41" s="3">
        <v>42369</v>
      </c>
      <c r="E41" s="2" t="s">
        <v>22</v>
      </c>
      <c r="F41" s="2" t="s">
        <v>308</v>
      </c>
      <c r="G41" s="2" t="s">
        <v>309</v>
      </c>
      <c r="H41" s="2" t="s">
        <v>25</v>
      </c>
      <c r="I41" s="2" t="s">
        <v>26</v>
      </c>
      <c r="J41" s="2" t="s">
        <v>99</v>
      </c>
      <c r="K41" s="2" t="s">
        <v>100</v>
      </c>
      <c r="L41" s="2">
        <v>19134</v>
      </c>
      <c r="M41" s="2" t="s">
        <v>101</v>
      </c>
      <c r="N41" s="2" t="s">
        <v>311</v>
      </c>
      <c r="O41" s="2" t="s">
        <v>310</v>
      </c>
      <c r="P41" s="2" t="s">
        <v>56</v>
      </c>
      <c r="Q41" s="2" t="s">
        <v>114</v>
      </c>
      <c r="R41" s="2" t="s">
        <v>311</v>
      </c>
      <c r="S41" s="2">
        <v>54.384000000000007</v>
      </c>
      <c r="T41" s="2">
        <v>2</v>
      </c>
      <c r="U41" s="2">
        <v>0.2</v>
      </c>
      <c r="V41" s="2">
        <v>1.359599999999995</v>
      </c>
      <c r="AC41" s="2" t="s">
        <v>318</v>
      </c>
      <c r="AD41" t="str">
        <f t="shared" si="0"/>
        <v>OFF-EN-10001990</v>
      </c>
    </row>
    <row r="42" spans="1:30" x14ac:dyDescent="0.3">
      <c r="A42" s="2">
        <v>163</v>
      </c>
      <c r="B42" s="2" t="s">
        <v>312</v>
      </c>
      <c r="C42" s="3">
        <v>42690</v>
      </c>
      <c r="D42" s="3">
        <v>42694</v>
      </c>
      <c r="E42" s="2" t="s">
        <v>36</v>
      </c>
      <c r="F42" s="2" t="s">
        <v>313</v>
      </c>
      <c r="G42" s="2" t="s">
        <v>314</v>
      </c>
      <c r="H42" s="2" t="s">
        <v>25</v>
      </c>
      <c r="I42" s="2" t="s">
        <v>26</v>
      </c>
      <c r="J42" s="2" t="s">
        <v>315</v>
      </c>
      <c r="K42" s="2" t="s">
        <v>316</v>
      </c>
      <c r="L42" s="2">
        <v>88220</v>
      </c>
      <c r="M42" s="2" t="s">
        <v>51</v>
      </c>
      <c r="N42" s="2" t="s">
        <v>318</v>
      </c>
      <c r="O42" s="2" t="s">
        <v>317</v>
      </c>
      <c r="P42" s="2" t="s">
        <v>44</v>
      </c>
      <c r="Q42" s="2" t="s">
        <v>121</v>
      </c>
      <c r="R42" s="2" t="s">
        <v>318</v>
      </c>
      <c r="S42" s="2">
        <v>28.4</v>
      </c>
      <c r="T42" s="2">
        <v>5</v>
      </c>
      <c r="U42" s="2">
        <v>0</v>
      </c>
      <c r="V42" s="2">
        <v>13.347999999999997</v>
      </c>
      <c r="AC42" s="2" t="s">
        <v>323</v>
      </c>
      <c r="AD42" t="str">
        <f t="shared" si="0"/>
        <v>OFF-BI-10004002</v>
      </c>
    </row>
    <row r="43" spans="1:30" x14ac:dyDescent="0.3">
      <c r="A43" s="2">
        <v>164</v>
      </c>
      <c r="B43" s="2" t="s">
        <v>319</v>
      </c>
      <c r="C43" s="3">
        <v>42681</v>
      </c>
      <c r="D43" s="3">
        <v>42685</v>
      </c>
      <c r="E43" s="2" t="s">
        <v>36</v>
      </c>
      <c r="F43" s="2" t="s">
        <v>320</v>
      </c>
      <c r="G43" s="2" t="s">
        <v>321</v>
      </c>
      <c r="H43" s="2" t="s">
        <v>25</v>
      </c>
      <c r="I43" s="2" t="s">
        <v>26</v>
      </c>
      <c r="J43" s="2" t="s">
        <v>71</v>
      </c>
      <c r="K43" s="2" t="s">
        <v>72</v>
      </c>
      <c r="L43" s="2">
        <v>98115</v>
      </c>
      <c r="M43" s="2" t="s">
        <v>51</v>
      </c>
      <c r="N43" s="2" t="s">
        <v>323</v>
      </c>
      <c r="O43" s="2" t="s">
        <v>322</v>
      </c>
      <c r="P43" s="2" t="s">
        <v>44</v>
      </c>
      <c r="Q43" s="2" t="s">
        <v>58</v>
      </c>
      <c r="R43" s="2" t="s">
        <v>323</v>
      </c>
      <c r="S43" s="2">
        <v>27.680000000000003</v>
      </c>
      <c r="T43" s="2">
        <v>2</v>
      </c>
      <c r="U43" s="2">
        <v>0.2</v>
      </c>
      <c r="V43" s="2">
        <v>9.6879999999999988</v>
      </c>
      <c r="AC43" s="2" t="s">
        <v>329</v>
      </c>
      <c r="AD43" t="str">
        <f t="shared" si="0"/>
        <v>OFF-AR-10004441</v>
      </c>
    </row>
    <row r="44" spans="1:30" x14ac:dyDescent="0.3">
      <c r="A44" s="2">
        <v>165</v>
      </c>
      <c r="B44" s="2" t="s">
        <v>324</v>
      </c>
      <c r="C44" s="3">
        <v>41890</v>
      </c>
      <c r="D44" s="3">
        <v>41894</v>
      </c>
      <c r="E44" s="2" t="s">
        <v>36</v>
      </c>
      <c r="F44" s="2" t="s">
        <v>325</v>
      </c>
      <c r="G44" s="2" t="s">
        <v>326</v>
      </c>
      <c r="H44" s="2" t="s">
        <v>25</v>
      </c>
      <c r="I44" s="2" t="s">
        <v>26</v>
      </c>
      <c r="J44" s="2" t="s">
        <v>327</v>
      </c>
      <c r="K44" s="2" t="s">
        <v>181</v>
      </c>
      <c r="L44" s="2">
        <v>78207</v>
      </c>
      <c r="M44" s="2" t="s">
        <v>80</v>
      </c>
      <c r="N44" s="2" t="s">
        <v>329</v>
      </c>
      <c r="O44" s="2" t="s">
        <v>328</v>
      </c>
      <c r="P44" s="2" t="s">
        <v>44</v>
      </c>
      <c r="Q44" s="2" t="s">
        <v>55</v>
      </c>
      <c r="R44" s="2" t="s">
        <v>329</v>
      </c>
      <c r="S44" s="2">
        <v>9.9359999999999999</v>
      </c>
      <c r="T44" s="2">
        <v>3</v>
      </c>
      <c r="U44" s="2">
        <v>0.2</v>
      </c>
      <c r="V44" s="2">
        <v>2.7324000000000002</v>
      </c>
      <c r="AC44" s="2" t="s">
        <v>336</v>
      </c>
      <c r="AD44" t="str">
        <f t="shared" si="0"/>
        <v>OFF-PA-10000659</v>
      </c>
    </row>
    <row r="45" spans="1:30" x14ac:dyDescent="0.3">
      <c r="A45" s="2">
        <v>172</v>
      </c>
      <c r="B45" s="2" t="s">
        <v>332</v>
      </c>
      <c r="C45" s="3">
        <v>41856</v>
      </c>
      <c r="D45" s="3">
        <v>41860</v>
      </c>
      <c r="E45" s="2" t="s">
        <v>36</v>
      </c>
      <c r="F45" s="2" t="s">
        <v>333</v>
      </c>
      <c r="G45" s="2" t="s">
        <v>334</v>
      </c>
      <c r="H45" s="2" t="s">
        <v>25</v>
      </c>
      <c r="I45" s="2" t="s">
        <v>26</v>
      </c>
      <c r="J45" s="2" t="s">
        <v>49</v>
      </c>
      <c r="K45" s="2" t="s">
        <v>50</v>
      </c>
      <c r="L45" s="2">
        <v>90004</v>
      </c>
      <c r="M45" s="2" t="s">
        <v>51</v>
      </c>
      <c r="N45" s="2" t="s">
        <v>336</v>
      </c>
      <c r="O45" s="2" t="s">
        <v>335</v>
      </c>
      <c r="P45" s="2" t="s">
        <v>44</v>
      </c>
      <c r="Q45" s="2" t="s">
        <v>66</v>
      </c>
      <c r="R45" s="2" t="s">
        <v>336</v>
      </c>
      <c r="S45" s="2">
        <v>20.94</v>
      </c>
      <c r="T45" s="2">
        <v>3</v>
      </c>
      <c r="U45" s="2">
        <v>0</v>
      </c>
      <c r="V45" s="2">
        <v>9.841800000000001</v>
      </c>
      <c r="AC45" s="2" t="s">
        <v>341</v>
      </c>
      <c r="AD45" t="str">
        <f t="shared" si="0"/>
        <v>OFF-AP-10002684</v>
      </c>
    </row>
    <row r="46" spans="1:30" x14ac:dyDescent="0.3">
      <c r="A46" s="2">
        <v>177</v>
      </c>
      <c r="B46" s="2" t="s">
        <v>337</v>
      </c>
      <c r="C46" s="3">
        <v>42846</v>
      </c>
      <c r="D46" s="3">
        <v>42850</v>
      </c>
      <c r="E46" s="2" t="s">
        <v>22</v>
      </c>
      <c r="F46" s="2" t="s">
        <v>338</v>
      </c>
      <c r="G46" s="2" t="s">
        <v>339</v>
      </c>
      <c r="H46" s="2" t="s">
        <v>25</v>
      </c>
      <c r="I46" s="2" t="s">
        <v>26</v>
      </c>
      <c r="J46" s="2" t="s">
        <v>180</v>
      </c>
      <c r="K46" s="2" t="s">
        <v>181</v>
      </c>
      <c r="L46" s="2">
        <v>77036</v>
      </c>
      <c r="M46" s="2" t="s">
        <v>80</v>
      </c>
      <c r="N46" s="2" t="s">
        <v>341</v>
      </c>
      <c r="O46" s="2" t="s">
        <v>340</v>
      </c>
      <c r="P46" s="2" t="s">
        <v>44</v>
      </c>
      <c r="Q46" s="2" t="s">
        <v>59</v>
      </c>
      <c r="R46" s="2" t="s">
        <v>341</v>
      </c>
      <c r="S46" s="2">
        <v>97.263999999999982</v>
      </c>
      <c r="T46" s="2">
        <v>4</v>
      </c>
      <c r="U46" s="2">
        <v>0.8</v>
      </c>
      <c r="V46" s="2">
        <v>-243.16000000000008</v>
      </c>
      <c r="AC46" s="2" t="s">
        <v>351</v>
      </c>
      <c r="AD46" t="str">
        <f t="shared" si="0"/>
        <v>OFF-BI-10001890</v>
      </c>
    </row>
    <row r="47" spans="1:30" x14ac:dyDescent="0.3">
      <c r="A47" s="2">
        <v>186</v>
      </c>
      <c r="B47" s="2" t="s">
        <v>345</v>
      </c>
      <c r="C47" s="3">
        <v>42702</v>
      </c>
      <c r="D47" s="3">
        <v>42706</v>
      </c>
      <c r="E47" s="2" t="s">
        <v>36</v>
      </c>
      <c r="F47" s="2" t="s">
        <v>346</v>
      </c>
      <c r="G47" s="2" t="s">
        <v>347</v>
      </c>
      <c r="H47" s="2" t="s">
        <v>25</v>
      </c>
      <c r="I47" s="2" t="s">
        <v>26</v>
      </c>
      <c r="J47" s="2" t="s">
        <v>348</v>
      </c>
      <c r="K47" s="2" t="s">
        <v>349</v>
      </c>
      <c r="L47" s="2">
        <v>6824</v>
      </c>
      <c r="M47" s="2" t="s">
        <v>101</v>
      </c>
      <c r="N47" s="2" t="s">
        <v>351</v>
      </c>
      <c r="O47" s="2" t="s">
        <v>350</v>
      </c>
      <c r="P47" s="2" t="s">
        <v>44</v>
      </c>
      <c r="Q47" s="2" t="s">
        <v>58</v>
      </c>
      <c r="R47" s="2" t="s">
        <v>351</v>
      </c>
      <c r="S47" s="2">
        <v>7.16</v>
      </c>
      <c r="T47" s="2">
        <v>2</v>
      </c>
      <c r="U47" s="2">
        <v>0</v>
      </c>
      <c r="V47" s="2">
        <v>3.4367999999999999</v>
      </c>
      <c r="AC47" s="2" t="s">
        <v>357</v>
      </c>
      <c r="AD47" t="str">
        <f t="shared" si="0"/>
        <v>OFF-AR-10004685</v>
      </c>
    </row>
    <row r="48" spans="1:30" x14ac:dyDescent="0.3">
      <c r="A48" s="2">
        <v>196</v>
      </c>
      <c r="B48" s="2" t="s">
        <v>352</v>
      </c>
      <c r="C48" s="3">
        <v>41719</v>
      </c>
      <c r="D48" s="3">
        <v>41723</v>
      </c>
      <c r="E48" s="2" t="s">
        <v>36</v>
      </c>
      <c r="F48" s="2" t="s">
        <v>353</v>
      </c>
      <c r="G48" s="2" t="s">
        <v>354</v>
      </c>
      <c r="H48" s="2" t="s">
        <v>25</v>
      </c>
      <c r="I48" s="2" t="s">
        <v>26</v>
      </c>
      <c r="J48" s="2" t="s">
        <v>355</v>
      </c>
      <c r="K48" s="2" t="s">
        <v>235</v>
      </c>
      <c r="L48" s="2">
        <v>45011</v>
      </c>
      <c r="M48" s="2" t="s">
        <v>101</v>
      </c>
      <c r="N48" s="2" t="s">
        <v>357</v>
      </c>
      <c r="O48" s="2" t="s">
        <v>356</v>
      </c>
      <c r="P48" s="2" t="s">
        <v>44</v>
      </c>
      <c r="Q48" s="2" t="s">
        <v>55</v>
      </c>
      <c r="R48" s="2" t="s">
        <v>357</v>
      </c>
      <c r="S48" s="2">
        <v>7.4080000000000004</v>
      </c>
      <c r="T48" s="2">
        <v>2</v>
      </c>
      <c r="U48" s="2">
        <v>0.2</v>
      </c>
      <c r="V48" s="2">
        <v>1.2037999999999995</v>
      </c>
      <c r="AC48" s="2" t="s">
        <v>365</v>
      </c>
      <c r="AD48" t="str">
        <f t="shared" si="0"/>
        <v>OFF-PA-10002666</v>
      </c>
    </row>
    <row r="49" spans="1:30" x14ac:dyDescent="0.3">
      <c r="A49" s="2">
        <v>201</v>
      </c>
      <c r="B49" s="2" t="s">
        <v>360</v>
      </c>
      <c r="C49" s="3">
        <v>42910</v>
      </c>
      <c r="D49" s="3">
        <v>42915</v>
      </c>
      <c r="E49" s="2" t="s">
        <v>36</v>
      </c>
      <c r="F49" s="2" t="s">
        <v>361</v>
      </c>
      <c r="G49" s="2" t="s">
        <v>362</v>
      </c>
      <c r="H49" s="2" t="s">
        <v>25</v>
      </c>
      <c r="I49" s="2" t="s">
        <v>26</v>
      </c>
      <c r="J49" s="2" t="s">
        <v>363</v>
      </c>
      <c r="K49" s="2" t="s">
        <v>235</v>
      </c>
      <c r="L49" s="2">
        <v>44312</v>
      </c>
      <c r="M49" s="2" t="s">
        <v>101</v>
      </c>
      <c r="N49" s="2" t="s">
        <v>365</v>
      </c>
      <c r="O49" s="2" t="s">
        <v>364</v>
      </c>
      <c r="P49" s="2" t="s">
        <v>44</v>
      </c>
      <c r="Q49" s="2" t="s">
        <v>66</v>
      </c>
      <c r="R49" s="2" t="s">
        <v>365</v>
      </c>
      <c r="S49" s="2">
        <v>21.744000000000003</v>
      </c>
      <c r="T49" s="2">
        <v>3</v>
      </c>
      <c r="U49" s="2">
        <v>0.2</v>
      </c>
      <c r="V49" s="2">
        <v>6.794999999999999</v>
      </c>
      <c r="AC49" s="2" t="s">
        <v>371</v>
      </c>
      <c r="AD49" t="str">
        <f t="shared" si="0"/>
        <v>FUR-TA-10004289</v>
      </c>
    </row>
    <row r="50" spans="1:30" x14ac:dyDescent="0.3">
      <c r="A50" s="2">
        <v>202</v>
      </c>
      <c r="B50" s="2" t="s">
        <v>366</v>
      </c>
      <c r="C50" s="3">
        <v>41854</v>
      </c>
      <c r="D50" s="3">
        <v>41856</v>
      </c>
      <c r="E50" s="2" t="s">
        <v>147</v>
      </c>
      <c r="F50" s="2" t="s">
        <v>367</v>
      </c>
      <c r="G50" s="2" t="s">
        <v>368</v>
      </c>
      <c r="H50" s="2" t="s">
        <v>25</v>
      </c>
      <c r="I50" s="2" t="s">
        <v>26</v>
      </c>
      <c r="J50" s="2" t="s">
        <v>369</v>
      </c>
      <c r="K50" s="2" t="s">
        <v>215</v>
      </c>
      <c r="L50" s="2">
        <v>80219</v>
      </c>
      <c r="M50" s="2" t="s">
        <v>51</v>
      </c>
      <c r="N50" s="2" t="s">
        <v>371</v>
      </c>
      <c r="O50" s="2" t="s">
        <v>370</v>
      </c>
      <c r="P50" s="2" t="s">
        <v>31</v>
      </c>
      <c r="Q50" s="2" t="s">
        <v>42</v>
      </c>
      <c r="R50" s="2" t="s">
        <v>371</v>
      </c>
      <c r="S50" s="2">
        <v>218.75</v>
      </c>
      <c r="T50" s="2">
        <v>2</v>
      </c>
      <c r="U50" s="2">
        <v>0.5</v>
      </c>
      <c r="V50" s="2">
        <v>-161.875</v>
      </c>
      <c r="AC50" s="2" t="s">
        <v>377</v>
      </c>
      <c r="AD50" t="str">
        <f t="shared" si="0"/>
        <v>OFF-AP-10003217</v>
      </c>
    </row>
    <row r="51" spans="1:30" x14ac:dyDescent="0.3">
      <c r="A51" s="2">
        <v>204</v>
      </c>
      <c r="B51" s="2" t="s">
        <v>372</v>
      </c>
      <c r="C51" s="3">
        <v>43086</v>
      </c>
      <c r="D51" s="3">
        <v>43090</v>
      </c>
      <c r="E51" s="2" t="s">
        <v>22</v>
      </c>
      <c r="F51" s="2" t="s">
        <v>373</v>
      </c>
      <c r="G51" s="2" t="s">
        <v>374</v>
      </c>
      <c r="H51" s="2" t="s">
        <v>25</v>
      </c>
      <c r="I51" s="2" t="s">
        <v>26</v>
      </c>
      <c r="J51" s="2" t="s">
        <v>375</v>
      </c>
      <c r="K51" s="2" t="s">
        <v>181</v>
      </c>
      <c r="L51" s="2">
        <v>75220</v>
      </c>
      <c r="M51" s="2" t="s">
        <v>80</v>
      </c>
      <c r="N51" s="2" t="s">
        <v>377</v>
      </c>
      <c r="O51" s="2" t="s">
        <v>376</v>
      </c>
      <c r="P51" s="2" t="s">
        <v>44</v>
      </c>
      <c r="Q51" s="2" t="s">
        <v>59</v>
      </c>
      <c r="R51" s="2" t="s">
        <v>377</v>
      </c>
      <c r="S51" s="2">
        <v>66.283999999999992</v>
      </c>
      <c r="T51" s="2">
        <v>2</v>
      </c>
      <c r="U51" s="2">
        <v>0.8</v>
      </c>
      <c r="V51" s="2">
        <v>-178.96680000000001</v>
      </c>
      <c r="AC51" s="2" t="s">
        <v>383</v>
      </c>
      <c r="AD51" t="str">
        <f t="shared" si="0"/>
        <v>TEC-PH-10001918</v>
      </c>
    </row>
    <row r="52" spans="1:30" x14ac:dyDescent="0.3">
      <c r="A52" s="2">
        <v>206</v>
      </c>
      <c r="B52" s="2" t="s">
        <v>378</v>
      </c>
      <c r="C52" s="3">
        <v>43078</v>
      </c>
      <c r="D52" s="3">
        <v>43083</v>
      </c>
      <c r="E52" s="2" t="s">
        <v>36</v>
      </c>
      <c r="F52" s="2" t="s">
        <v>379</v>
      </c>
      <c r="G52" s="2" t="s">
        <v>380</v>
      </c>
      <c r="H52" s="2" t="s">
        <v>25</v>
      </c>
      <c r="I52" s="2" t="s">
        <v>26</v>
      </c>
      <c r="J52" s="2" t="s">
        <v>381</v>
      </c>
      <c r="K52" s="2" t="s">
        <v>50</v>
      </c>
      <c r="L52" s="2">
        <v>90604</v>
      </c>
      <c r="M52" s="2" t="s">
        <v>51</v>
      </c>
      <c r="N52" s="2" t="s">
        <v>383</v>
      </c>
      <c r="O52" s="2" t="s">
        <v>382</v>
      </c>
      <c r="P52" s="2" t="s">
        <v>56</v>
      </c>
      <c r="Q52" s="2" t="s">
        <v>57</v>
      </c>
      <c r="R52" s="2" t="s">
        <v>383</v>
      </c>
      <c r="S52" s="2">
        <v>444.76800000000003</v>
      </c>
      <c r="T52" s="2">
        <v>4</v>
      </c>
      <c r="U52" s="2">
        <v>0.2</v>
      </c>
      <c r="V52" s="2">
        <v>44.476800000000026</v>
      </c>
      <c r="AC52" s="2" t="s">
        <v>389</v>
      </c>
      <c r="AD52" t="str">
        <f t="shared" si="0"/>
        <v>OFF-ST-10000642</v>
      </c>
    </row>
    <row r="53" spans="1:30" x14ac:dyDescent="0.3">
      <c r="A53" s="2">
        <v>207</v>
      </c>
      <c r="B53" s="2" t="s">
        <v>384</v>
      </c>
      <c r="C53" s="3">
        <v>43070</v>
      </c>
      <c r="D53" s="3">
        <v>43076</v>
      </c>
      <c r="E53" s="2" t="s">
        <v>36</v>
      </c>
      <c r="F53" s="2" t="s">
        <v>385</v>
      </c>
      <c r="G53" s="2" t="s">
        <v>386</v>
      </c>
      <c r="H53" s="2" t="s">
        <v>25</v>
      </c>
      <c r="I53" s="2" t="s">
        <v>26</v>
      </c>
      <c r="J53" s="2" t="s">
        <v>387</v>
      </c>
      <c r="K53" s="2" t="s">
        <v>128</v>
      </c>
      <c r="L53" s="2">
        <v>48601</v>
      </c>
      <c r="M53" s="2" t="s">
        <v>80</v>
      </c>
      <c r="N53" s="2" t="s">
        <v>389</v>
      </c>
      <c r="O53" s="2" t="s">
        <v>388</v>
      </c>
      <c r="P53" s="2" t="s">
        <v>44</v>
      </c>
      <c r="Q53" s="2" t="s">
        <v>45</v>
      </c>
      <c r="R53" s="2" t="s">
        <v>389</v>
      </c>
      <c r="S53" s="2">
        <v>83.92</v>
      </c>
      <c r="T53" s="2">
        <v>4</v>
      </c>
      <c r="U53" s="2">
        <v>0</v>
      </c>
      <c r="V53" s="2">
        <v>5.8743999999999943</v>
      </c>
      <c r="AC53" s="2" t="s">
        <v>394</v>
      </c>
      <c r="AD53" t="str">
        <f t="shared" si="0"/>
        <v>OFF-ST-10001328</v>
      </c>
    </row>
    <row r="54" spans="1:30" x14ac:dyDescent="0.3">
      <c r="A54" s="2">
        <v>218</v>
      </c>
      <c r="B54" s="2" t="s">
        <v>390</v>
      </c>
      <c r="C54" s="3">
        <v>42671</v>
      </c>
      <c r="D54" s="3">
        <v>42675</v>
      </c>
      <c r="E54" s="2" t="s">
        <v>36</v>
      </c>
      <c r="F54" s="2" t="s">
        <v>391</v>
      </c>
      <c r="G54" s="2" t="s">
        <v>392</v>
      </c>
      <c r="H54" s="2" t="s">
        <v>25</v>
      </c>
      <c r="I54" s="2" t="s">
        <v>26</v>
      </c>
      <c r="J54" s="2" t="s">
        <v>49</v>
      </c>
      <c r="K54" s="2" t="s">
        <v>50</v>
      </c>
      <c r="L54" s="2">
        <v>90032</v>
      </c>
      <c r="M54" s="2" t="s">
        <v>51</v>
      </c>
      <c r="N54" s="2" t="s">
        <v>394</v>
      </c>
      <c r="O54" s="2" t="s">
        <v>393</v>
      </c>
      <c r="P54" s="2" t="s">
        <v>44</v>
      </c>
      <c r="Q54" s="2" t="s">
        <v>45</v>
      </c>
      <c r="R54" s="2" t="s">
        <v>394</v>
      </c>
      <c r="S54" s="2">
        <v>93.06</v>
      </c>
      <c r="T54" s="2">
        <v>6</v>
      </c>
      <c r="U54" s="2">
        <v>0</v>
      </c>
      <c r="V54" s="2">
        <v>26.056800000000003</v>
      </c>
      <c r="AC54" s="2" t="s">
        <v>400</v>
      </c>
      <c r="AD54" t="str">
        <f t="shared" si="0"/>
        <v>OFF-FA-10000585</v>
      </c>
    </row>
    <row r="55" spans="1:30" x14ac:dyDescent="0.3">
      <c r="A55" s="2">
        <v>220</v>
      </c>
      <c r="B55" s="2" t="s">
        <v>395</v>
      </c>
      <c r="C55" s="3">
        <v>42362</v>
      </c>
      <c r="D55" s="3">
        <v>42365</v>
      </c>
      <c r="E55" s="2" t="s">
        <v>147</v>
      </c>
      <c r="F55" s="2" t="s">
        <v>396</v>
      </c>
      <c r="G55" s="2" t="s">
        <v>397</v>
      </c>
      <c r="H55" s="2" t="s">
        <v>25</v>
      </c>
      <c r="I55" s="2" t="s">
        <v>26</v>
      </c>
      <c r="J55" s="2" t="s">
        <v>398</v>
      </c>
      <c r="K55" s="2" t="s">
        <v>235</v>
      </c>
      <c r="L55" s="2">
        <v>43017</v>
      </c>
      <c r="M55" s="2" t="s">
        <v>101</v>
      </c>
      <c r="N55" s="2" t="s">
        <v>400</v>
      </c>
      <c r="O55" s="2" t="s">
        <v>399</v>
      </c>
      <c r="P55" s="2" t="s">
        <v>44</v>
      </c>
      <c r="Q55" s="2" t="s">
        <v>237</v>
      </c>
      <c r="R55" s="2" t="s">
        <v>400</v>
      </c>
      <c r="S55" s="2">
        <v>5.5840000000000005</v>
      </c>
      <c r="T55" s="2">
        <v>2</v>
      </c>
      <c r="U55" s="2">
        <v>0.2</v>
      </c>
      <c r="V55" s="2">
        <v>1.8147999999999997</v>
      </c>
      <c r="AC55" s="2" t="s">
        <v>409</v>
      </c>
      <c r="AD55" t="str">
        <f t="shared" si="0"/>
        <v>FUR-CH-10004860</v>
      </c>
    </row>
    <row r="56" spans="1:30" x14ac:dyDescent="0.3">
      <c r="A56" s="2">
        <v>229</v>
      </c>
      <c r="B56" s="2" t="s">
        <v>405</v>
      </c>
      <c r="C56" s="3">
        <v>42063</v>
      </c>
      <c r="D56" s="3">
        <v>42067</v>
      </c>
      <c r="E56" s="2" t="s">
        <v>36</v>
      </c>
      <c r="F56" s="2" t="s">
        <v>406</v>
      </c>
      <c r="G56" s="2" t="s">
        <v>407</v>
      </c>
      <c r="H56" s="2" t="s">
        <v>25</v>
      </c>
      <c r="I56" s="2" t="s">
        <v>26</v>
      </c>
      <c r="J56" s="2" t="s">
        <v>187</v>
      </c>
      <c r="K56" s="2" t="s">
        <v>177</v>
      </c>
      <c r="L56" s="2">
        <v>38401</v>
      </c>
      <c r="M56" s="2" t="s">
        <v>29</v>
      </c>
      <c r="N56" s="2" t="s">
        <v>409</v>
      </c>
      <c r="O56" s="2" t="s">
        <v>408</v>
      </c>
      <c r="P56" s="2" t="s">
        <v>31</v>
      </c>
      <c r="Q56" s="2" t="s">
        <v>34</v>
      </c>
      <c r="R56" s="2" t="s">
        <v>409</v>
      </c>
      <c r="S56" s="2">
        <v>161.56800000000001</v>
      </c>
      <c r="T56" s="2">
        <v>2</v>
      </c>
      <c r="U56" s="2">
        <v>0.2</v>
      </c>
      <c r="V56" s="2">
        <v>-28.274400000000021</v>
      </c>
      <c r="AC56" s="2" t="s">
        <v>417</v>
      </c>
      <c r="AD56" t="str">
        <f t="shared" si="0"/>
        <v>OFF-PA-10003349</v>
      </c>
    </row>
    <row r="57" spans="1:30" x14ac:dyDescent="0.3">
      <c r="A57" s="2">
        <v>238</v>
      </c>
      <c r="B57" s="2" t="s">
        <v>412</v>
      </c>
      <c r="C57" s="3">
        <v>42525</v>
      </c>
      <c r="D57" s="3">
        <v>42530</v>
      </c>
      <c r="E57" s="2" t="s">
        <v>22</v>
      </c>
      <c r="F57" s="2" t="s">
        <v>413</v>
      </c>
      <c r="G57" s="2" t="s">
        <v>414</v>
      </c>
      <c r="H57" s="2" t="s">
        <v>25</v>
      </c>
      <c r="I57" s="2" t="s">
        <v>26</v>
      </c>
      <c r="J57" s="2" t="s">
        <v>415</v>
      </c>
      <c r="K57" s="2" t="s">
        <v>258</v>
      </c>
      <c r="L57" s="2">
        <v>60610</v>
      </c>
      <c r="M57" s="2" t="s">
        <v>80</v>
      </c>
      <c r="N57" s="2" t="s">
        <v>417</v>
      </c>
      <c r="O57" s="2" t="s">
        <v>416</v>
      </c>
      <c r="P57" s="2" t="s">
        <v>44</v>
      </c>
      <c r="Q57" s="2" t="s">
        <v>66</v>
      </c>
      <c r="R57" s="2" t="s">
        <v>417</v>
      </c>
      <c r="S57" s="2">
        <v>25.920000000000005</v>
      </c>
      <c r="T57" s="2">
        <v>5</v>
      </c>
      <c r="U57" s="2">
        <v>0.2</v>
      </c>
      <c r="V57" s="2">
        <v>9.3960000000000008</v>
      </c>
      <c r="AC57" s="2" t="s">
        <v>427</v>
      </c>
      <c r="AD57" t="str">
        <f t="shared" si="0"/>
        <v>FUR-CH-10002965</v>
      </c>
    </row>
    <row r="58" spans="1:30" x14ac:dyDescent="0.3">
      <c r="A58" s="2">
        <v>250</v>
      </c>
      <c r="B58" s="2" t="s">
        <v>423</v>
      </c>
      <c r="C58" s="3">
        <v>42714</v>
      </c>
      <c r="D58" s="3">
        <v>42719</v>
      </c>
      <c r="E58" s="2" t="s">
        <v>22</v>
      </c>
      <c r="F58" s="2" t="s">
        <v>424</v>
      </c>
      <c r="G58" s="2" t="s">
        <v>425</v>
      </c>
      <c r="H58" s="2" t="s">
        <v>25</v>
      </c>
      <c r="I58" s="2" t="s">
        <v>26</v>
      </c>
      <c r="J58" s="2" t="s">
        <v>93</v>
      </c>
      <c r="K58" s="2" t="s">
        <v>50</v>
      </c>
      <c r="L58" s="2">
        <v>94109</v>
      </c>
      <c r="M58" s="2" t="s">
        <v>51</v>
      </c>
      <c r="N58" s="2" t="s">
        <v>427</v>
      </c>
      <c r="O58" s="2" t="s">
        <v>426</v>
      </c>
      <c r="P58" s="2" t="s">
        <v>31</v>
      </c>
      <c r="Q58" s="2" t="s">
        <v>34</v>
      </c>
      <c r="R58" s="2" t="s">
        <v>427</v>
      </c>
      <c r="S58" s="2">
        <v>321.56799999999998</v>
      </c>
      <c r="T58" s="2">
        <v>2</v>
      </c>
      <c r="U58" s="2">
        <v>0.2</v>
      </c>
      <c r="V58" s="2">
        <v>28.137200000000007</v>
      </c>
      <c r="AC58" s="2" t="s">
        <v>433</v>
      </c>
      <c r="AD58" t="str">
        <f t="shared" si="0"/>
        <v>OFF-PA-10004569</v>
      </c>
    </row>
    <row r="59" spans="1:30" x14ac:dyDescent="0.3">
      <c r="A59" s="2">
        <v>251</v>
      </c>
      <c r="B59" s="2" t="s">
        <v>428</v>
      </c>
      <c r="C59" s="3">
        <v>42624</v>
      </c>
      <c r="D59" s="3">
        <v>42630</v>
      </c>
      <c r="E59" s="2" t="s">
        <v>36</v>
      </c>
      <c r="F59" s="2" t="s">
        <v>429</v>
      </c>
      <c r="G59" s="2" t="s">
        <v>430</v>
      </c>
      <c r="H59" s="2" t="s">
        <v>25</v>
      </c>
      <c r="I59" s="2" t="s">
        <v>26</v>
      </c>
      <c r="J59" s="2" t="s">
        <v>431</v>
      </c>
      <c r="K59" s="2" t="s">
        <v>50</v>
      </c>
      <c r="L59" s="2">
        <v>92037</v>
      </c>
      <c r="M59" s="2" t="s">
        <v>51</v>
      </c>
      <c r="N59" s="2" t="s">
        <v>433</v>
      </c>
      <c r="O59" s="2" t="s">
        <v>432</v>
      </c>
      <c r="P59" s="2" t="s">
        <v>44</v>
      </c>
      <c r="Q59" s="2" t="s">
        <v>66</v>
      </c>
      <c r="R59" s="2" t="s">
        <v>433</v>
      </c>
      <c r="S59" s="2">
        <v>7.61</v>
      </c>
      <c r="T59" s="2">
        <v>1</v>
      </c>
      <c r="U59" s="2">
        <v>0</v>
      </c>
      <c r="V59" s="2">
        <v>3.5766999999999998</v>
      </c>
      <c r="AC59" s="2" t="s">
        <v>439</v>
      </c>
      <c r="AD59" t="str">
        <f t="shared" si="0"/>
        <v>OFF-ST-10001228</v>
      </c>
    </row>
    <row r="60" spans="1:30" x14ac:dyDescent="0.3">
      <c r="A60" s="2">
        <v>253</v>
      </c>
      <c r="B60" s="2" t="s">
        <v>435</v>
      </c>
      <c r="C60" s="3">
        <v>42714</v>
      </c>
      <c r="D60" s="3">
        <v>42717</v>
      </c>
      <c r="E60" s="2" t="s">
        <v>147</v>
      </c>
      <c r="F60" s="2" t="s">
        <v>436</v>
      </c>
      <c r="G60" s="2" t="s">
        <v>437</v>
      </c>
      <c r="H60" s="2" t="s">
        <v>25</v>
      </c>
      <c r="I60" s="2" t="s">
        <v>26</v>
      </c>
      <c r="J60" s="2" t="s">
        <v>169</v>
      </c>
      <c r="K60" s="2" t="s">
        <v>151</v>
      </c>
      <c r="L60" s="2">
        <v>10024</v>
      </c>
      <c r="M60" s="2" t="s">
        <v>101</v>
      </c>
      <c r="N60" s="2" t="s">
        <v>439</v>
      </c>
      <c r="O60" s="2" t="s">
        <v>438</v>
      </c>
      <c r="P60" s="2" t="s">
        <v>44</v>
      </c>
      <c r="Q60" s="2" t="s">
        <v>45</v>
      </c>
      <c r="R60" s="2" t="s">
        <v>439</v>
      </c>
      <c r="S60" s="2">
        <v>80.58</v>
      </c>
      <c r="T60" s="2">
        <v>6</v>
      </c>
      <c r="U60" s="2">
        <v>0</v>
      </c>
      <c r="V60" s="2">
        <v>22.562400000000004</v>
      </c>
      <c r="AC60" s="2" t="s">
        <v>444</v>
      </c>
      <c r="AD60" t="str">
        <f t="shared" si="0"/>
        <v>TEC-AC-10000290</v>
      </c>
    </row>
    <row r="61" spans="1:30" x14ac:dyDescent="0.3">
      <c r="A61" s="2">
        <v>259</v>
      </c>
      <c r="B61" s="2" t="s">
        <v>440</v>
      </c>
      <c r="C61" s="3">
        <v>43070</v>
      </c>
      <c r="D61" s="3">
        <v>43072</v>
      </c>
      <c r="E61" s="2" t="s">
        <v>22</v>
      </c>
      <c r="F61" s="2" t="s">
        <v>441</v>
      </c>
      <c r="G61" s="2" t="s">
        <v>442</v>
      </c>
      <c r="H61" s="2" t="s">
        <v>25</v>
      </c>
      <c r="I61" s="2" t="s">
        <v>26</v>
      </c>
      <c r="J61" s="2" t="s">
        <v>169</v>
      </c>
      <c r="K61" s="2" t="s">
        <v>151</v>
      </c>
      <c r="L61" s="2">
        <v>10009</v>
      </c>
      <c r="M61" s="2" t="s">
        <v>101</v>
      </c>
      <c r="N61" s="2" t="s">
        <v>444</v>
      </c>
      <c r="O61" s="2" t="s">
        <v>443</v>
      </c>
      <c r="P61" s="2" t="s">
        <v>56</v>
      </c>
      <c r="Q61" s="2" t="s">
        <v>114</v>
      </c>
      <c r="R61" s="2" t="s">
        <v>444</v>
      </c>
      <c r="S61" s="2">
        <v>20.37</v>
      </c>
      <c r="T61" s="2">
        <v>3</v>
      </c>
      <c r="U61" s="2">
        <v>0</v>
      </c>
      <c r="V61" s="2">
        <v>6.9258000000000006</v>
      </c>
      <c r="AC61" s="2" t="s">
        <v>449</v>
      </c>
      <c r="AD61" t="str">
        <f t="shared" si="0"/>
        <v>TEC-PH-10001433</v>
      </c>
    </row>
    <row r="62" spans="1:30" x14ac:dyDescent="0.3">
      <c r="A62" s="2">
        <v>265</v>
      </c>
      <c r="B62" s="2" t="s">
        <v>445</v>
      </c>
      <c r="C62" s="3">
        <v>42527</v>
      </c>
      <c r="D62" s="3">
        <v>42534</v>
      </c>
      <c r="E62" s="2" t="s">
        <v>36</v>
      </c>
      <c r="F62" s="2" t="s">
        <v>446</v>
      </c>
      <c r="G62" s="2" t="s">
        <v>447</v>
      </c>
      <c r="H62" s="2" t="s">
        <v>25</v>
      </c>
      <c r="I62" s="2" t="s">
        <v>26</v>
      </c>
      <c r="J62" s="2" t="s">
        <v>415</v>
      </c>
      <c r="K62" s="2" t="s">
        <v>258</v>
      </c>
      <c r="L62" s="2">
        <v>60610</v>
      </c>
      <c r="M62" s="2" t="s">
        <v>80</v>
      </c>
      <c r="N62" s="2" t="s">
        <v>449</v>
      </c>
      <c r="O62" s="2" t="s">
        <v>448</v>
      </c>
      <c r="P62" s="2" t="s">
        <v>56</v>
      </c>
      <c r="Q62" s="2" t="s">
        <v>57</v>
      </c>
      <c r="R62" s="2" t="s">
        <v>449</v>
      </c>
      <c r="S62" s="2">
        <v>328.22399999999999</v>
      </c>
      <c r="T62" s="2">
        <v>4</v>
      </c>
      <c r="U62" s="2">
        <v>0.2</v>
      </c>
      <c r="V62" s="2">
        <v>28.7196</v>
      </c>
      <c r="AC62" s="2" t="s">
        <v>455</v>
      </c>
      <c r="AD62" t="str">
        <f t="shared" si="0"/>
        <v>TEC-AC-10004469</v>
      </c>
    </row>
    <row r="63" spans="1:30" x14ac:dyDescent="0.3">
      <c r="A63" s="2">
        <v>266</v>
      </c>
      <c r="B63" s="2" t="s">
        <v>450</v>
      </c>
      <c r="C63" s="3">
        <v>42318</v>
      </c>
      <c r="D63" s="3">
        <v>42323</v>
      </c>
      <c r="E63" s="2" t="s">
        <v>36</v>
      </c>
      <c r="F63" s="2" t="s">
        <v>451</v>
      </c>
      <c r="G63" s="2" t="s">
        <v>452</v>
      </c>
      <c r="H63" s="2" t="s">
        <v>25</v>
      </c>
      <c r="I63" s="2" t="s">
        <v>26</v>
      </c>
      <c r="J63" s="2" t="s">
        <v>453</v>
      </c>
      <c r="K63" s="2" t="s">
        <v>50</v>
      </c>
      <c r="L63" s="2">
        <v>94513</v>
      </c>
      <c r="M63" s="2" t="s">
        <v>51</v>
      </c>
      <c r="N63" s="2" t="s">
        <v>455</v>
      </c>
      <c r="O63" s="2" t="s">
        <v>454</v>
      </c>
      <c r="P63" s="2" t="s">
        <v>56</v>
      </c>
      <c r="Q63" s="2" t="s">
        <v>114</v>
      </c>
      <c r="R63" s="2" t="s">
        <v>455</v>
      </c>
      <c r="S63" s="2">
        <v>79.900000000000006</v>
      </c>
      <c r="T63" s="2">
        <v>2</v>
      </c>
      <c r="U63" s="2">
        <v>0</v>
      </c>
      <c r="V63" s="2">
        <v>35.156000000000006</v>
      </c>
      <c r="AC63" s="2" t="s">
        <v>465</v>
      </c>
      <c r="AD63" t="str">
        <f t="shared" si="0"/>
        <v>FUR-TA-10002903</v>
      </c>
    </row>
    <row r="64" spans="1:30" x14ac:dyDescent="0.3">
      <c r="A64" s="2">
        <v>283</v>
      </c>
      <c r="B64" s="2" t="s">
        <v>461</v>
      </c>
      <c r="C64" s="3">
        <v>42310</v>
      </c>
      <c r="D64" s="3">
        <v>42314</v>
      </c>
      <c r="E64" s="2" t="s">
        <v>36</v>
      </c>
      <c r="F64" s="2" t="s">
        <v>462</v>
      </c>
      <c r="G64" s="2" t="s">
        <v>463</v>
      </c>
      <c r="H64" s="2" t="s">
        <v>25</v>
      </c>
      <c r="I64" s="2" t="s">
        <v>26</v>
      </c>
      <c r="J64" s="2" t="s">
        <v>49</v>
      </c>
      <c r="K64" s="2" t="s">
        <v>50</v>
      </c>
      <c r="L64" s="2">
        <v>90004</v>
      </c>
      <c r="M64" s="2" t="s">
        <v>51</v>
      </c>
      <c r="N64" s="2" t="s">
        <v>465</v>
      </c>
      <c r="O64" s="2" t="s">
        <v>464</v>
      </c>
      <c r="P64" s="2" t="s">
        <v>31</v>
      </c>
      <c r="Q64" s="2" t="s">
        <v>42</v>
      </c>
      <c r="R64" s="2" t="s">
        <v>465</v>
      </c>
      <c r="S64" s="2">
        <v>1038.8399999999999</v>
      </c>
      <c r="T64" s="2">
        <v>5</v>
      </c>
      <c r="U64" s="2">
        <v>0.2</v>
      </c>
      <c r="V64" s="2">
        <v>51.942000000000007</v>
      </c>
      <c r="AC64" s="2" t="s">
        <v>473</v>
      </c>
      <c r="AD64" t="str">
        <f t="shared" si="0"/>
        <v>OFF-AR-10002804</v>
      </c>
    </row>
    <row r="65" spans="1:30" x14ac:dyDescent="0.3">
      <c r="A65" s="2">
        <v>309</v>
      </c>
      <c r="B65" s="2" t="s">
        <v>468</v>
      </c>
      <c r="C65" s="3">
        <v>42840</v>
      </c>
      <c r="D65" s="3">
        <v>42842</v>
      </c>
      <c r="E65" s="2" t="s">
        <v>147</v>
      </c>
      <c r="F65" s="2" t="s">
        <v>469</v>
      </c>
      <c r="G65" s="2" t="s">
        <v>470</v>
      </c>
      <c r="H65" s="2" t="s">
        <v>25</v>
      </c>
      <c r="I65" s="2" t="s">
        <v>26</v>
      </c>
      <c r="J65" s="2" t="s">
        <v>471</v>
      </c>
      <c r="K65" s="2" t="s">
        <v>163</v>
      </c>
      <c r="L65" s="2">
        <v>22204</v>
      </c>
      <c r="M65" s="2" t="s">
        <v>29</v>
      </c>
      <c r="N65" s="2" t="s">
        <v>473</v>
      </c>
      <c r="O65" s="2" t="s">
        <v>472</v>
      </c>
      <c r="P65" s="2" t="s">
        <v>44</v>
      </c>
      <c r="Q65" s="2" t="s">
        <v>55</v>
      </c>
      <c r="R65" s="2" t="s">
        <v>473</v>
      </c>
      <c r="S65" s="2">
        <v>4.8899999999999997</v>
      </c>
      <c r="T65" s="2">
        <v>1</v>
      </c>
      <c r="U65" s="2">
        <v>0</v>
      </c>
      <c r="V65" s="2">
        <v>2.0049000000000001</v>
      </c>
      <c r="AC65" s="2" t="s">
        <v>478</v>
      </c>
      <c r="AD65" t="str">
        <f t="shared" si="0"/>
        <v>TEC-PH-10003645</v>
      </c>
    </row>
    <row r="66" spans="1:30" x14ac:dyDescent="0.3">
      <c r="A66" s="2">
        <v>327</v>
      </c>
      <c r="B66" s="2" t="s">
        <v>474</v>
      </c>
      <c r="C66" s="3">
        <v>42612</v>
      </c>
      <c r="D66" s="3">
        <v>42614</v>
      </c>
      <c r="E66" s="2" t="s">
        <v>147</v>
      </c>
      <c r="F66" s="2" t="s">
        <v>475</v>
      </c>
      <c r="G66" s="2" t="s">
        <v>476</v>
      </c>
      <c r="H66" s="2" t="s">
        <v>25</v>
      </c>
      <c r="I66" s="2" t="s">
        <v>26</v>
      </c>
      <c r="J66" s="2" t="s">
        <v>99</v>
      </c>
      <c r="K66" s="2" t="s">
        <v>100</v>
      </c>
      <c r="L66" s="2">
        <v>19143</v>
      </c>
      <c r="M66" s="2" t="s">
        <v>101</v>
      </c>
      <c r="N66" s="2" t="s">
        <v>478</v>
      </c>
      <c r="O66" s="2" t="s">
        <v>477</v>
      </c>
      <c r="P66" s="2" t="s">
        <v>56</v>
      </c>
      <c r="Q66" s="2" t="s">
        <v>57</v>
      </c>
      <c r="R66" s="2" t="s">
        <v>478</v>
      </c>
      <c r="S66" s="2">
        <v>290.89800000000002</v>
      </c>
      <c r="T66" s="2">
        <v>3</v>
      </c>
      <c r="U66" s="2">
        <v>0.4</v>
      </c>
      <c r="V66" s="2">
        <v>-67.876199999999997</v>
      </c>
      <c r="AC66" s="2" t="s">
        <v>483</v>
      </c>
      <c r="AD66" t="str">
        <f t="shared" si="0"/>
        <v>TEC-PH-10004614</v>
      </c>
    </row>
    <row r="67" spans="1:30" x14ac:dyDescent="0.3">
      <c r="A67" s="2">
        <v>332</v>
      </c>
      <c r="B67" s="2" t="s">
        <v>479</v>
      </c>
      <c r="C67" s="3">
        <v>42485</v>
      </c>
      <c r="D67" s="3">
        <v>42489</v>
      </c>
      <c r="E67" s="2" t="s">
        <v>22</v>
      </c>
      <c r="F67" s="2" t="s">
        <v>480</v>
      </c>
      <c r="G67" s="2" t="s">
        <v>481</v>
      </c>
      <c r="H67" s="2" t="s">
        <v>25</v>
      </c>
      <c r="I67" s="2" t="s">
        <v>26</v>
      </c>
      <c r="J67" s="2" t="s">
        <v>99</v>
      </c>
      <c r="K67" s="2" t="s">
        <v>100</v>
      </c>
      <c r="L67" s="2">
        <v>19134</v>
      </c>
      <c r="M67" s="2" t="s">
        <v>101</v>
      </c>
      <c r="N67" s="2" t="s">
        <v>483</v>
      </c>
      <c r="O67" s="2" t="s">
        <v>482</v>
      </c>
      <c r="P67" s="2" t="s">
        <v>56</v>
      </c>
      <c r="Q67" s="2" t="s">
        <v>57</v>
      </c>
      <c r="R67" s="2" t="s">
        <v>483</v>
      </c>
      <c r="S67" s="2">
        <v>82.8</v>
      </c>
      <c r="T67" s="2">
        <v>2</v>
      </c>
      <c r="U67" s="2">
        <v>0.4</v>
      </c>
      <c r="V67" s="2">
        <v>-20.700000000000003</v>
      </c>
      <c r="AC67" s="2" t="s">
        <v>490</v>
      </c>
      <c r="AD67" t="str">
        <f t="shared" ref="AD67:AD130" si="1">VLOOKUP(AC:AC,N66:O475,2,0)</f>
        <v>OFF-BI-10001922</v>
      </c>
    </row>
    <row r="68" spans="1:30" x14ac:dyDescent="0.3">
      <c r="A68" s="2">
        <v>335</v>
      </c>
      <c r="B68" s="2" t="s">
        <v>486</v>
      </c>
      <c r="C68" s="3">
        <v>42248</v>
      </c>
      <c r="D68" s="3">
        <v>42251</v>
      </c>
      <c r="E68" s="2" t="s">
        <v>22</v>
      </c>
      <c r="F68" s="2" t="s">
        <v>487</v>
      </c>
      <c r="G68" s="2" t="s">
        <v>488</v>
      </c>
      <c r="H68" s="2" t="s">
        <v>25</v>
      </c>
      <c r="I68" s="2" t="s">
        <v>26</v>
      </c>
      <c r="J68" s="2" t="s">
        <v>49</v>
      </c>
      <c r="K68" s="2" t="s">
        <v>50</v>
      </c>
      <c r="L68" s="2">
        <v>90045</v>
      </c>
      <c r="M68" s="2" t="s">
        <v>51</v>
      </c>
      <c r="N68" s="2" t="s">
        <v>490</v>
      </c>
      <c r="O68" s="2" t="s">
        <v>489</v>
      </c>
      <c r="P68" s="2" t="s">
        <v>44</v>
      </c>
      <c r="Q68" s="2" t="s">
        <v>58</v>
      </c>
      <c r="R68" s="2" t="s">
        <v>490</v>
      </c>
      <c r="S68" s="2">
        <v>4.7520000000000007</v>
      </c>
      <c r="T68" s="2">
        <v>1</v>
      </c>
      <c r="U68" s="2">
        <v>0.2</v>
      </c>
      <c r="V68" s="2">
        <v>1.6037999999999997</v>
      </c>
      <c r="AC68" s="2" t="s">
        <v>499</v>
      </c>
      <c r="AD68" t="str">
        <f t="shared" si="1"/>
        <v>TEC-PH-10002293</v>
      </c>
    </row>
    <row r="69" spans="1:30" x14ac:dyDescent="0.3">
      <c r="A69" s="2">
        <v>346</v>
      </c>
      <c r="B69" s="2" t="s">
        <v>495</v>
      </c>
      <c r="C69" s="3">
        <v>42901</v>
      </c>
      <c r="D69" s="3">
        <v>42905</v>
      </c>
      <c r="E69" s="2" t="s">
        <v>36</v>
      </c>
      <c r="F69" s="2" t="s">
        <v>496</v>
      </c>
      <c r="G69" s="2" t="s">
        <v>497</v>
      </c>
      <c r="H69" s="2" t="s">
        <v>25</v>
      </c>
      <c r="I69" s="2" t="s">
        <v>26</v>
      </c>
      <c r="J69" s="2" t="s">
        <v>93</v>
      </c>
      <c r="K69" s="2" t="s">
        <v>50</v>
      </c>
      <c r="L69" s="2">
        <v>94122</v>
      </c>
      <c r="M69" s="2" t="s">
        <v>51</v>
      </c>
      <c r="N69" s="2" t="s">
        <v>499</v>
      </c>
      <c r="O69" s="2" t="s">
        <v>498</v>
      </c>
      <c r="P69" s="2" t="s">
        <v>56</v>
      </c>
      <c r="Q69" s="2" t="s">
        <v>57</v>
      </c>
      <c r="R69" s="2" t="s">
        <v>499</v>
      </c>
      <c r="S69" s="2">
        <v>47.975999999999999</v>
      </c>
      <c r="T69" s="2">
        <v>3</v>
      </c>
      <c r="U69" s="2">
        <v>0.2</v>
      </c>
      <c r="V69" s="2">
        <v>4.7976000000000028</v>
      </c>
      <c r="AC69" s="2" t="s">
        <v>359</v>
      </c>
      <c r="AD69" t="str">
        <f t="shared" si="1"/>
        <v>OFF-AR-10004027</v>
      </c>
    </row>
    <row r="70" spans="1:30" x14ac:dyDescent="0.3">
      <c r="A70" s="2">
        <v>347</v>
      </c>
      <c r="B70" s="2" t="s">
        <v>500</v>
      </c>
      <c r="C70" s="3">
        <v>42924</v>
      </c>
      <c r="D70" s="3">
        <v>42928</v>
      </c>
      <c r="E70" s="2" t="s">
        <v>36</v>
      </c>
      <c r="F70" s="2" t="s">
        <v>501</v>
      </c>
      <c r="G70" s="2" t="s">
        <v>502</v>
      </c>
      <c r="H70" s="2" t="s">
        <v>25</v>
      </c>
      <c r="I70" s="2" t="s">
        <v>26</v>
      </c>
      <c r="J70" s="2" t="s">
        <v>503</v>
      </c>
      <c r="K70" s="2" t="s">
        <v>504</v>
      </c>
      <c r="L70" s="2">
        <v>1852</v>
      </c>
      <c r="M70" s="2" t="s">
        <v>101</v>
      </c>
      <c r="N70" s="2" t="s">
        <v>359</v>
      </c>
      <c r="O70" s="2" t="s">
        <v>358</v>
      </c>
      <c r="P70" s="2" t="s">
        <v>44</v>
      </c>
      <c r="Q70" s="2" t="s">
        <v>55</v>
      </c>
      <c r="R70" s="2" t="s">
        <v>359</v>
      </c>
      <c r="S70" s="2">
        <v>7.5600000000000005</v>
      </c>
      <c r="T70" s="2">
        <v>3</v>
      </c>
      <c r="U70" s="2">
        <v>0</v>
      </c>
      <c r="V70" s="2">
        <v>3.0996000000000006</v>
      </c>
      <c r="AC70" s="2" t="s">
        <v>509</v>
      </c>
      <c r="AD70" t="str">
        <f t="shared" si="1"/>
        <v>FUR-BO-10002268</v>
      </c>
    </row>
    <row r="71" spans="1:30" x14ac:dyDescent="0.3">
      <c r="A71" s="2">
        <v>355</v>
      </c>
      <c r="B71" s="2" t="s">
        <v>505</v>
      </c>
      <c r="C71" s="3">
        <v>42468</v>
      </c>
      <c r="D71" s="3">
        <v>42473</v>
      </c>
      <c r="E71" s="2" t="s">
        <v>36</v>
      </c>
      <c r="F71" s="2" t="s">
        <v>506</v>
      </c>
      <c r="G71" s="2" t="s">
        <v>507</v>
      </c>
      <c r="H71" s="2" t="s">
        <v>25</v>
      </c>
      <c r="I71" s="2" t="s">
        <v>26</v>
      </c>
      <c r="J71" s="2" t="s">
        <v>169</v>
      </c>
      <c r="K71" s="2" t="s">
        <v>151</v>
      </c>
      <c r="L71" s="2">
        <v>10035</v>
      </c>
      <c r="M71" s="2" t="s">
        <v>101</v>
      </c>
      <c r="N71" s="2" t="s">
        <v>509</v>
      </c>
      <c r="O71" s="2" t="s">
        <v>508</v>
      </c>
      <c r="P71" s="2" t="s">
        <v>31</v>
      </c>
      <c r="Q71" s="2" t="s">
        <v>32</v>
      </c>
      <c r="R71" s="2" t="s">
        <v>509</v>
      </c>
      <c r="S71" s="2">
        <v>388.70400000000006</v>
      </c>
      <c r="T71" s="2">
        <v>6</v>
      </c>
      <c r="U71" s="2">
        <v>0.2</v>
      </c>
      <c r="V71" s="2">
        <v>-4.8588000000000022</v>
      </c>
      <c r="AC71" s="2" t="s">
        <v>514</v>
      </c>
      <c r="AD71" t="str">
        <f t="shared" si="1"/>
        <v>OFF-LA-10001158</v>
      </c>
    </row>
    <row r="72" spans="1:30" x14ac:dyDescent="0.3">
      <c r="A72" s="2">
        <v>362</v>
      </c>
      <c r="B72" s="2" t="s">
        <v>510</v>
      </c>
      <c r="C72" s="3">
        <v>43003</v>
      </c>
      <c r="D72" s="3">
        <v>43009</v>
      </c>
      <c r="E72" s="2" t="s">
        <v>36</v>
      </c>
      <c r="F72" s="2" t="s">
        <v>511</v>
      </c>
      <c r="G72" s="2" t="s">
        <v>512</v>
      </c>
      <c r="H72" s="2" t="s">
        <v>25</v>
      </c>
      <c r="I72" s="2" t="s">
        <v>26</v>
      </c>
      <c r="J72" s="2" t="s">
        <v>169</v>
      </c>
      <c r="K72" s="2" t="s">
        <v>151</v>
      </c>
      <c r="L72" s="2">
        <v>10009</v>
      </c>
      <c r="M72" s="2" t="s">
        <v>101</v>
      </c>
      <c r="N72" s="2" t="s">
        <v>514</v>
      </c>
      <c r="O72" s="2" t="s">
        <v>513</v>
      </c>
      <c r="P72" s="2" t="s">
        <v>44</v>
      </c>
      <c r="Q72" s="2" t="s">
        <v>145</v>
      </c>
      <c r="R72" s="2" t="s">
        <v>514</v>
      </c>
      <c r="S72" s="2">
        <v>20.7</v>
      </c>
      <c r="T72" s="2">
        <v>2</v>
      </c>
      <c r="U72" s="2">
        <v>0</v>
      </c>
      <c r="V72" s="2">
        <v>9.9359999999999999</v>
      </c>
      <c r="AC72" s="2" t="s">
        <v>523</v>
      </c>
      <c r="AD72" t="str">
        <f t="shared" si="1"/>
        <v>OFF-PA-10002036</v>
      </c>
    </row>
    <row r="73" spans="1:30" x14ac:dyDescent="0.3">
      <c r="A73" s="2">
        <v>366</v>
      </c>
      <c r="B73" s="2" t="s">
        <v>515</v>
      </c>
      <c r="C73" s="3">
        <v>41906</v>
      </c>
      <c r="D73" s="3">
        <v>41911</v>
      </c>
      <c r="E73" s="2" t="s">
        <v>36</v>
      </c>
      <c r="F73" s="2" t="s">
        <v>516</v>
      </c>
      <c r="G73" s="2" t="s">
        <v>517</v>
      </c>
      <c r="H73" s="2" t="s">
        <v>25</v>
      </c>
      <c r="I73" s="2" t="s">
        <v>26</v>
      </c>
      <c r="J73" s="2" t="s">
        <v>93</v>
      </c>
      <c r="K73" s="2" t="s">
        <v>50</v>
      </c>
      <c r="L73" s="2">
        <v>94109</v>
      </c>
      <c r="M73" s="2" t="s">
        <v>51</v>
      </c>
      <c r="N73" s="2" t="s">
        <v>130</v>
      </c>
      <c r="O73" s="2" t="s">
        <v>129</v>
      </c>
      <c r="P73" s="2" t="s">
        <v>44</v>
      </c>
      <c r="Q73" s="2" t="s">
        <v>45</v>
      </c>
      <c r="R73" s="2" t="s">
        <v>130</v>
      </c>
      <c r="S73" s="2">
        <v>211.96</v>
      </c>
      <c r="T73" s="2">
        <v>4</v>
      </c>
      <c r="U73" s="2">
        <v>0</v>
      </c>
      <c r="V73" s="2">
        <v>8.4783999999999935</v>
      </c>
      <c r="AC73" s="2" t="s">
        <v>485</v>
      </c>
      <c r="AD73" t="str">
        <f t="shared" si="1"/>
        <v>OFF-BI-10001982</v>
      </c>
    </row>
    <row r="74" spans="1:30" x14ac:dyDescent="0.3">
      <c r="A74" s="2">
        <v>371</v>
      </c>
      <c r="B74" s="2" t="s">
        <v>518</v>
      </c>
      <c r="C74" s="3">
        <v>42884</v>
      </c>
      <c r="D74" s="3">
        <v>42890</v>
      </c>
      <c r="E74" s="2" t="s">
        <v>36</v>
      </c>
      <c r="F74" s="2" t="s">
        <v>519</v>
      </c>
      <c r="G74" s="2" t="s">
        <v>520</v>
      </c>
      <c r="H74" s="2" t="s">
        <v>25</v>
      </c>
      <c r="I74" s="2" t="s">
        <v>26</v>
      </c>
      <c r="J74" s="2" t="s">
        <v>521</v>
      </c>
      <c r="K74" s="2" t="s">
        <v>181</v>
      </c>
      <c r="L74" s="2">
        <v>78550</v>
      </c>
      <c r="M74" s="2" t="s">
        <v>80</v>
      </c>
      <c r="N74" s="2" t="s">
        <v>523</v>
      </c>
      <c r="O74" s="2" t="s">
        <v>522</v>
      </c>
      <c r="P74" s="2" t="s">
        <v>44</v>
      </c>
      <c r="Q74" s="2" t="s">
        <v>66</v>
      </c>
      <c r="R74" s="2" t="s">
        <v>523</v>
      </c>
      <c r="S74" s="2">
        <v>25.920000000000005</v>
      </c>
      <c r="T74" s="2">
        <v>5</v>
      </c>
      <c r="U74" s="2">
        <v>0.2</v>
      </c>
      <c r="V74" s="2">
        <v>9.3960000000000008</v>
      </c>
      <c r="AC74" s="2" t="s">
        <v>536</v>
      </c>
      <c r="AD74" t="str">
        <f t="shared" si="1"/>
        <v>OFF-AP-10000696</v>
      </c>
    </row>
    <row r="75" spans="1:30" x14ac:dyDescent="0.3">
      <c r="A75" s="2">
        <v>373</v>
      </c>
      <c r="B75" s="2" t="s">
        <v>524</v>
      </c>
      <c r="C75" s="3">
        <v>41843</v>
      </c>
      <c r="D75" s="3">
        <v>41847</v>
      </c>
      <c r="E75" s="2" t="s">
        <v>36</v>
      </c>
      <c r="F75" s="2" t="s">
        <v>525</v>
      </c>
      <c r="G75" s="2" t="s">
        <v>526</v>
      </c>
      <c r="H75" s="2" t="s">
        <v>25</v>
      </c>
      <c r="I75" s="2" t="s">
        <v>26</v>
      </c>
      <c r="J75" s="2" t="s">
        <v>527</v>
      </c>
      <c r="K75" s="2" t="s">
        <v>265</v>
      </c>
      <c r="L75" s="2">
        <v>85705</v>
      </c>
      <c r="M75" s="2" t="s">
        <v>51</v>
      </c>
      <c r="N75" s="2" t="s">
        <v>485</v>
      </c>
      <c r="O75" s="2" t="s">
        <v>484</v>
      </c>
      <c r="P75" s="2" t="s">
        <v>44</v>
      </c>
      <c r="Q75" s="2" t="s">
        <v>58</v>
      </c>
      <c r="R75" s="2" t="s">
        <v>485</v>
      </c>
      <c r="S75" s="2">
        <v>8.1600000000000019</v>
      </c>
      <c r="T75" s="2">
        <v>5</v>
      </c>
      <c r="U75" s="2">
        <v>0.7</v>
      </c>
      <c r="V75" s="2">
        <v>-5.7119999999999997</v>
      </c>
      <c r="AC75" s="2" t="s">
        <v>542</v>
      </c>
      <c r="AD75" t="str">
        <f t="shared" si="1"/>
        <v>FUR-TA-10000617</v>
      </c>
    </row>
    <row r="76" spans="1:30" x14ac:dyDescent="0.3">
      <c r="A76" s="2">
        <v>379</v>
      </c>
      <c r="B76" s="2" t="s">
        <v>532</v>
      </c>
      <c r="C76" s="3">
        <v>42122</v>
      </c>
      <c r="D76" s="3">
        <v>42129</v>
      </c>
      <c r="E76" s="2" t="s">
        <v>36</v>
      </c>
      <c r="F76" s="2" t="s">
        <v>533</v>
      </c>
      <c r="G76" s="2" t="s">
        <v>534</v>
      </c>
      <c r="H76" s="2" t="s">
        <v>25</v>
      </c>
      <c r="I76" s="2" t="s">
        <v>26</v>
      </c>
      <c r="J76" s="2" t="s">
        <v>180</v>
      </c>
      <c r="K76" s="2" t="s">
        <v>181</v>
      </c>
      <c r="L76" s="2">
        <v>77095</v>
      </c>
      <c r="M76" s="2" t="s">
        <v>80</v>
      </c>
      <c r="N76" s="2" t="s">
        <v>536</v>
      </c>
      <c r="O76" s="2" t="s">
        <v>535</v>
      </c>
      <c r="P76" s="2" t="s">
        <v>44</v>
      </c>
      <c r="Q76" s="2" t="s">
        <v>59</v>
      </c>
      <c r="R76" s="2" t="s">
        <v>536</v>
      </c>
      <c r="S76" s="2">
        <v>8.6519999999999975</v>
      </c>
      <c r="T76" s="2">
        <v>3</v>
      </c>
      <c r="U76" s="2">
        <v>0.8</v>
      </c>
      <c r="V76" s="2">
        <v>-20.332200000000007</v>
      </c>
      <c r="AC76" s="2" t="s">
        <v>548</v>
      </c>
      <c r="AD76" t="str">
        <f t="shared" si="1"/>
        <v>OFF-AR-10004757</v>
      </c>
    </row>
    <row r="77" spans="1:30" x14ac:dyDescent="0.3">
      <c r="A77" s="2">
        <v>385</v>
      </c>
      <c r="B77" s="2" t="s">
        <v>537</v>
      </c>
      <c r="C77" s="3">
        <v>42335</v>
      </c>
      <c r="D77" s="3">
        <v>42340</v>
      </c>
      <c r="E77" s="2" t="s">
        <v>36</v>
      </c>
      <c r="F77" s="2" t="s">
        <v>538</v>
      </c>
      <c r="G77" s="2" t="s">
        <v>539</v>
      </c>
      <c r="H77" s="2" t="s">
        <v>25</v>
      </c>
      <c r="I77" s="2" t="s">
        <v>26</v>
      </c>
      <c r="J77" s="2" t="s">
        <v>540</v>
      </c>
      <c r="K77" s="2" t="s">
        <v>40</v>
      </c>
      <c r="L77" s="2">
        <v>33024</v>
      </c>
      <c r="M77" s="2" t="s">
        <v>29</v>
      </c>
      <c r="N77" s="2" t="s">
        <v>542</v>
      </c>
      <c r="O77" s="2" t="s">
        <v>541</v>
      </c>
      <c r="P77" s="2" t="s">
        <v>31</v>
      </c>
      <c r="Q77" s="2" t="s">
        <v>42</v>
      </c>
      <c r="R77" s="2" t="s">
        <v>542</v>
      </c>
      <c r="S77" s="2">
        <v>375.45750000000004</v>
      </c>
      <c r="T77" s="2">
        <v>3</v>
      </c>
      <c r="U77" s="2">
        <v>0.45</v>
      </c>
      <c r="V77" s="2">
        <v>-157.00949999999997</v>
      </c>
      <c r="AC77" s="2" t="s">
        <v>553</v>
      </c>
      <c r="AD77" t="str">
        <f t="shared" si="1"/>
        <v>OFF-BI-10000050</v>
      </c>
    </row>
    <row r="78" spans="1:30" x14ac:dyDescent="0.3">
      <c r="A78" s="2">
        <v>389</v>
      </c>
      <c r="B78" s="2" t="s">
        <v>543</v>
      </c>
      <c r="C78" s="3">
        <v>41967</v>
      </c>
      <c r="D78" s="3">
        <v>41969</v>
      </c>
      <c r="E78" s="2" t="s">
        <v>147</v>
      </c>
      <c r="F78" s="2" t="s">
        <v>544</v>
      </c>
      <c r="G78" s="2" t="s">
        <v>545</v>
      </c>
      <c r="H78" s="2" t="s">
        <v>25</v>
      </c>
      <c r="I78" s="2" t="s">
        <v>26</v>
      </c>
      <c r="J78" s="2" t="s">
        <v>546</v>
      </c>
      <c r="K78" s="2" t="s">
        <v>235</v>
      </c>
      <c r="L78" s="2">
        <v>45231</v>
      </c>
      <c r="M78" s="2" t="s">
        <v>101</v>
      </c>
      <c r="N78" s="2" t="s">
        <v>548</v>
      </c>
      <c r="O78" s="2" t="s">
        <v>547</v>
      </c>
      <c r="P78" s="2" t="s">
        <v>44</v>
      </c>
      <c r="Q78" s="2" t="s">
        <v>55</v>
      </c>
      <c r="R78" s="2" t="s">
        <v>548</v>
      </c>
      <c r="S78" s="2">
        <v>2.6240000000000001</v>
      </c>
      <c r="T78" s="2">
        <v>1</v>
      </c>
      <c r="U78" s="2">
        <v>0.2</v>
      </c>
      <c r="V78" s="2">
        <v>0.42639999999999978</v>
      </c>
      <c r="AC78" s="2" t="s">
        <v>559</v>
      </c>
      <c r="AD78" t="str">
        <f t="shared" si="1"/>
        <v>TEC-PH-10003012</v>
      </c>
    </row>
    <row r="79" spans="1:30" x14ac:dyDescent="0.3">
      <c r="A79" s="2">
        <v>390</v>
      </c>
      <c r="B79" s="2" t="s">
        <v>549</v>
      </c>
      <c r="C79" s="3">
        <v>43080</v>
      </c>
      <c r="D79" s="3">
        <v>43084</v>
      </c>
      <c r="E79" s="2" t="s">
        <v>36</v>
      </c>
      <c r="F79" s="2" t="s">
        <v>550</v>
      </c>
      <c r="G79" s="2" t="s">
        <v>551</v>
      </c>
      <c r="H79" s="2" t="s">
        <v>25</v>
      </c>
      <c r="I79" s="2" t="s">
        <v>26</v>
      </c>
      <c r="J79" s="2" t="s">
        <v>169</v>
      </c>
      <c r="K79" s="2" t="s">
        <v>151</v>
      </c>
      <c r="L79" s="2">
        <v>10009</v>
      </c>
      <c r="M79" s="2" t="s">
        <v>101</v>
      </c>
      <c r="N79" s="2" t="s">
        <v>553</v>
      </c>
      <c r="O79" s="2" t="s">
        <v>552</v>
      </c>
      <c r="P79" s="2" t="s">
        <v>44</v>
      </c>
      <c r="Q79" s="2" t="s">
        <v>58</v>
      </c>
      <c r="R79" s="2" t="s">
        <v>553</v>
      </c>
      <c r="S79" s="2">
        <v>23.36</v>
      </c>
      <c r="T79" s="2">
        <v>4</v>
      </c>
      <c r="U79" s="2">
        <v>0.2</v>
      </c>
      <c r="V79" s="2">
        <v>7.8839999999999986</v>
      </c>
      <c r="AC79" s="2" t="s">
        <v>564</v>
      </c>
      <c r="AD79" t="str">
        <f t="shared" si="1"/>
        <v>OFF-ST-10001580</v>
      </c>
    </row>
    <row r="80" spans="1:30" x14ac:dyDescent="0.3">
      <c r="A80" s="2">
        <v>392</v>
      </c>
      <c r="B80" s="2" t="s">
        <v>554</v>
      </c>
      <c r="C80" s="3">
        <v>41903</v>
      </c>
      <c r="D80" s="3">
        <v>41905</v>
      </c>
      <c r="E80" s="2" t="s">
        <v>22</v>
      </c>
      <c r="F80" s="2" t="s">
        <v>555</v>
      </c>
      <c r="G80" s="2" t="s">
        <v>556</v>
      </c>
      <c r="H80" s="2" t="s">
        <v>25</v>
      </c>
      <c r="I80" s="2" t="s">
        <v>26</v>
      </c>
      <c r="J80" s="2" t="s">
        <v>557</v>
      </c>
      <c r="K80" s="2" t="s">
        <v>72</v>
      </c>
      <c r="L80" s="2">
        <v>98198</v>
      </c>
      <c r="M80" s="2" t="s">
        <v>51</v>
      </c>
      <c r="N80" s="2" t="s">
        <v>559</v>
      </c>
      <c r="O80" s="2" t="s">
        <v>558</v>
      </c>
      <c r="P80" s="2" t="s">
        <v>56</v>
      </c>
      <c r="Q80" s="2" t="s">
        <v>57</v>
      </c>
      <c r="R80" s="2" t="s">
        <v>559</v>
      </c>
      <c r="S80" s="2">
        <v>246.38400000000001</v>
      </c>
      <c r="T80" s="2">
        <v>2</v>
      </c>
      <c r="U80" s="2">
        <v>0.2</v>
      </c>
      <c r="V80" s="2">
        <v>27.718199999999968</v>
      </c>
      <c r="AC80" s="2" t="s">
        <v>572</v>
      </c>
      <c r="AD80" t="str">
        <f t="shared" si="1"/>
        <v>OFF-PA-10001947</v>
      </c>
    </row>
    <row r="81" spans="1:30" x14ac:dyDescent="0.3">
      <c r="A81" s="2">
        <v>399</v>
      </c>
      <c r="B81" s="2" t="s">
        <v>560</v>
      </c>
      <c r="C81" s="3">
        <v>42621</v>
      </c>
      <c r="D81" s="3">
        <v>42623</v>
      </c>
      <c r="E81" s="2" t="s">
        <v>22</v>
      </c>
      <c r="F81" s="2" t="s">
        <v>561</v>
      </c>
      <c r="G81" s="2" t="s">
        <v>562</v>
      </c>
      <c r="H81" s="2" t="s">
        <v>25</v>
      </c>
      <c r="I81" s="2" t="s">
        <v>26</v>
      </c>
      <c r="J81" s="2" t="s">
        <v>180</v>
      </c>
      <c r="K81" s="2" t="s">
        <v>181</v>
      </c>
      <c r="L81" s="2">
        <v>77036</v>
      </c>
      <c r="M81" s="2" t="s">
        <v>80</v>
      </c>
      <c r="N81" s="2" t="s">
        <v>564</v>
      </c>
      <c r="O81" s="2" t="s">
        <v>563</v>
      </c>
      <c r="P81" s="2" t="s">
        <v>44</v>
      </c>
      <c r="Q81" s="2" t="s">
        <v>45</v>
      </c>
      <c r="R81" s="2" t="s">
        <v>564</v>
      </c>
      <c r="S81" s="2">
        <v>35.952000000000005</v>
      </c>
      <c r="T81" s="2">
        <v>3</v>
      </c>
      <c r="U81" s="2">
        <v>0.2</v>
      </c>
      <c r="V81" s="2">
        <v>3.5951999999999984</v>
      </c>
      <c r="AC81" s="2" t="s">
        <v>577</v>
      </c>
      <c r="AD81" t="str">
        <f t="shared" si="1"/>
        <v>OFF-AP-10004249</v>
      </c>
    </row>
    <row r="82" spans="1:30" x14ac:dyDescent="0.3">
      <c r="A82" s="2">
        <v>403</v>
      </c>
      <c r="B82" s="2" t="s">
        <v>567</v>
      </c>
      <c r="C82" s="3">
        <v>41997</v>
      </c>
      <c r="D82" s="3">
        <v>41999</v>
      </c>
      <c r="E82" s="2" t="s">
        <v>147</v>
      </c>
      <c r="F82" s="2" t="s">
        <v>568</v>
      </c>
      <c r="G82" s="2" t="s">
        <v>569</v>
      </c>
      <c r="H82" s="2" t="s">
        <v>25</v>
      </c>
      <c r="I82" s="2" t="s">
        <v>26</v>
      </c>
      <c r="J82" s="2" t="s">
        <v>570</v>
      </c>
      <c r="K82" s="2" t="s">
        <v>40</v>
      </c>
      <c r="L82" s="2">
        <v>33180</v>
      </c>
      <c r="M82" s="2" t="s">
        <v>29</v>
      </c>
      <c r="N82" s="2" t="s">
        <v>572</v>
      </c>
      <c r="O82" s="2" t="s">
        <v>571</v>
      </c>
      <c r="P82" s="2" t="s">
        <v>44</v>
      </c>
      <c r="Q82" s="2" t="s">
        <v>66</v>
      </c>
      <c r="R82" s="2" t="s">
        <v>572</v>
      </c>
      <c r="S82" s="2">
        <v>9.5680000000000014</v>
      </c>
      <c r="T82" s="2">
        <v>2</v>
      </c>
      <c r="U82" s="2">
        <v>0.2</v>
      </c>
      <c r="V82" s="2">
        <v>3.4683999999999999</v>
      </c>
      <c r="AC82" s="2" t="s">
        <v>566</v>
      </c>
      <c r="AD82" t="str">
        <f t="shared" si="1"/>
        <v>TEC-AC-10000158</v>
      </c>
    </row>
    <row r="83" spans="1:30" x14ac:dyDescent="0.3">
      <c r="A83" s="2">
        <v>405</v>
      </c>
      <c r="B83" s="2" t="s">
        <v>573</v>
      </c>
      <c r="C83" s="3">
        <v>43093</v>
      </c>
      <c r="D83" s="3">
        <v>43098</v>
      </c>
      <c r="E83" s="2" t="s">
        <v>36</v>
      </c>
      <c r="F83" s="2" t="s">
        <v>574</v>
      </c>
      <c r="G83" s="2" t="s">
        <v>575</v>
      </c>
      <c r="H83" s="2" t="s">
        <v>25</v>
      </c>
      <c r="I83" s="2" t="s">
        <v>26</v>
      </c>
      <c r="J83" s="2" t="s">
        <v>169</v>
      </c>
      <c r="K83" s="2" t="s">
        <v>151</v>
      </c>
      <c r="L83" s="2">
        <v>10024</v>
      </c>
      <c r="M83" s="2" t="s">
        <v>101</v>
      </c>
      <c r="N83" s="2" t="s">
        <v>577</v>
      </c>
      <c r="O83" s="2" t="s">
        <v>576</v>
      </c>
      <c r="P83" s="2" t="s">
        <v>44</v>
      </c>
      <c r="Q83" s="2" t="s">
        <v>59</v>
      </c>
      <c r="R83" s="2" t="s">
        <v>577</v>
      </c>
      <c r="S83" s="2">
        <v>35.910000000000004</v>
      </c>
      <c r="T83" s="2">
        <v>3</v>
      </c>
      <c r="U83" s="2">
        <v>0</v>
      </c>
      <c r="V83" s="2">
        <v>9.6956999999999987</v>
      </c>
      <c r="AC83" s="2" t="s">
        <v>592</v>
      </c>
      <c r="AD83" t="str">
        <f t="shared" si="1"/>
        <v>OFF-AR-10004344</v>
      </c>
    </row>
    <row r="84" spans="1:30" x14ac:dyDescent="0.3">
      <c r="A84" s="2">
        <v>406</v>
      </c>
      <c r="B84" s="2" t="s">
        <v>578</v>
      </c>
      <c r="C84" s="3">
        <v>43077</v>
      </c>
      <c r="D84" s="3">
        <v>43081</v>
      </c>
      <c r="E84" s="2" t="s">
        <v>36</v>
      </c>
      <c r="F84" s="2" t="s">
        <v>579</v>
      </c>
      <c r="G84" s="2" t="s">
        <v>580</v>
      </c>
      <c r="H84" s="2" t="s">
        <v>25</v>
      </c>
      <c r="I84" s="2" t="s">
        <v>26</v>
      </c>
      <c r="J84" s="2" t="s">
        <v>93</v>
      </c>
      <c r="K84" s="2" t="s">
        <v>50</v>
      </c>
      <c r="L84" s="2">
        <v>94110</v>
      </c>
      <c r="M84" s="2" t="s">
        <v>51</v>
      </c>
      <c r="N84" s="2" t="s">
        <v>566</v>
      </c>
      <c r="O84" s="2" t="s">
        <v>565</v>
      </c>
      <c r="P84" s="2" t="s">
        <v>56</v>
      </c>
      <c r="Q84" s="2" t="s">
        <v>114</v>
      </c>
      <c r="R84" s="2" t="s">
        <v>566</v>
      </c>
      <c r="S84" s="2">
        <v>179.95000000000002</v>
      </c>
      <c r="T84" s="2">
        <v>5</v>
      </c>
      <c r="U84" s="2">
        <v>0</v>
      </c>
      <c r="V84" s="2">
        <v>37.789500000000004</v>
      </c>
      <c r="AC84" s="2" t="s">
        <v>597</v>
      </c>
      <c r="AD84" t="str">
        <f t="shared" si="1"/>
        <v>FUR-CH-10004886</v>
      </c>
    </row>
    <row r="85" spans="1:30" x14ac:dyDescent="0.3">
      <c r="A85" s="2">
        <v>417</v>
      </c>
      <c r="B85" s="2" t="s">
        <v>587</v>
      </c>
      <c r="C85" s="3">
        <v>42910</v>
      </c>
      <c r="D85" s="3">
        <v>42914</v>
      </c>
      <c r="E85" s="2" t="s">
        <v>36</v>
      </c>
      <c r="F85" s="2" t="s">
        <v>588</v>
      </c>
      <c r="G85" s="2" t="s">
        <v>589</v>
      </c>
      <c r="H85" s="2" t="s">
        <v>25</v>
      </c>
      <c r="I85" s="2" t="s">
        <v>26</v>
      </c>
      <c r="J85" s="2" t="s">
        <v>590</v>
      </c>
      <c r="K85" s="2" t="s">
        <v>50</v>
      </c>
      <c r="L85" s="2">
        <v>92646</v>
      </c>
      <c r="M85" s="2" t="s">
        <v>51</v>
      </c>
      <c r="N85" s="2" t="s">
        <v>592</v>
      </c>
      <c r="O85" s="2" t="s">
        <v>591</v>
      </c>
      <c r="P85" s="2" t="s">
        <v>44</v>
      </c>
      <c r="Q85" s="2" t="s">
        <v>55</v>
      </c>
      <c r="R85" s="2" t="s">
        <v>592</v>
      </c>
      <c r="S85" s="2">
        <v>95.92</v>
      </c>
      <c r="T85" s="2">
        <v>8</v>
      </c>
      <c r="U85" s="2">
        <v>0</v>
      </c>
      <c r="V85" s="2">
        <v>25.898399999999995</v>
      </c>
      <c r="AC85" s="2" t="s">
        <v>604</v>
      </c>
      <c r="AD85" t="str">
        <f t="shared" si="1"/>
        <v>FUR-CH-10000015</v>
      </c>
    </row>
    <row r="86" spans="1:30" x14ac:dyDescent="0.3">
      <c r="A86" s="2">
        <v>418</v>
      </c>
      <c r="B86" s="2" t="s">
        <v>593</v>
      </c>
      <c r="C86" s="3">
        <v>42474</v>
      </c>
      <c r="D86" s="3">
        <v>42478</v>
      </c>
      <c r="E86" s="2" t="s">
        <v>36</v>
      </c>
      <c r="F86" s="2" t="s">
        <v>594</v>
      </c>
      <c r="G86" s="2" t="s">
        <v>595</v>
      </c>
      <c r="H86" s="2" t="s">
        <v>25</v>
      </c>
      <c r="I86" s="2" t="s">
        <v>26</v>
      </c>
      <c r="J86" s="2" t="s">
        <v>49</v>
      </c>
      <c r="K86" s="2" t="s">
        <v>50</v>
      </c>
      <c r="L86" s="2">
        <v>90004</v>
      </c>
      <c r="M86" s="2" t="s">
        <v>51</v>
      </c>
      <c r="N86" s="2" t="s">
        <v>597</v>
      </c>
      <c r="O86" s="2" t="s">
        <v>596</v>
      </c>
      <c r="P86" s="2" t="s">
        <v>31</v>
      </c>
      <c r="Q86" s="2" t="s">
        <v>34</v>
      </c>
      <c r="R86" s="2" t="s">
        <v>597</v>
      </c>
      <c r="S86" s="2">
        <v>383.8</v>
      </c>
      <c r="T86" s="2">
        <v>5</v>
      </c>
      <c r="U86" s="2">
        <v>0.2</v>
      </c>
      <c r="V86" s="2">
        <v>38.379999999999981</v>
      </c>
      <c r="AC86" s="2" t="s">
        <v>610</v>
      </c>
      <c r="AD86" t="str">
        <f t="shared" si="1"/>
        <v>OFF-BI-10000773</v>
      </c>
    </row>
    <row r="87" spans="1:30" x14ac:dyDescent="0.3">
      <c r="A87" s="2">
        <v>425</v>
      </c>
      <c r="B87" s="2" t="s">
        <v>599</v>
      </c>
      <c r="C87" s="3">
        <v>42968</v>
      </c>
      <c r="D87" s="3">
        <v>42970</v>
      </c>
      <c r="E87" s="2" t="s">
        <v>22</v>
      </c>
      <c r="F87" s="2" t="s">
        <v>600</v>
      </c>
      <c r="G87" s="2" t="s">
        <v>601</v>
      </c>
      <c r="H87" s="2" t="s">
        <v>25</v>
      </c>
      <c r="I87" s="2" t="s">
        <v>26</v>
      </c>
      <c r="J87" s="2" t="s">
        <v>172</v>
      </c>
      <c r="K87" s="2" t="s">
        <v>602</v>
      </c>
      <c r="L87" s="2">
        <v>39212</v>
      </c>
      <c r="M87" s="2" t="s">
        <v>29</v>
      </c>
      <c r="N87" s="2" t="s">
        <v>604</v>
      </c>
      <c r="O87" s="2" t="s">
        <v>603</v>
      </c>
      <c r="P87" s="2" t="s">
        <v>31</v>
      </c>
      <c r="Q87" s="2" t="s">
        <v>34</v>
      </c>
      <c r="R87" s="2" t="s">
        <v>604</v>
      </c>
      <c r="S87" s="2">
        <v>866.4</v>
      </c>
      <c r="T87" s="2">
        <v>4</v>
      </c>
      <c r="U87" s="2">
        <v>0</v>
      </c>
      <c r="V87" s="2">
        <v>225.26400000000001</v>
      </c>
      <c r="AC87" s="2" t="s">
        <v>618</v>
      </c>
      <c r="AD87" t="str">
        <f t="shared" si="1"/>
        <v>FUR-FU-10000206</v>
      </c>
    </row>
    <row r="88" spans="1:30" x14ac:dyDescent="0.3">
      <c r="A88" s="2">
        <v>435</v>
      </c>
      <c r="B88" s="2" t="s">
        <v>605</v>
      </c>
      <c r="C88" s="3">
        <v>41992</v>
      </c>
      <c r="D88" s="3">
        <v>41998</v>
      </c>
      <c r="E88" s="2" t="s">
        <v>36</v>
      </c>
      <c r="F88" s="2" t="s">
        <v>606</v>
      </c>
      <c r="G88" s="2" t="s">
        <v>607</v>
      </c>
      <c r="H88" s="2" t="s">
        <v>25</v>
      </c>
      <c r="I88" s="2" t="s">
        <v>26</v>
      </c>
      <c r="J88" s="2" t="s">
        <v>608</v>
      </c>
      <c r="K88" s="2" t="s">
        <v>40</v>
      </c>
      <c r="L88" s="2">
        <v>32216</v>
      </c>
      <c r="M88" s="2" t="s">
        <v>29</v>
      </c>
      <c r="N88" s="2" t="s">
        <v>610</v>
      </c>
      <c r="O88" s="2" t="s">
        <v>609</v>
      </c>
      <c r="P88" s="2" t="s">
        <v>44</v>
      </c>
      <c r="Q88" s="2" t="s">
        <v>58</v>
      </c>
      <c r="R88" s="2" t="s">
        <v>610</v>
      </c>
      <c r="S88" s="2">
        <v>4.8120000000000003</v>
      </c>
      <c r="T88" s="2">
        <v>2</v>
      </c>
      <c r="U88" s="2">
        <v>0.7</v>
      </c>
      <c r="V88" s="2">
        <v>-3.6891999999999996</v>
      </c>
      <c r="AC88" s="2" t="s">
        <v>624</v>
      </c>
      <c r="AD88" t="str">
        <f t="shared" si="1"/>
        <v>OFF-AR-10000588</v>
      </c>
    </row>
    <row r="89" spans="1:30" x14ac:dyDescent="0.3">
      <c r="A89" s="2">
        <v>447</v>
      </c>
      <c r="B89" s="2" t="s">
        <v>614</v>
      </c>
      <c r="C89" s="3">
        <v>42814</v>
      </c>
      <c r="D89" s="3">
        <v>42819</v>
      </c>
      <c r="E89" s="2" t="s">
        <v>22</v>
      </c>
      <c r="F89" s="2" t="s">
        <v>615</v>
      </c>
      <c r="G89" s="2" t="s">
        <v>616</v>
      </c>
      <c r="H89" s="2" t="s">
        <v>25</v>
      </c>
      <c r="I89" s="2" t="s">
        <v>26</v>
      </c>
      <c r="J89" s="2" t="s">
        <v>234</v>
      </c>
      <c r="K89" s="2" t="s">
        <v>142</v>
      </c>
      <c r="L89" s="2">
        <v>47201</v>
      </c>
      <c r="M89" s="2" t="s">
        <v>80</v>
      </c>
      <c r="N89" s="2" t="s">
        <v>618</v>
      </c>
      <c r="O89" s="2" t="s">
        <v>617</v>
      </c>
      <c r="P89" s="2" t="s">
        <v>31</v>
      </c>
      <c r="Q89" s="2" t="s">
        <v>53</v>
      </c>
      <c r="R89" s="2" t="s">
        <v>618</v>
      </c>
      <c r="S89" s="2">
        <v>2.91</v>
      </c>
      <c r="T89" s="2">
        <v>1</v>
      </c>
      <c r="U89" s="2">
        <v>0</v>
      </c>
      <c r="V89" s="2">
        <v>1.3676999999999999</v>
      </c>
      <c r="AC89" s="2" t="s">
        <v>629</v>
      </c>
      <c r="AD89" t="str">
        <f t="shared" si="1"/>
        <v>FUR-CH-10000225</v>
      </c>
    </row>
    <row r="90" spans="1:30" x14ac:dyDescent="0.3">
      <c r="A90" s="2">
        <v>448</v>
      </c>
      <c r="B90" s="2" t="s">
        <v>619</v>
      </c>
      <c r="C90" s="3">
        <v>42461</v>
      </c>
      <c r="D90" s="3">
        <v>42463</v>
      </c>
      <c r="E90" s="2" t="s">
        <v>22</v>
      </c>
      <c r="F90" s="2" t="s">
        <v>620</v>
      </c>
      <c r="G90" s="2" t="s">
        <v>621</v>
      </c>
      <c r="H90" s="2" t="s">
        <v>25</v>
      </c>
      <c r="I90" s="2" t="s">
        <v>26</v>
      </c>
      <c r="J90" s="2" t="s">
        <v>622</v>
      </c>
      <c r="K90" s="2" t="s">
        <v>151</v>
      </c>
      <c r="L90" s="2">
        <v>13021</v>
      </c>
      <c r="M90" s="2" t="s">
        <v>101</v>
      </c>
      <c r="N90" s="2" t="s">
        <v>624</v>
      </c>
      <c r="O90" s="2" t="s">
        <v>623</v>
      </c>
      <c r="P90" s="2" t="s">
        <v>44</v>
      </c>
      <c r="Q90" s="2" t="s">
        <v>55</v>
      </c>
      <c r="R90" s="2" t="s">
        <v>624</v>
      </c>
      <c r="S90" s="2">
        <v>59.519999999999996</v>
      </c>
      <c r="T90" s="2">
        <v>3</v>
      </c>
      <c r="U90" s="2">
        <v>0</v>
      </c>
      <c r="V90" s="2">
        <v>15.475200000000001</v>
      </c>
      <c r="AC90" s="2" t="s">
        <v>637</v>
      </c>
      <c r="AD90" t="str">
        <f t="shared" si="1"/>
        <v>OFF-ST-10002743</v>
      </c>
    </row>
    <row r="91" spans="1:30" x14ac:dyDescent="0.3">
      <c r="A91" s="2">
        <v>457</v>
      </c>
      <c r="B91" s="2" t="s">
        <v>625</v>
      </c>
      <c r="C91" s="3">
        <v>41682</v>
      </c>
      <c r="D91" s="3">
        <v>41688</v>
      </c>
      <c r="E91" s="2" t="s">
        <v>36</v>
      </c>
      <c r="F91" s="2" t="s">
        <v>626</v>
      </c>
      <c r="G91" s="2" t="s">
        <v>627</v>
      </c>
      <c r="H91" s="2" t="s">
        <v>25</v>
      </c>
      <c r="I91" s="2" t="s">
        <v>26</v>
      </c>
      <c r="J91" s="2" t="s">
        <v>63</v>
      </c>
      <c r="K91" s="2" t="s">
        <v>50</v>
      </c>
      <c r="L91" s="2">
        <v>94521</v>
      </c>
      <c r="M91" s="2" t="s">
        <v>51</v>
      </c>
      <c r="N91" s="2" t="s">
        <v>629</v>
      </c>
      <c r="O91" s="2" t="s">
        <v>628</v>
      </c>
      <c r="P91" s="2" t="s">
        <v>31</v>
      </c>
      <c r="Q91" s="2" t="s">
        <v>34</v>
      </c>
      <c r="R91" s="2" t="s">
        <v>629</v>
      </c>
      <c r="S91" s="2">
        <v>129.56800000000001</v>
      </c>
      <c r="T91" s="2">
        <v>2</v>
      </c>
      <c r="U91" s="2">
        <v>0.2</v>
      </c>
      <c r="V91" s="2">
        <v>-24.294000000000018</v>
      </c>
      <c r="AC91" s="2" t="s">
        <v>644</v>
      </c>
      <c r="AD91" t="str">
        <f t="shared" si="1"/>
        <v>FUR-FU-10002671</v>
      </c>
    </row>
    <row r="92" spans="1:30" x14ac:dyDescent="0.3">
      <c r="A92" s="2">
        <v>472</v>
      </c>
      <c r="B92" s="2" t="s">
        <v>633</v>
      </c>
      <c r="C92" s="3">
        <v>41952</v>
      </c>
      <c r="D92" s="3">
        <v>41954</v>
      </c>
      <c r="E92" s="2" t="s">
        <v>22</v>
      </c>
      <c r="F92" s="2" t="s">
        <v>634</v>
      </c>
      <c r="G92" s="2" t="s">
        <v>635</v>
      </c>
      <c r="H92" s="2" t="s">
        <v>25</v>
      </c>
      <c r="I92" s="2" t="s">
        <v>26</v>
      </c>
      <c r="J92" s="2" t="s">
        <v>93</v>
      </c>
      <c r="K92" s="2" t="s">
        <v>50</v>
      </c>
      <c r="L92" s="2">
        <v>94110</v>
      </c>
      <c r="M92" s="2" t="s">
        <v>51</v>
      </c>
      <c r="N92" s="2" t="s">
        <v>637</v>
      </c>
      <c r="O92" s="2" t="s">
        <v>636</v>
      </c>
      <c r="P92" s="2" t="s">
        <v>44</v>
      </c>
      <c r="Q92" s="2" t="s">
        <v>45</v>
      </c>
      <c r="R92" s="2" t="s">
        <v>637</v>
      </c>
      <c r="S92" s="2">
        <v>340.92</v>
      </c>
      <c r="T92" s="2">
        <v>3</v>
      </c>
      <c r="U92" s="2">
        <v>0</v>
      </c>
      <c r="V92" s="2">
        <v>3.4091999999999842</v>
      </c>
      <c r="AC92" s="2" t="s">
        <v>649</v>
      </c>
      <c r="AD92" t="str">
        <f t="shared" si="1"/>
        <v>TEC-AC-10001445</v>
      </c>
    </row>
    <row r="93" spans="1:30" x14ac:dyDescent="0.3">
      <c r="A93" s="2">
        <v>479</v>
      </c>
      <c r="B93" s="2" t="s">
        <v>640</v>
      </c>
      <c r="C93" s="3">
        <v>42670</v>
      </c>
      <c r="D93" s="3">
        <v>42676</v>
      </c>
      <c r="E93" s="2" t="s">
        <v>36</v>
      </c>
      <c r="F93" s="2" t="s">
        <v>641</v>
      </c>
      <c r="G93" s="2" t="s">
        <v>642</v>
      </c>
      <c r="H93" s="2" t="s">
        <v>25</v>
      </c>
      <c r="I93" s="2" t="s">
        <v>26</v>
      </c>
      <c r="J93" s="2" t="s">
        <v>150</v>
      </c>
      <c r="K93" s="2" t="s">
        <v>151</v>
      </c>
      <c r="L93" s="2">
        <v>12180</v>
      </c>
      <c r="M93" s="2" t="s">
        <v>101</v>
      </c>
      <c r="N93" s="2" t="s">
        <v>644</v>
      </c>
      <c r="O93" s="2" t="s">
        <v>643</v>
      </c>
      <c r="P93" s="2" t="s">
        <v>31</v>
      </c>
      <c r="Q93" s="2" t="s">
        <v>53</v>
      </c>
      <c r="R93" s="2" t="s">
        <v>644</v>
      </c>
      <c r="S93" s="2">
        <v>40.200000000000003</v>
      </c>
      <c r="T93" s="2">
        <v>3</v>
      </c>
      <c r="U93" s="2">
        <v>0</v>
      </c>
      <c r="V93" s="2">
        <v>19.295999999999999</v>
      </c>
      <c r="AC93" s="2" t="s">
        <v>657</v>
      </c>
      <c r="AD93" t="str">
        <f t="shared" si="1"/>
        <v>TEC-PH-10001363</v>
      </c>
    </row>
    <row r="94" spans="1:30" x14ac:dyDescent="0.3">
      <c r="A94" s="2">
        <v>482</v>
      </c>
      <c r="B94" s="2" t="s">
        <v>645</v>
      </c>
      <c r="C94" s="3">
        <v>41918</v>
      </c>
      <c r="D94" s="3">
        <v>41922</v>
      </c>
      <c r="E94" s="2" t="s">
        <v>36</v>
      </c>
      <c r="F94" s="2" t="s">
        <v>646</v>
      </c>
      <c r="G94" s="2" t="s">
        <v>647</v>
      </c>
      <c r="H94" s="2" t="s">
        <v>25</v>
      </c>
      <c r="I94" s="2" t="s">
        <v>26</v>
      </c>
      <c r="J94" s="2" t="s">
        <v>431</v>
      </c>
      <c r="K94" s="2" t="s">
        <v>50</v>
      </c>
      <c r="L94" s="2">
        <v>92024</v>
      </c>
      <c r="M94" s="2" t="s">
        <v>51</v>
      </c>
      <c r="N94" s="2" t="s">
        <v>649</v>
      </c>
      <c r="O94" s="2" t="s">
        <v>648</v>
      </c>
      <c r="P94" s="2" t="s">
        <v>56</v>
      </c>
      <c r="Q94" s="2" t="s">
        <v>114</v>
      </c>
      <c r="R94" s="2" t="s">
        <v>649</v>
      </c>
      <c r="S94" s="2">
        <v>9.09</v>
      </c>
      <c r="T94" s="2">
        <v>3</v>
      </c>
      <c r="U94" s="2">
        <v>0</v>
      </c>
      <c r="V94" s="2">
        <v>1.9088999999999996</v>
      </c>
      <c r="AC94" s="2" t="s">
        <v>662</v>
      </c>
      <c r="AD94" t="str">
        <f t="shared" si="1"/>
        <v>OFF-ST-10001809</v>
      </c>
    </row>
    <row r="95" spans="1:30" x14ac:dyDescent="0.3">
      <c r="A95" s="2">
        <v>483</v>
      </c>
      <c r="B95" s="2" t="s">
        <v>650</v>
      </c>
      <c r="C95" s="3">
        <v>41842</v>
      </c>
      <c r="D95" s="3">
        <v>41847</v>
      </c>
      <c r="E95" s="2" t="s">
        <v>36</v>
      </c>
      <c r="F95" s="2" t="s">
        <v>651</v>
      </c>
      <c r="G95" s="2" t="s">
        <v>652</v>
      </c>
      <c r="H95" s="2" t="s">
        <v>25</v>
      </c>
      <c r="I95" s="2" t="s">
        <v>26</v>
      </c>
      <c r="J95" s="2" t="s">
        <v>169</v>
      </c>
      <c r="K95" s="2" t="s">
        <v>151</v>
      </c>
      <c r="L95" s="2">
        <v>10024</v>
      </c>
      <c r="M95" s="2" t="s">
        <v>101</v>
      </c>
      <c r="N95" s="2" t="s">
        <v>186</v>
      </c>
      <c r="O95" s="2" t="s">
        <v>185</v>
      </c>
      <c r="P95" s="2" t="s">
        <v>44</v>
      </c>
      <c r="Q95" s="2" t="s">
        <v>55</v>
      </c>
      <c r="R95" s="2" t="s">
        <v>186</v>
      </c>
      <c r="S95" s="2">
        <v>5.96</v>
      </c>
      <c r="T95" s="2">
        <v>2</v>
      </c>
      <c r="U95" s="2">
        <v>0</v>
      </c>
      <c r="V95" s="2">
        <v>1.6688000000000001</v>
      </c>
      <c r="AC95" s="2" t="s">
        <v>667</v>
      </c>
      <c r="AD95" t="str">
        <f t="shared" si="1"/>
        <v>TEC-AC-10000991</v>
      </c>
    </row>
    <row r="96" spans="1:30" x14ac:dyDescent="0.3">
      <c r="A96" s="2">
        <v>488</v>
      </c>
      <c r="B96" s="2" t="s">
        <v>653</v>
      </c>
      <c r="C96" s="3">
        <v>41941</v>
      </c>
      <c r="D96" s="3">
        <v>41943</v>
      </c>
      <c r="E96" s="2" t="s">
        <v>147</v>
      </c>
      <c r="F96" s="2" t="s">
        <v>654</v>
      </c>
      <c r="G96" s="2" t="s">
        <v>655</v>
      </c>
      <c r="H96" s="2" t="s">
        <v>25</v>
      </c>
      <c r="I96" s="2" t="s">
        <v>26</v>
      </c>
      <c r="J96" s="2" t="s">
        <v>415</v>
      </c>
      <c r="K96" s="2" t="s">
        <v>258</v>
      </c>
      <c r="L96" s="2">
        <v>60610</v>
      </c>
      <c r="M96" s="2" t="s">
        <v>80</v>
      </c>
      <c r="N96" s="2" t="s">
        <v>657</v>
      </c>
      <c r="O96" s="2" t="s">
        <v>656</v>
      </c>
      <c r="P96" s="2" t="s">
        <v>56</v>
      </c>
      <c r="Q96" s="2" t="s">
        <v>57</v>
      </c>
      <c r="R96" s="2" t="s">
        <v>657</v>
      </c>
      <c r="S96" s="2">
        <v>2735.9520000000002</v>
      </c>
      <c r="T96" s="2">
        <v>6</v>
      </c>
      <c r="U96" s="2">
        <v>0.2</v>
      </c>
      <c r="V96" s="2">
        <v>341.99399999999969</v>
      </c>
      <c r="AC96" s="2" t="s">
        <v>672</v>
      </c>
      <c r="AD96" t="str">
        <f t="shared" si="1"/>
        <v>FUR-TA-10001857</v>
      </c>
    </row>
    <row r="97" spans="1:30" x14ac:dyDescent="0.3">
      <c r="A97" s="2">
        <v>492</v>
      </c>
      <c r="B97" s="2" t="s">
        <v>658</v>
      </c>
      <c r="C97" s="3">
        <v>41896</v>
      </c>
      <c r="D97" s="3">
        <v>41901</v>
      </c>
      <c r="E97" s="2" t="s">
        <v>36</v>
      </c>
      <c r="F97" s="2" t="s">
        <v>659</v>
      </c>
      <c r="G97" s="2" t="s">
        <v>660</v>
      </c>
      <c r="H97" s="2" t="s">
        <v>25</v>
      </c>
      <c r="I97" s="2" t="s">
        <v>26</v>
      </c>
      <c r="J97" s="2" t="s">
        <v>191</v>
      </c>
      <c r="K97" s="2" t="s">
        <v>151</v>
      </c>
      <c r="L97" s="2">
        <v>14609</v>
      </c>
      <c r="M97" s="2" t="s">
        <v>101</v>
      </c>
      <c r="N97" s="2" t="s">
        <v>662</v>
      </c>
      <c r="O97" s="2" t="s">
        <v>661</v>
      </c>
      <c r="P97" s="2" t="s">
        <v>44</v>
      </c>
      <c r="Q97" s="2" t="s">
        <v>45</v>
      </c>
      <c r="R97" s="2" t="s">
        <v>662</v>
      </c>
      <c r="S97" s="2">
        <v>449.15</v>
      </c>
      <c r="T97" s="2">
        <v>5</v>
      </c>
      <c r="U97" s="2">
        <v>0</v>
      </c>
      <c r="V97" s="2">
        <v>8.9829999999999899</v>
      </c>
      <c r="AC97" s="2" t="s">
        <v>679</v>
      </c>
      <c r="AD97" t="str">
        <f t="shared" si="1"/>
        <v>OFF-EN-10001434</v>
      </c>
    </row>
    <row r="98" spans="1:30" x14ac:dyDescent="0.3">
      <c r="A98" s="2">
        <v>494</v>
      </c>
      <c r="B98" s="2" t="s">
        <v>663</v>
      </c>
      <c r="C98" s="3">
        <v>42499</v>
      </c>
      <c r="D98" s="3">
        <v>42504</v>
      </c>
      <c r="E98" s="2" t="s">
        <v>36</v>
      </c>
      <c r="F98" s="2" t="s">
        <v>664</v>
      </c>
      <c r="G98" s="2" t="s">
        <v>665</v>
      </c>
      <c r="H98" s="2" t="s">
        <v>25</v>
      </c>
      <c r="I98" s="2" t="s">
        <v>26</v>
      </c>
      <c r="J98" s="2" t="s">
        <v>71</v>
      </c>
      <c r="K98" s="2" t="s">
        <v>72</v>
      </c>
      <c r="L98" s="2">
        <v>98115</v>
      </c>
      <c r="M98" s="2" t="s">
        <v>51</v>
      </c>
      <c r="N98" s="2" t="s">
        <v>667</v>
      </c>
      <c r="O98" s="2" t="s">
        <v>666</v>
      </c>
      <c r="P98" s="2" t="s">
        <v>56</v>
      </c>
      <c r="Q98" s="2" t="s">
        <v>114</v>
      </c>
      <c r="R98" s="2" t="s">
        <v>667</v>
      </c>
      <c r="S98" s="2">
        <v>93.98</v>
      </c>
      <c r="T98" s="2">
        <v>2</v>
      </c>
      <c r="U98" s="2">
        <v>0</v>
      </c>
      <c r="V98" s="2">
        <v>13.157200000000003</v>
      </c>
      <c r="AC98" s="2" t="s">
        <v>686</v>
      </c>
      <c r="AD98" t="str">
        <f t="shared" si="1"/>
        <v>OFF-AR-10001662</v>
      </c>
    </row>
    <row r="99" spans="1:30" x14ac:dyDescent="0.3">
      <c r="A99" s="2">
        <v>495</v>
      </c>
      <c r="B99" s="2" t="s">
        <v>668</v>
      </c>
      <c r="C99" s="3">
        <v>42447</v>
      </c>
      <c r="D99" s="3">
        <v>42450</v>
      </c>
      <c r="E99" s="2" t="s">
        <v>22</v>
      </c>
      <c r="F99" s="2" t="s">
        <v>669</v>
      </c>
      <c r="G99" s="2" t="s">
        <v>670</v>
      </c>
      <c r="H99" s="2" t="s">
        <v>25</v>
      </c>
      <c r="I99" s="2" t="s">
        <v>26</v>
      </c>
      <c r="J99" s="2" t="s">
        <v>176</v>
      </c>
      <c r="K99" s="2" t="s">
        <v>177</v>
      </c>
      <c r="L99" s="2">
        <v>38109</v>
      </c>
      <c r="M99" s="2" t="s">
        <v>29</v>
      </c>
      <c r="N99" s="2" t="s">
        <v>672</v>
      </c>
      <c r="O99" s="2" t="s">
        <v>671</v>
      </c>
      <c r="P99" s="2" t="s">
        <v>31</v>
      </c>
      <c r="Q99" s="2" t="s">
        <v>42</v>
      </c>
      <c r="R99" s="2" t="s">
        <v>672</v>
      </c>
      <c r="S99" s="2">
        <v>189.88200000000001</v>
      </c>
      <c r="T99" s="2">
        <v>3</v>
      </c>
      <c r="U99" s="2">
        <v>0.4</v>
      </c>
      <c r="V99" s="2">
        <v>-94.941000000000017</v>
      </c>
      <c r="AC99" s="2" t="s">
        <v>694</v>
      </c>
      <c r="AD99" t="str">
        <f t="shared" si="1"/>
        <v>FUR-FU-10001290</v>
      </c>
    </row>
    <row r="100" spans="1:30" x14ac:dyDescent="0.3">
      <c r="A100" s="2">
        <v>496</v>
      </c>
      <c r="B100" s="2" t="s">
        <v>673</v>
      </c>
      <c r="C100" s="3">
        <v>42365</v>
      </c>
      <c r="D100" s="3">
        <v>42369</v>
      </c>
      <c r="E100" s="2" t="s">
        <v>36</v>
      </c>
      <c r="F100" s="2" t="s">
        <v>674</v>
      </c>
      <c r="G100" s="2" t="s">
        <v>675</v>
      </c>
      <c r="H100" s="2" t="s">
        <v>25</v>
      </c>
      <c r="I100" s="2" t="s">
        <v>26</v>
      </c>
      <c r="J100" s="2" t="s">
        <v>676</v>
      </c>
      <c r="K100" s="2" t="s">
        <v>677</v>
      </c>
      <c r="L100" s="2">
        <v>72701</v>
      </c>
      <c r="M100" s="2" t="s">
        <v>29</v>
      </c>
      <c r="N100" s="2" t="s">
        <v>679</v>
      </c>
      <c r="O100" s="2" t="s">
        <v>678</v>
      </c>
      <c r="P100" s="2" t="s">
        <v>44</v>
      </c>
      <c r="Q100" s="2" t="s">
        <v>121</v>
      </c>
      <c r="R100" s="2" t="s">
        <v>679</v>
      </c>
      <c r="S100" s="2">
        <v>105.42</v>
      </c>
      <c r="T100" s="2">
        <v>2</v>
      </c>
      <c r="U100" s="2">
        <v>0</v>
      </c>
      <c r="V100" s="2">
        <v>51.655799999999999</v>
      </c>
      <c r="AC100" s="2" t="s">
        <v>699</v>
      </c>
      <c r="AD100" t="str">
        <f t="shared" si="1"/>
        <v>OFF-AR-10003811</v>
      </c>
    </row>
    <row r="101" spans="1:30" x14ac:dyDescent="0.3">
      <c r="A101" s="2">
        <v>507</v>
      </c>
      <c r="B101" s="2" t="s">
        <v>680</v>
      </c>
      <c r="C101" s="3">
        <v>42079</v>
      </c>
      <c r="D101" s="3">
        <v>42085</v>
      </c>
      <c r="E101" s="2" t="s">
        <v>36</v>
      </c>
      <c r="F101" s="2" t="s">
        <v>681</v>
      </c>
      <c r="G101" s="2" t="s">
        <v>682</v>
      </c>
      <c r="H101" s="2" t="s">
        <v>25</v>
      </c>
      <c r="I101" s="2" t="s">
        <v>26</v>
      </c>
      <c r="J101" s="2" t="s">
        <v>683</v>
      </c>
      <c r="K101" s="2" t="s">
        <v>684</v>
      </c>
      <c r="L101" s="2">
        <v>30318</v>
      </c>
      <c r="M101" s="2" t="s">
        <v>29</v>
      </c>
      <c r="N101" s="2" t="s">
        <v>686</v>
      </c>
      <c r="O101" s="2" t="s">
        <v>685</v>
      </c>
      <c r="P101" s="2" t="s">
        <v>44</v>
      </c>
      <c r="Q101" s="2" t="s">
        <v>55</v>
      </c>
      <c r="R101" s="2" t="s">
        <v>686</v>
      </c>
      <c r="S101" s="2">
        <v>2.74</v>
      </c>
      <c r="T101" s="2">
        <v>1</v>
      </c>
      <c r="U101" s="2">
        <v>0</v>
      </c>
      <c r="V101" s="2">
        <v>0.73980000000000024</v>
      </c>
      <c r="AC101" s="2" t="s">
        <v>704</v>
      </c>
      <c r="AD101" t="str">
        <f t="shared" si="1"/>
        <v>TEC-AC-10000171</v>
      </c>
    </row>
    <row r="102" spans="1:30" x14ac:dyDescent="0.3">
      <c r="A102" s="2">
        <v>511</v>
      </c>
      <c r="B102" s="2" t="s">
        <v>689</v>
      </c>
      <c r="C102" s="3">
        <v>43065</v>
      </c>
      <c r="D102" s="3">
        <v>43066</v>
      </c>
      <c r="E102" s="2" t="s">
        <v>147</v>
      </c>
      <c r="F102" s="2" t="s">
        <v>690</v>
      </c>
      <c r="G102" s="2" t="s">
        <v>691</v>
      </c>
      <c r="H102" s="2" t="s">
        <v>25</v>
      </c>
      <c r="I102" s="2" t="s">
        <v>26</v>
      </c>
      <c r="J102" s="2" t="s">
        <v>692</v>
      </c>
      <c r="K102" s="2" t="s">
        <v>281</v>
      </c>
      <c r="L102" s="2">
        <v>64118</v>
      </c>
      <c r="M102" s="2" t="s">
        <v>80</v>
      </c>
      <c r="N102" s="2" t="s">
        <v>694</v>
      </c>
      <c r="O102" s="2" t="s">
        <v>693</v>
      </c>
      <c r="P102" s="2" t="s">
        <v>31</v>
      </c>
      <c r="Q102" s="2" t="s">
        <v>53</v>
      </c>
      <c r="R102" s="2" t="s">
        <v>694</v>
      </c>
      <c r="S102" s="2">
        <v>126.30000000000001</v>
      </c>
      <c r="T102" s="2">
        <v>3</v>
      </c>
      <c r="U102" s="2">
        <v>0</v>
      </c>
      <c r="V102" s="2">
        <v>40.415999999999997</v>
      </c>
      <c r="AC102" s="2" t="s">
        <v>711</v>
      </c>
      <c r="AD102" t="str">
        <f t="shared" si="1"/>
        <v>OFF-FA-10002815</v>
      </c>
    </row>
    <row r="103" spans="1:30" x14ac:dyDescent="0.3">
      <c r="A103" s="2">
        <v>514</v>
      </c>
      <c r="B103" s="2" t="s">
        <v>695</v>
      </c>
      <c r="C103" s="3">
        <v>43090</v>
      </c>
      <c r="D103" s="3">
        <v>43094</v>
      </c>
      <c r="E103" s="2" t="s">
        <v>36</v>
      </c>
      <c r="F103" s="2" t="s">
        <v>696</v>
      </c>
      <c r="G103" s="2" t="s">
        <v>697</v>
      </c>
      <c r="H103" s="2" t="s">
        <v>25</v>
      </c>
      <c r="I103" s="2" t="s">
        <v>26</v>
      </c>
      <c r="J103" s="2" t="s">
        <v>49</v>
      </c>
      <c r="K103" s="2" t="s">
        <v>50</v>
      </c>
      <c r="L103" s="2">
        <v>90049</v>
      </c>
      <c r="M103" s="2" t="s">
        <v>51</v>
      </c>
      <c r="N103" s="2" t="s">
        <v>699</v>
      </c>
      <c r="O103" s="2" t="s">
        <v>698</v>
      </c>
      <c r="P103" s="2" t="s">
        <v>44</v>
      </c>
      <c r="Q103" s="2" t="s">
        <v>55</v>
      </c>
      <c r="R103" s="2" t="s">
        <v>699</v>
      </c>
      <c r="S103" s="2">
        <v>6.63</v>
      </c>
      <c r="T103" s="2">
        <v>3</v>
      </c>
      <c r="U103" s="2">
        <v>0</v>
      </c>
      <c r="V103" s="2">
        <v>1.7901</v>
      </c>
      <c r="AC103" s="2" t="s">
        <v>716</v>
      </c>
      <c r="AD103" t="str">
        <f t="shared" si="1"/>
        <v>OFF-ST-10004963</v>
      </c>
    </row>
    <row r="104" spans="1:30" x14ac:dyDescent="0.3">
      <c r="A104" s="2">
        <v>520</v>
      </c>
      <c r="B104" s="2" t="s">
        <v>700</v>
      </c>
      <c r="C104" s="3">
        <v>42085</v>
      </c>
      <c r="D104" s="3">
        <v>42089</v>
      </c>
      <c r="E104" s="2" t="s">
        <v>36</v>
      </c>
      <c r="F104" s="2" t="s">
        <v>701</v>
      </c>
      <c r="G104" s="2" t="s">
        <v>702</v>
      </c>
      <c r="H104" s="2" t="s">
        <v>25</v>
      </c>
      <c r="I104" s="2" t="s">
        <v>26</v>
      </c>
      <c r="J104" s="2" t="s">
        <v>180</v>
      </c>
      <c r="K104" s="2" t="s">
        <v>181</v>
      </c>
      <c r="L104" s="2">
        <v>77041</v>
      </c>
      <c r="M104" s="2" t="s">
        <v>80</v>
      </c>
      <c r="N104" s="2" t="s">
        <v>704</v>
      </c>
      <c r="O104" s="2" t="s">
        <v>703</v>
      </c>
      <c r="P104" s="2" t="s">
        <v>56</v>
      </c>
      <c r="Q104" s="2" t="s">
        <v>114</v>
      </c>
      <c r="R104" s="2" t="s">
        <v>704</v>
      </c>
      <c r="S104" s="2">
        <v>18.391999999999999</v>
      </c>
      <c r="T104" s="2">
        <v>1</v>
      </c>
      <c r="U104" s="2">
        <v>0.2</v>
      </c>
      <c r="V104" s="2">
        <v>5.2877000000000001</v>
      </c>
      <c r="AC104" s="2" t="s">
        <v>721</v>
      </c>
      <c r="AD104" t="str">
        <f t="shared" si="1"/>
        <v>FUR-FU-10000448</v>
      </c>
    </row>
    <row r="105" spans="1:30" x14ac:dyDescent="0.3">
      <c r="A105" s="2">
        <v>526</v>
      </c>
      <c r="B105" s="2" t="s">
        <v>706</v>
      </c>
      <c r="C105" s="3">
        <v>42364</v>
      </c>
      <c r="D105" s="3">
        <v>42371</v>
      </c>
      <c r="E105" s="2" t="s">
        <v>36</v>
      </c>
      <c r="F105" s="2" t="s">
        <v>707</v>
      </c>
      <c r="G105" s="2" t="s">
        <v>708</v>
      </c>
      <c r="H105" s="2" t="s">
        <v>25</v>
      </c>
      <c r="I105" s="2" t="s">
        <v>26</v>
      </c>
      <c r="J105" s="2" t="s">
        <v>709</v>
      </c>
      <c r="K105" s="2" t="s">
        <v>504</v>
      </c>
      <c r="L105" s="2">
        <v>1841</v>
      </c>
      <c r="M105" s="2" t="s">
        <v>101</v>
      </c>
      <c r="N105" s="2" t="s">
        <v>711</v>
      </c>
      <c r="O105" s="2" t="s">
        <v>710</v>
      </c>
      <c r="P105" s="2" t="s">
        <v>44</v>
      </c>
      <c r="Q105" s="2" t="s">
        <v>237</v>
      </c>
      <c r="R105" s="2" t="s">
        <v>711</v>
      </c>
      <c r="S105" s="2">
        <v>22.200000000000003</v>
      </c>
      <c r="T105" s="2">
        <v>5</v>
      </c>
      <c r="U105" s="2">
        <v>0</v>
      </c>
      <c r="V105" s="2">
        <v>10.434000000000001</v>
      </c>
      <c r="AC105" s="2" t="s">
        <v>728</v>
      </c>
      <c r="AD105" t="str">
        <f t="shared" si="1"/>
        <v>TEC-PH-10000984</v>
      </c>
    </row>
    <row r="106" spans="1:30" x14ac:dyDescent="0.3">
      <c r="A106" s="2">
        <v>529</v>
      </c>
      <c r="B106" s="2" t="s">
        <v>712</v>
      </c>
      <c r="C106" s="3">
        <v>42250</v>
      </c>
      <c r="D106" s="3">
        <v>42254</v>
      </c>
      <c r="E106" s="2" t="s">
        <v>36</v>
      </c>
      <c r="F106" s="2" t="s">
        <v>713</v>
      </c>
      <c r="G106" s="2" t="s">
        <v>714</v>
      </c>
      <c r="H106" s="2" t="s">
        <v>25</v>
      </c>
      <c r="I106" s="2" t="s">
        <v>26</v>
      </c>
      <c r="J106" s="2" t="s">
        <v>99</v>
      </c>
      <c r="K106" s="2" t="s">
        <v>100</v>
      </c>
      <c r="L106" s="2">
        <v>19134</v>
      </c>
      <c r="M106" s="2" t="s">
        <v>101</v>
      </c>
      <c r="N106" s="2" t="s">
        <v>716</v>
      </c>
      <c r="O106" s="2" t="s">
        <v>715</v>
      </c>
      <c r="P106" s="2" t="s">
        <v>44</v>
      </c>
      <c r="Q106" s="2" t="s">
        <v>45</v>
      </c>
      <c r="R106" s="2" t="s">
        <v>716</v>
      </c>
      <c r="S106" s="2">
        <v>36.336000000000006</v>
      </c>
      <c r="T106" s="2">
        <v>3</v>
      </c>
      <c r="U106" s="2">
        <v>0.2</v>
      </c>
      <c r="V106" s="2">
        <v>-7.2672000000000043</v>
      </c>
      <c r="AC106" s="2" t="s">
        <v>734</v>
      </c>
      <c r="AD106" t="str">
        <f t="shared" si="1"/>
        <v>OFF-ST-10001325</v>
      </c>
    </row>
    <row r="107" spans="1:30" x14ac:dyDescent="0.3">
      <c r="A107" s="2">
        <v>533</v>
      </c>
      <c r="B107" s="2" t="s">
        <v>717</v>
      </c>
      <c r="C107" s="3">
        <v>42985</v>
      </c>
      <c r="D107" s="3">
        <v>42989</v>
      </c>
      <c r="E107" s="2" t="s">
        <v>36</v>
      </c>
      <c r="F107" s="2" t="s">
        <v>718</v>
      </c>
      <c r="G107" s="2" t="s">
        <v>719</v>
      </c>
      <c r="H107" s="2" t="s">
        <v>25</v>
      </c>
      <c r="I107" s="2" t="s">
        <v>26</v>
      </c>
      <c r="J107" s="2" t="s">
        <v>49</v>
      </c>
      <c r="K107" s="2" t="s">
        <v>50</v>
      </c>
      <c r="L107" s="2">
        <v>90032</v>
      </c>
      <c r="M107" s="2" t="s">
        <v>51</v>
      </c>
      <c r="N107" s="2" t="s">
        <v>721</v>
      </c>
      <c r="O107" s="2" t="s">
        <v>720</v>
      </c>
      <c r="P107" s="2" t="s">
        <v>31</v>
      </c>
      <c r="Q107" s="2" t="s">
        <v>53</v>
      </c>
      <c r="R107" s="2" t="s">
        <v>721</v>
      </c>
      <c r="S107" s="2">
        <v>47.94</v>
      </c>
      <c r="T107" s="2">
        <v>3</v>
      </c>
      <c r="U107" s="2">
        <v>0</v>
      </c>
      <c r="V107" s="2">
        <v>2.3969999999999985</v>
      </c>
      <c r="AC107" s="2" t="s">
        <v>739</v>
      </c>
      <c r="AD107" t="str">
        <f t="shared" si="1"/>
        <v>OFF-BI-10002429</v>
      </c>
    </row>
    <row r="108" spans="1:30" x14ac:dyDescent="0.3">
      <c r="A108" s="2">
        <v>534</v>
      </c>
      <c r="B108" s="2" t="s">
        <v>722</v>
      </c>
      <c r="C108" s="3">
        <v>42519</v>
      </c>
      <c r="D108" s="3">
        <v>42522</v>
      </c>
      <c r="E108" s="2" t="s">
        <v>22</v>
      </c>
      <c r="F108" s="2" t="s">
        <v>723</v>
      </c>
      <c r="G108" s="2" t="s">
        <v>724</v>
      </c>
      <c r="H108" s="2" t="s">
        <v>25</v>
      </c>
      <c r="I108" s="2" t="s">
        <v>26</v>
      </c>
      <c r="J108" s="2" t="s">
        <v>725</v>
      </c>
      <c r="K108" s="2" t="s">
        <v>726</v>
      </c>
      <c r="L108" s="2">
        <v>36116</v>
      </c>
      <c r="M108" s="2" t="s">
        <v>29</v>
      </c>
      <c r="N108" s="2" t="s">
        <v>728</v>
      </c>
      <c r="O108" s="2" t="s">
        <v>727</v>
      </c>
      <c r="P108" s="2" t="s">
        <v>56</v>
      </c>
      <c r="Q108" s="2" t="s">
        <v>57</v>
      </c>
      <c r="R108" s="2" t="s">
        <v>728</v>
      </c>
      <c r="S108" s="2">
        <v>979.95</v>
      </c>
      <c r="T108" s="2">
        <v>5</v>
      </c>
      <c r="U108" s="2">
        <v>0</v>
      </c>
      <c r="V108" s="2">
        <v>274.38600000000008</v>
      </c>
      <c r="AC108" s="2" t="s">
        <v>744</v>
      </c>
      <c r="AD108" t="str">
        <f t="shared" si="1"/>
        <v>OFF-AP-10001271</v>
      </c>
    </row>
    <row r="109" spans="1:30" x14ac:dyDescent="0.3">
      <c r="A109" s="2">
        <v>536</v>
      </c>
      <c r="B109" s="2" t="s">
        <v>729</v>
      </c>
      <c r="C109" s="3">
        <v>42561</v>
      </c>
      <c r="D109" s="3">
        <v>42567</v>
      </c>
      <c r="E109" s="2" t="s">
        <v>36</v>
      </c>
      <c r="F109" s="2" t="s">
        <v>730</v>
      </c>
      <c r="G109" s="2" t="s">
        <v>731</v>
      </c>
      <c r="H109" s="2" t="s">
        <v>25</v>
      </c>
      <c r="I109" s="2" t="s">
        <v>26</v>
      </c>
      <c r="J109" s="2" t="s">
        <v>732</v>
      </c>
      <c r="K109" s="2" t="s">
        <v>265</v>
      </c>
      <c r="L109" s="2">
        <v>85204</v>
      </c>
      <c r="M109" s="2" t="s">
        <v>51</v>
      </c>
      <c r="N109" s="2" t="s">
        <v>734</v>
      </c>
      <c r="O109" s="2" t="s">
        <v>733</v>
      </c>
      <c r="P109" s="2" t="s">
        <v>44</v>
      </c>
      <c r="Q109" s="2" t="s">
        <v>45</v>
      </c>
      <c r="R109" s="2" t="s">
        <v>734</v>
      </c>
      <c r="S109" s="2">
        <v>16.768000000000001</v>
      </c>
      <c r="T109" s="2">
        <v>2</v>
      </c>
      <c r="U109" s="2">
        <v>0.2</v>
      </c>
      <c r="V109" s="2">
        <v>1.4672000000000001</v>
      </c>
      <c r="AC109" s="2" t="s">
        <v>752</v>
      </c>
      <c r="AD109" t="str">
        <f t="shared" si="1"/>
        <v>TEC-AC-10001432</v>
      </c>
    </row>
    <row r="110" spans="1:30" x14ac:dyDescent="0.3">
      <c r="A110" s="2">
        <v>537</v>
      </c>
      <c r="B110" s="2" t="s">
        <v>735</v>
      </c>
      <c r="C110" s="3">
        <v>42981</v>
      </c>
      <c r="D110" s="3">
        <v>42986</v>
      </c>
      <c r="E110" s="2" t="s">
        <v>22</v>
      </c>
      <c r="F110" s="2" t="s">
        <v>736</v>
      </c>
      <c r="G110" s="2" t="s">
        <v>737</v>
      </c>
      <c r="H110" s="2" t="s">
        <v>25</v>
      </c>
      <c r="I110" s="2" t="s">
        <v>26</v>
      </c>
      <c r="J110" s="2" t="s">
        <v>415</v>
      </c>
      <c r="K110" s="2" t="s">
        <v>258</v>
      </c>
      <c r="L110" s="2">
        <v>60653</v>
      </c>
      <c r="M110" s="2" t="s">
        <v>80</v>
      </c>
      <c r="N110" s="2" t="s">
        <v>739</v>
      </c>
      <c r="O110" s="2" t="s">
        <v>738</v>
      </c>
      <c r="P110" s="2" t="s">
        <v>44</v>
      </c>
      <c r="Q110" s="2" t="s">
        <v>58</v>
      </c>
      <c r="R110" s="2" t="s">
        <v>739</v>
      </c>
      <c r="S110" s="2">
        <v>42.615999999999993</v>
      </c>
      <c r="T110" s="2">
        <v>7</v>
      </c>
      <c r="U110" s="2">
        <v>0.8</v>
      </c>
      <c r="V110" s="2">
        <v>-68.185600000000022</v>
      </c>
      <c r="AC110" s="2" t="s">
        <v>761</v>
      </c>
      <c r="AD110" t="str">
        <f t="shared" si="1"/>
        <v>FUR-CH-10002024</v>
      </c>
    </row>
    <row r="111" spans="1:30" x14ac:dyDescent="0.3">
      <c r="A111" s="2">
        <v>539</v>
      </c>
      <c r="B111" s="2" t="s">
        <v>740</v>
      </c>
      <c r="C111" s="3">
        <v>42345</v>
      </c>
      <c r="D111" s="3">
        <v>42349</v>
      </c>
      <c r="E111" s="2" t="s">
        <v>36</v>
      </c>
      <c r="F111" s="2" t="s">
        <v>741</v>
      </c>
      <c r="G111" s="2" t="s">
        <v>742</v>
      </c>
      <c r="H111" s="2" t="s">
        <v>25</v>
      </c>
      <c r="I111" s="2" t="s">
        <v>26</v>
      </c>
      <c r="J111" s="2" t="s">
        <v>27</v>
      </c>
      <c r="K111" s="2" t="s">
        <v>28</v>
      </c>
      <c r="L111" s="2">
        <v>42420</v>
      </c>
      <c r="M111" s="2" t="s">
        <v>29</v>
      </c>
      <c r="N111" s="2" t="s">
        <v>744</v>
      </c>
      <c r="O111" s="2" t="s">
        <v>743</v>
      </c>
      <c r="P111" s="2" t="s">
        <v>44</v>
      </c>
      <c r="Q111" s="2" t="s">
        <v>59</v>
      </c>
      <c r="R111" s="2" t="s">
        <v>744</v>
      </c>
      <c r="S111" s="2">
        <v>152.94</v>
      </c>
      <c r="T111" s="2">
        <v>3</v>
      </c>
      <c r="U111" s="2">
        <v>0</v>
      </c>
      <c r="V111" s="2">
        <v>41.293800000000005</v>
      </c>
      <c r="AC111" s="2" t="s">
        <v>766</v>
      </c>
      <c r="AD111" t="str">
        <f t="shared" si="1"/>
        <v>OFF-FA-10004248</v>
      </c>
    </row>
    <row r="112" spans="1:30" x14ac:dyDescent="0.3">
      <c r="A112" s="2">
        <v>541</v>
      </c>
      <c r="B112" s="2" t="s">
        <v>747</v>
      </c>
      <c r="C112" s="3">
        <v>41671</v>
      </c>
      <c r="D112" s="3">
        <v>41673</v>
      </c>
      <c r="E112" s="2" t="s">
        <v>147</v>
      </c>
      <c r="F112" s="2" t="s">
        <v>748</v>
      </c>
      <c r="G112" s="2" t="s">
        <v>749</v>
      </c>
      <c r="H112" s="2" t="s">
        <v>25</v>
      </c>
      <c r="I112" s="2" t="s">
        <v>26</v>
      </c>
      <c r="J112" s="2" t="s">
        <v>750</v>
      </c>
      <c r="K112" s="2" t="s">
        <v>79</v>
      </c>
      <c r="L112" s="2">
        <v>54302</v>
      </c>
      <c r="M112" s="2" t="s">
        <v>80</v>
      </c>
      <c r="N112" s="2" t="s">
        <v>752</v>
      </c>
      <c r="O112" s="2" t="s">
        <v>751</v>
      </c>
      <c r="P112" s="2" t="s">
        <v>56</v>
      </c>
      <c r="Q112" s="2" t="s">
        <v>114</v>
      </c>
      <c r="R112" s="2" t="s">
        <v>752</v>
      </c>
      <c r="S112" s="2">
        <v>468.90000000000003</v>
      </c>
      <c r="T112" s="2">
        <v>6</v>
      </c>
      <c r="U112" s="2">
        <v>0</v>
      </c>
      <c r="V112" s="2">
        <v>206.31600000000006</v>
      </c>
      <c r="AC112" s="2" t="s">
        <v>771</v>
      </c>
      <c r="AD112" t="str">
        <f t="shared" si="1"/>
        <v>OFF-AR-10003560</v>
      </c>
    </row>
    <row r="113" spans="1:30" x14ac:dyDescent="0.3">
      <c r="A113" s="2">
        <v>543</v>
      </c>
      <c r="B113" s="2" t="s">
        <v>753</v>
      </c>
      <c r="C113" s="3">
        <v>42356</v>
      </c>
      <c r="D113" s="3">
        <v>42361</v>
      </c>
      <c r="E113" s="2" t="s">
        <v>36</v>
      </c>
      <c r="F113" s="2" t="s">
        <v>754</v>
      </c>
      <c r="G113" s="2" t="s">
        <v>755</v>
      </c>
      <c r="H113" s="2" t="s">
        <v>25</v>
      </c>
      <c r="I113" s="2" t="s">
        <v>26</v>
      </c>
      <c r="J113" s="2" t="s">
        <v>162</v>
      </c>
      <c r="K113" s="2" t="s">
        <v>235</v>
      </c>
      <c r="L113" s="2">
        <v>45503</v>
      </c>
      <c r="M113" s="2" t="s">
        <v>101</v>
      </c>
      <c r="N113" s="2" t="s">
        <v>662</v>
      </c>
      <c r="O113" s="2" t="s">
        <v>661</v>
      </c>
      <c r="P113" s="2" t="s">
        <v>44</v>
      </c>
      <c r="Q113" s="2" t="s">
        <v>45</v>
      </c>
      <c r="R113" s="2" t="s">
        <v>662</v>
      </c>
      <c r="S113" s="2">
        <v>646.77600000000007</v>
      </c>
      <c r="T113" s="2">
        <v>9</v>
      </c>
      <c r="U113" s="2">
        <v>0.2</v>
      </c>
      <c r="V113" s="2">
        <v>-145.52460000000002</v>
      </c>
      <c r="AC113" s="2" t="s">
        <v>776</v>
      </c>
      <c r="AD113" t="str">
        <f t="shared" si="1"/>
        <v>OFF-LA-10001297</v>
      </c>
    </row>
    <row r="114" spans="1:30" x14ac:dyDescent="0.3">
      <c r="A114" s="2">
        <v>552</v>
      </c>
      <c r="B114" s="2" t="s">
        <v>757</v>
      </c>
      <c r="C114" s="3">
        <v>42475</v>
      </c>
      <c r="D114" s="3">
        <v>42477</v>
      </c>
      <c r="E114" s="2" t="s">
        <v>22</v>
      </c>
      <c r="F114" s="2" t="s">
        <v>758</v>
      </c>
      <c r="G114" s="2" t="s">
        <v>759</v>
      </c>
      <c r="H114" s="2" t="s">
        <v>25</v>
      </c>
      <c r="I114" s="2" t="s">
        <v>26</v>
      </c>
      <c r="J114" s="2" t="s">
        <v>93</v>
      </c>
      <c r="K114" s="2" t="s">
        <v>50</v>
      </c>
      <c r="L114" s="2">
        <v>94110</v>
      </c>
      <c r="M114" s="2" t="s">
        <v>51</v>
      </c>
      <c r="N114" s="2" t="s">
        <v>761</v>
      </c>
      <c r="O114" s="2" t="s">
        <v>760</v>
      </c>
      <c r="P114" s="2" t="s">
        <v>31</v>
      </c>
      <c r="Q114" s="2" t="s">
        <v>34</v>
      </c>
      <c r="R114" s="2" t="s">
        <v>761</v>
      </c>
      <c r="S114" s="2">
        <v>1121.568</v>
      </c>
      <c r="T114" s="2">
        <v>2</v>
      </c>
      <c r="U114" s="2">
        <v>0.2</v>
      </c>
      <c r="V114" s="2">
        <v>0</v>
      </c>
      <c r="AC114" s="2" t="s">
        <v>781</v>
      </c>
      <c r="AD114" t="str">
        <f t="shared" si="1"/>
        <v>FUR-FU-10003347</v>
      </c>
    </row>
    <row r="115" spans="1:30" x14ac:dyDescent="0.3">
      <c r="A115" s="2">
        <v>554</v>
      </c>
      <c r="B115" s="2" t="s">
        <v>762</v>
      </c>
      <c r="C115" s="3">
        <v>43063</v>
      </c>
      <c r="D115" s="3">
        <v>43067</v>
      </c>
      <c r="E115" s="2" t="s">
        <v>36</v>
      </c>
      <c r="F115" s="2" t="s">
        <v>763</v>
      </c>
      <c r="G115" s="2" t="s">
        <v>764</v>
      </c>
      <c r="H115" s="2" t="s">
        <v>25</v>
      </c>
      <c r="I115" s="2" t="s">
        <v>26</v>
      </c>
      <c r="J115" s="2" t="s">
        <v>180</v>
      </c>
      <c r="K115" s="2" t="s">
        <v>181</v>
      </c>
      <c r="L115" s="2">
        <v>77070</v>
      </c>
      <c r="M115" s="2" t="s">
        <v>80</v>
      </c>
      <c r="N115" s="2" t="s">
        <v>766</v>
      </c>
      <c r="O115" s="2" t="s">
        <v>765</v>
      </c>
      <c r="P115" s="2" t="s">
        <v>44</v>
      </c>
      <c r="Q115" s="2" t="s">
        <v>237</v>
      </c>
      <c r="R115" s="2" t="s">
        <v>766</v>
      </c>
      <c r="S115" s="2">
        <v>10.824</v>
      </c>
      <c r="T115" s="2">
        <v>3</v>
      </c>
      <c r="U115" s="2">
        <v>0.2</v>
      </c>
      <c r="V115" s="2">
        <v>2.5707</v>
      </c>
      <c r="AC115" s="2" t="s">
        <v>787</v>
      </c>
      <c r="AD115" t="str">
        <f t="shared" si="1"/>
        <v>OFF-AP-10003914</v>
      </c>
    </row>
    <row r="116" spans="1:30" x14ac:dyDescent="0.3">
      <c r="A116" s="2">
        <v>556</v>
      </c>
      <c r="B116" s="2" t="s">
        <v>767</v>
      </c>
      <c r="C116" s="3">
        <v>41701</v>
      </c>
      <c r="D116" s="3">
        <v>41705</v>
      </c>
      <c r="E116" s="2" t="s">
        <v>22</v>
      </c>
      <c r="F116" s="2" t="s">
        <v>768</v>
      </c>
      <c r="G116" s="2" t="s">
        <v>769</v>
      </c>
      <c r="H116" s="2" t="s">
        <v>25</v>
      </c>
      <c r="I116" s="2" t="s">
        <v>26</v>
      </c>
      <c r="J116" s="2" t="s">
        <v>251</v>
      </c>
      <c r="K116" s="2" t="s">
        <v>64</v>
      </c>
      <c r="L116" s="2">
        <v>28403</v>
      </c>
      <c r="M116" s="2" t="s">
        <v>29</v>
      </c>
      <c r="N116" s="2" t="s">
        <v>771</v>
      </c>
      <c r="O116" s="2" t="s">
        <v>770</v>
      </c>
      <c r="P116" s="2" t="s">
        <v>44</v>
      </c>
      <c r="Q116" s="2" t="s">
        <v>55</v>
      </c>
      <c r="R116" s="2" t="s">
        <v>771</v>
      </c>
      <c r="S116" s="2">
        <v>19.456000000000003</v>
      </c>
      <c r="T116" s="2">
        <v>4</v>
      </c>
      <c r="U116" s="2">
        <v>0.2</v>
      </c>
      <c r="V116" s="2">
        <v>3.4047999999999981</v>
      </c>
      <c r="AC116" s="2" t="s">
        <v>794</v>
      </c>
      <c r="AD116" t="str">
        <f t="shared" si="1"/>
        <v>OFF-FA-10003467</v>
      </c>
    </row>
    <row r="117" spans="1:30" x14ac:dyDescent="0.3">
      <c r="A117" s="2">
        <v>557</v>
      </c>
      <c r="B117" s="2" t="s">
        <v>772</v>
      </c>
      <c r="C117" s="3">
        <v>42531</v>
      </c>
      <c r="D117" s="3">
        <v>42536</v>
      </c>
      <c r="E117" s="2" t="s">
        <v>36</v>
      </c>
      <c r="F117" s="2" t="s">
        <v>773</v>
      </c>
      <c r="G117" s="2" t="s">
        <v>774</v>
      </c>
      <c r="H117" s="2" t="s">
        <v>25</v>
      </c>
      <c r="I117" s="2" t="s">
        <v>26</v>
      </c>
      <c r="J117" s="2" t="s">
        <v>49</v>
      </c>
      <c r="K117" s="2" t="s">
        <v>50</v>
      </c>
      <c r="L117" s="2">
        <v>90045</v>
      </c>
      <c r="M117" s="2" t="s">
        <v>51</v>
      </c>
      <c r="N117" s="2" t="s">
        <v>776</v>
      </c>
      <c r="O117" s="2" t="s">
        <v>775</v>
      </c>
      <c r="P117" s="2" t="s">
        <v>44</v>
      </c>
      <c r="Q117" s="2" t="s">
        <v>145</v>
      </c>
      <c r="R117" s="2" t="s">
        <v>776</v>
      </c>
      <c r="S117" s="2">
        <v>20.7</v>
      </c>
      <c r="T117" s="2">
        <v>2</v>
      </c>
      <c r="U117" s="2">
        <v>0</v>
      </c>
      <c r="V117" s="2">
        <v>9.9359999999999999</v>
      </c>
      <c r="AC117" s="2" t="s">
        <v>799</v>
      </c>
      <c r="AD117" t="str">
        <f t="shared" si="1"/>
        <v>TEC-PH-10002496</v>
      </c>
    </row>
    <row r="118" spans="1:30" x14ac:dyDescent="0.3">
      <c r="A118" s="2">
        <v>560</v>
      </c>
      <c r="B118" s="2" t="s">
        <v>777</v>
      </c>
      <c r="C118" s="3">
        <v>43059</v>
      </c>
      <c r="D118" s="3">
        <v>43061</v>
      </c>
      <c r="E118" s="2" t="s">
        <v>22</v>
      </c>
      <c r="F118" s="2" t="s">
        <v>778</v>
      </c>
      <c r="G118" s="2" t="s">
        <v>779</v>
      </c>
      <c r="H118" s="2" t="s">
        <v>25</v>
      </c>
      <c r="I118" s="2" t="s">
        <v>26</v>
      </c>
      <c r="J118" s="2" t="s">
        <v>93</v>
      </c>
      <c r="K118" s="2" t="s">
        <v>50</v>
      </c>
      <c r="L118" s="2">
        <v>94110</v>
      </c>
      <c r="M118" s="2" t="s">
        <v>51</v>
      </c>
      <c r="N118" s="2" t="s">
        <v>781</v>
      </c>
      <c r="O118" s="2" t="s">
        <v>780</v>
      </c>
      <c r="P118" s="2" t="s">
        <v>31</v>
      </c>
      <c r="Q118" s="2" t="s">
        <v>53</v>
      </c>
      <c r="R118" s="2" t="s">
        <v>781</v>
      </c>
      <c r="S118" s="2">
        <v>42.599999999999994</v>
      </c>
      <c r="T118" s="2">
        <v>3</v>
      </c>
      <c r="U118" s="2">
        <v>0</v>
      </c>
      <c r="V118" s="2">
        <v>16.614000000000001</v>
      </c>
      <c r="AC118" s="2" t="s">
        <v>808</v>
      </c>
      <c r="AD118" t="str">
        <f t="shared" si="1"/>
        <v>OFF-AR-10003394</v>
      </c>
    </row>
    <row r="119" spans="1:30" x14ac:dyDescent="0.3">
      <c r="A119" s="2">
        <v>562</v>
      </c>
      <c r="B119" s="2" t="s">
        <v>782</v>
      </c>
      <c r="C119" s="3">
        <v>41896</v>
      </c>
      <c r="D119" s="3">
        <v>41900</v>
      </c>
      <c r="E119" s="2" t="s">
        <v>22</v>
      </c>
      <c r="F119" s="2" t="s">
        <v>783</v>
      </c>
      <c r="G119" s="2" t="s">
        <v>784</v>
      </c>
      <c r="H119" s="2" t="s">
        <v>25</v>
      </c>
      <c r="I119" s="2" t="s">
        <v>26</v>
      </c>
      <c r="J119" s="2" t="s">
        <v>785</v>
      </c>
      <c r="K119" s="2" t="s">
        <v>40</v>
      </c>
      <c r="L119" s="2">
        <v>33614</v>
      </c>
      <c r="M119" s="2" t="s">
        <v>29</v>
      </c>
      <c r="N119" s="2" t="s">
        <v>787</v>
      </c>
      <c r="O119" s="2" t="s">
        <v>786</v>
      </c>
      <c r="P119" s="2" t="s">
        <v>44</v>
      </c>
      <c r="Q119" s="2" t="s">
        <v>59</v>
      </c>
      <c r="R119" s="2" t="s">
        <v>787</v>
      </c>
      <c r="S119" s="2">
        <v>13</v>
      </c>
      <c r="T119" s="2">
        <v>5</v>
      </c>
      <c r="U119" s="2">
        <v>0.2</v>
      </c>
      <c r="V119" s="2">
        <v>1.3000000000000007</v>
      </c>
      <c r="AC119" s="2" t="s">
        <v>814</v>
      </c>
      <c r="AD119" t="str">
        <f t="shared" si="1"/>
        <v>OFF-PA-10004530</v>
      </c>
    </row>
    <row r="120" spans="1:30" x14ac:dyDescent="0.3">
      <c r="A120" s="2">
        <v>564</v>
      </c>
      <c r="B120" s="2" t="s">
        <v>790</v>
      </c>
      <c r="C120" s="3">
        <v>42345</v>
      </c>
      <c r="D120" s="3">
        <v>42347</v>
      </c>
      <c r="E120" s="2" t="s">
        <v>147</v>
      </c>
      <c r="F120" s="2" t="s">
        <v>791</v>
      </c>
      <c r="G120" s="2" t="s">
        <v>792</v>
      </c>
      <c r="H120" s="2" t="s">
        <v>25</v>
      </c>
      <c r="I120" s="2" t="s">
        <v>26</v>
      </c>
      <c r="J120" s="2" t="s">
        <v>71</v>
      </c>
      <c r="K120" s="2" t="s">
        <v>72</v>
      </c>
      <c r="L120" s="2">
        <v>98105</v>
      </c>
      <c r="M120" s="2" t="s">
        <v>51</v>
      </c>
      <c r="N120" s="2" t="s">
        <v>794</v>
      </c>
      <c r="O120" s="2" t="s">
        <v>793</v>
      </c>
      <c r="P120" s="2" t="s">
        <v>44</v>
      </c>
      <c r="Q120" s="2" t="s">
        <v>237</v>
      </c>
      <c r="R120" s="2" t="s">
        <v>794</v>
      </c>
      <c r="S120" s="2">
        <v>3.96</v>
      </c>
      <c r="T120" s="2">
        <v>2</v>
      </c>
      <c r="U120" s="2">
        <v>0</v>
      </c>
      <c r="V120" s="2">
        <v>0</v>
      </c>
      <c r="AC120" s="2" t="s">
        <v>269</v>
      </c>
      <c r="AD120" t="str">
        <f t="shared" si="1"/>
        <v>OFF-ST-10002974</v>
      </c>
    </row>
    <row r="121" spans="1:30" x14ac:dyDescent="0.3">
      <c r="A121" s="2">
        <v>566</v>
      </c>
      <c r="B121" s="2" t="s">
        <v>795</v>
      </c>
      <c r="C121" s="3">
        <v>43076</v>
      </c>
      <c r="D121" s="3">
        <v>43079</v>
      </c>
      <c r="E121" s="2" t="s">
        <v>147</v>
      </c>
      <c r="F121" s="2" t="s">
        <v>796</v>
      </c>
      <c r="G121" s="2" t="s">
        <v>797</v>
      </c>
      <c r="H121" s="2" t="s">
        <v>25</v>
      </c>
      <c r="I121" s="2" t="s">
        <v>26</v>
      </c>
      <c r="J121" s="2" t="s">
        <v>49</v>
      </c>
      <c r="K121" s="2" t="s">
        <v>50</v>
      </c>
      <c r="L121" s="2">
        <v>90008</v>
      </c>
      <c r="M121" s="2" t="s">
        <v>51</v>
      </c>
      <c r="N121" s="2" t="s">
        <v>799</v>
      </c>
      <c r="O121" s="2" t="s">
        <v>798</v>
      </c>
      <c r="P121" s="2" t="s">
        <v>56</v>
      </c>
      <c r="Q121" s="2" t="s">
        <v>57</v>
      </c>
      <c r="R121" s="2" t="s">
        <v>799</v>
      </c>
      <c r="S121" s="2">
        <v>374.37600000000003</v>
      </c>
      <c r="T121" s="2">
        <v>3</v>
      </c>
      <c r="U121" s="2">
        <v>0.2</v>
      </c>
      <c r="V121" s="2">
        <v>46.796999999999983</v>
      </c>
      <c r="AC121" s="2" t="s">
        <v>822</v>
      </c>
      <c r="AD121" t="str">
        <f t="shared" si="1"/>
        <v>OFF-SU-10004498</v>
      </c>
    </row>
    <row r="122" spans="1:30" x14ac:dyDescent="0.3">
      <c r="A122" s="2">
        <v>571</v>
      </c>
      <c r="B122" s="2" t="s">
        <v>800</v>
      </c>
      <c r="C122" s="3">
        <v>43097</v>
      </c>
      <c r="D122" s="3">
        <v>43104</v>
      </c>
      <c r="E122" s="2" t="s">
        <v>36</v>
      </c>
      <c r="F122" s="2" t="s">
        <v>801</v>
      </c>
      <c r="G122" s="2" t="s">
        <v>802</v>
      </c>
      <c r="H122" s="2" t="s">
        <v>25</v>
      </c>
      <c r="I122" s="2" t="s">
        <v>26</v>
      </c>
      <c r="J122" s="2" t="s">
        <v>169</v>
      </c>
      <c r="K122" s="2" t="s">
        <v>151</v>
      </c>
      <c r="L122" s="2">
        <v>10024</v>
      </c>
      <c r="M122" s="2" t="s">
        <v>101</v>
      </c>
      <c r="N122" s="2" t="s">
        <v>776</v>
      </c>
      <c r="O122" s="2" t="s">
        <v>775</v>
      </c>
      <c r="P122" s="2" t="s">
        <v>44</v>
      </c>
      <c r="Q122" s="2" t="s">
        <v>145</v>
      </c>
      <c r="R122" s="2" t="s">
        <v>776</v>
      </c>
      <c r="S122" s="2">
        <v>72.45</v>
      </c>
      <c r="T122" s="2">
        <v>7</v>
      </c>
      <c r="U122" s="2">
        <v>0</v>
      </c>
      <c r="V122" s="2">
        <v>34.775999999999996</v>
      </c>
      <c r="AC122" s="2" t="s">
        <v>827</v>
      </c>
      <c r="AD122" t="str">
        <f t="shared" si="1"/>
        <v>TEC-PH-10004977</v>
      </c>
    </row>
    <row r="123" spans="1:30" x14ac:dyDescent="0.3">
      <c r="A123" s="2">
        <v>575</v>
      </c>
      <c r="B123" s="2" t="s">
        <v>803</v>
      </c>
      <c r="C123" s="3">
        <v>42677</v>
      </c>
      <c r="D123" s="3">
        <v>42681</v>
      </c>
      <c r="E123" s="2" t="s">
        <v>36</v>
      </c>
      <c r="F123" s="2" t="s">
        <v>804</v>
      </c>
      <c r="G123" s="2" t="s">
        <v>805</v>
      </c>
      <c r="H123" s="2" t="s">
        <v>25</v>
      </c>
      <c r="I123" s="2" t="s">
        <v>26</v>
      </c>
      <c r="J123" s="2" t="s">
        <v>806</v>
      </c>
      <c r="K123" s="2" t="s">
        <v>72</v>
      </c>
      <c r="L123" s="2">
        <v>98270</v>
      </c>
      <c r="M123" s="2" t="s">
        <v>51</v>
      </c>
      <c r="N123" s="2" t="s">
        <v>808</v>
      </c>
      <c r="O123" s="2" t="s">
        <v>807</v>
      </c>
      <c r="P123" s="2" t="s">
        <v>44</v>
      </c>
      <c r="Q123" s="2" t="s">
        <v>55</v>
      </c>
      <c r="R123" s="2" t="s">
        <v>808</v>
      </c>
      <c r="S123" s="2">
        <v>8.82</v>
      </c>
      <c r="T123" s="2">
        <v>3</v>
      </c>
      <c r="U123" s="2">
        <v>0</v>
      </c>
      <c r="V123" s="2">
        <v>2.3814000000000002</v>
      </c>
      <c r="AC123" s="2" t="s">
        <v>586</v>
      </c>
      <c r="AD123" t="str">
        <f t="shared" si="1"/>
        <v>FUR-CH-10003956</v>
      </c>
    </row>
    <row r="124" spans="1:30" x14ac:dyDescent="0.3">
      <c r="A124" s="2">
        <v>576</v>
      </c>
      <c r="B124" s="2" t="s">
        <v>809</v>
      </c>
      <c r="C124" s="3">
        <v>42265</v>
      </c>
      <c r="D124" s="3">
        <v>42269</v>
      </c>
      <c r="E124" s="2" t="s">
        <v>22</v>
      </c>
      <c r="F124" s="2" t="s">
        <v>810</v>
      </c>
      <c r="G124" s="2" t="s">
        <v>811</v>
      </c>
      <c r="H124" s="2" t="s">
        <v>25</v>
      </c>
      <c r="I124" s="2" t="s">
        <v>26</v>
      </c>
      <c r="J124" s="2" t="s">
        <v>812</v>
      </c>
      <c r="K124" s="2" t="s">
        <v>50</v>
      </c>
      <c r="L124" s="2">
        <v>90805</v>
      </c>
      <c r="M124" s="2" t="s">
        <v>51</v>
      </c>
      <c r="N124" s="2" t="s">
        <v>814</v>
      </c>
      <c r="O124" s="2" t="s">
        <v>813</v>
      </c>
      <c r="P124" s="2" t="s">
        <v>44</v>
      </c>
      <c r="Q124" s="2" t="s">
        <v>66</v>
      </c>
      <c r="R124" s="2" t="s">
        <v>814</v>
      </c>
      <c r="S124" s="2">
        <v>160.72</v>
      </c>
      <c r="T124" s="2">
        <v>14</v>
      </c>
      <c r="U124" s="2">
        <v>0</v>
      </c>
      <c r="V124" s="2">
        <v>78.752800000000008</v>
      </c>
      <c r="AC124" s="2" t="s">
        <v>839</v>
      </c>
      <c r="AD124" t="str">
        <f t="shared" si="1"/>
        <v>TEC-PH-10003800</v>
      </c>
    </row>
    <row r="125" spans="1:30" x14ac:dyDescent="0.3">
      <c r="A125" s="2">
        <v>579</v>
      </c>
      <c r="B125" s="2" t="s">
        <v>815</v>
      </c>
      <c r="C125" s="3">
        <v>42936</v>
      </c>
      <c r="D125" s="3">
        <v>42942</v>
      </c>
      <c r="E125" s="2" t="s">
        <v>36</v>
      </c>
      <c r="F125" s="2" t="s">
        <v>816</v>
      </c>
      <c r="G125" s="2" t="s">
        <v>817</v>
      </c>
      <c r="H125" s="2" t="s">
        <v>25</v>
      </c>
      <c r="I125" s="2" t="s">
        <v>26</v>
      </c>
      <c r="J125" s="2" t="s">
        <v>415</v>
      </c>
      <c r="K125" s="2" t="s">
        <v>258</v>
      </c>
      <c r="L125" s="2">
        <v>60610</v>
      </c>
      <c r="M125" s="2" t="s">
        <v>80</v>
      </c>
      <c r="N125" s="2" t="s">
        <v>269</v>
      </c>
      <c r="O125" s="2" t="s">
        <v>268</v>
      </c>
      <c r="P125" s="2" t="s">
        <v>44</v>
      </c>
      <c r="Q125" s="2" t="s">
        <v>45</v>
      </c>
      <c r="R125" s="2" t="s">
        <v>269</v>
      </c>
      <c r="S125" s="2">
        <v>69.712000000000003</v>
      </c>
      <c r="T125" s="2">
        <v>2</v>
      </c>
      <c r="U125" s="2">
        <v>0.2</v>
      </c>
      <c r="V125" s="2">
        <v>8.7139999999999951</v>
      </c>
      <c r="AC125" s="2" t="s">
        <v>847</v>
      </c>
      <c r="AD125" t="str">
        <f t="shared" si="1"/>
        <v>OFF-AR-10004078</v>
      </c>
    </row>
    <row r="126" spans="1:30" x14ac:dyDescent="0.3">
      <c r="A126" s="2">
        <v>581</v>
      </c>
      <c r="B126" s="2" t="s">
        <v>818</v>
      </c>
      <c r="C126" s="3">
        <v>42257</v>
      </c>
      <c r="D126" s="3">
        <v>42261</v>
      </c>
      <c r="E126" s="2" t="s">
        <v>36</v>
      </c>
      <c r="F126" s="2" t="s">
        <v>819</v>
      </c>
      <c r="G126" s="2" t="s">
        <v>820</v>
      </c>
      <c r="H126" s="2" t="s">
        <v>25</v>
      </c>
      <c r="I126" s="2" t="s">
        <v>26</v>
      </c>
      <c r="J126" s="2" t="s">
        <v>49</v>
      </c>
      <c r="K126" s="2" t="s">
        <v>50</v>
      </c>
      <c r="L126" s="2">
        <v>90004</v>
      </c>
      <c r="M126" s="2" t="s">
        <v>51</v>
      </c>
      <c r="N126" s="2" t="s">
        <v>822</v>
      </c>
      <c r="O126" s="2" t="s">
        <v>821</v>
      </c>
      <c r="P126" s="2" t="s">
        <v>44</v>
      </c>
      <c r="Q126" s="2" t="s">
        <v>276</v>
      </c>
      <c r="R126" s="2" t="s">
        <v>822</v>
      </c>
      <c r="S126" s="2">
        <v>51.52</v>
      </c>
      <c r="T126" s="2">
        <v>4</v>
      </c>
      <c r="U126" s="2">
        <v>0</v>
      </c>
      <c r="V126" s="2">
        <v>1.5456000000000003</v>
      </c>
      <c r="AC126" s="2" t="s">
        <v>852</v>
      </c>
      <c r="AD126" t="str">
        <f t="shared" si="1"/>
        <v>OFF-AP-10004708</v>
      </c>
    </row>
    <row r="127" spans="1:30" x14ac:dyDescent="0.3">
      <c r="A127" s="2">
        <v>582</v>
      </c>
      <c r="B127" s="2" t="s">
        <v>823</v>
      </c>
      <c r="C127" s="3">
        <v>43070</v>
      </c>
      <c r="D127" s="3">
        <v>43074</v>
      </c>
      <c r="E127" s="2" t="s">
        <v>36</v>
      </c>
      <c r="F127" s="2" t="s">
        <v>824</v>
      </c>
      <c r="G127" s="2" t="s">
        <v>825</v>
      </c>
      <c r="H127" s="2" t="s">
        <v>25</v>
      </c>
      <c r="I127" s="2" t="s">
        <v>26</v>
      </c>
      <c r="J127" s="2" t="s">
        <v>369</v>
      </c>
      <c r="K127" s="2" t="s">
        <v>215</v>
      </c>
      <c r="L127" s="2">
        <v>80219</v>
      </c>
      <c r="M127" s="2" t="s">
        <v>51</v>
      </c>
      <c r="N127" s="2" t="s">
        <v>827</v>
      </c>
      <c r="O127" s="2" t="s">
        <v>826</v>
      </c>
      <c r="P127" s="2" t="s">
        <v>56</v>
      </c>
      <c r="Q127" s="2" t="s">
        <v>57</v>
      </c>
      <c r="R127" s="2" t="s">
        <v>827</v>
      </c>
      <c r="S127" s="2">
        <v>470.37600000000009</v>
      </c>
      <c r="T127" s="2">
        <v>3</v>
      </c>
      <c r="U127" s="2">
        <v>0.2</v>
      </c>
      <c r="V127" s="2">
        <v>52.917299999999955</v>
      </c>
      <c r="AC127" s="2" t="s">
        <v>857</v>
      </c>
      <c r="AD127" t="str">
        <f t="shared" si="1"/>
        <v>OFF-SU-10004115</v>
      </c>
    </row>
    <row r="128" spans="1:30" x14ac:dyDescent="0.3">
      <c r="A128" s="2">
        <v>587</v>
      </c>
      <c r="B128" s="2" t="s">
        <v>828</v>
      </c>
      <c r="C128" s="3">
        <v>42188</v>
      </c>
      <c r="D128" s="3">
        <v>42194</v>
      </c>
      <c r="E128" s="2" t="s">
        <v>36</v>
      </c>
      <c r="F128" s="2" t="s">
        <v>829</v>
      </c>
      <c r="G128" s="2" t="s">
        <v>830</v>
      </c>
      <c r="H128" s="2" t="s">
        <v>25</v>
      </c>
      <c r="I128" s="2" t="s">
        <v>26</v>
      </c>
      <c r="J128" s="2" t="s">
        <v>831</v>
      </c>
      <c r="K128" s="2" t="s">
        <v>28</v>
      </c>
      <c r="L128" s="2">
        <v>40475</v>
      </c>
      <c r="M128" s="2" t="s">
        <v>29</v>
      </c>
      <c r="N128" s="2" t="s">
        <v>586</v>
      </c>
      <c r="O128" s="2" t="s">
        <v>585</v>
      </c>
      <c r="P128" s="2" t="s">
        <v>31</v>
      </c>
      <c r="Q128" s="2" t="s">
        <v>34</v>
      </c>
      <c r="R128" s="2" t="s">
        <v>586</v>
      </c>
      <c r="S128" s="2">
        <v>70.98</v>
      </c>
      <c r="T128" s="2">
        <v>1</v>
      </c>
      <c r="U128" s="2">
        <v>0</v>
      </c>
      <c r="V128" s="2">
        <v>4.968599999999995</v>
      </c>
      <c r="AC128" s="2" t="s">
        <v>862</v>
      </c>
      <c r="AD128" t="str">
        <f t="shared" si="1"/>
        <v>TEC-PH-10001425</v>
      </c>
    </row>
    <row r="129" spans="1:30" x14ac:dyDescent="0.3">
      <c r="A129" s="2">
        <v>589</v>
      </c>
      <c r="B129" s="2" t="s">
        <v>834</v>
      </c>
      <c r="C129" s="3">
        <v>42449</v>
      </c>
      <c r="D129" s="3">
        <v>42453</v>
      </c>
      <c r="E129" s="2" t="s">
        <v>36</v>
      </c>
      <c r="F129" s="2" t="s">
        <v>835</v>
      </c>
      <c r="G129" s="2" t="s">
        <v>836</v>
      </c>
      <c r="H129" s="2" t="s">
        <v>25</v>
      </c>
      <c r="I129" s="2" t="s">
        <v>26</v>
      </c>
      <c r="J129" s="2" t="s">
        <v>837</v>
      </c>
      <c r="K129" s="2" t="s">
        <v>466</v>
      </c>
      <c r="L129" s="2">
        <v>97301</v>
      </c>
      <c r="M129" s="2" t="s">
        <v>51</v>
      </c>
      <c r="N129" s="2" t="s">
        <v>839</v>
      </c>
      <c r="O129" s="2" t="s">
        <v>838</v>
      </c>
      <c r="P129" s="2" t="s">
        <v>56</v>
      </c>
      <c r="Q129" s="2" t="s">
        <v>57</v>
      </c>
      <c r="R129" s="2" t="s">
        <v>839</v>
      </c>
      <c r="S129" s="2">
        <v>84.784000000000006</v>
      </c>
      <c r="T129" s="2">
        <v>2</v>
      </c>
      <c r="U129" s="2">
        <v>0.2</v>
      </c>
      <c r="V129" s="2">
        <v>-20.136200000000006</v>
      </c>
      <c r="AC129" s="2" t="s">
        <v>867</v>
      </c>
      <c r="AD129" t="str">
        <f t="shared" si="1"/>
        <v>OFF-ST-10001490</v>
      </c>
    </row>
    <row r="130" spans="1:30" x14ac:dyDescent="0.3">
      <c r="A130" s="2">
        <v>593</v>
      </c>
      <c r="B130" s="2" t="s">
        <v>842</v>
      </c>
      <c r="C130" s="3">
        <v>41648</v>
      </c>
      <c r="D130" s="3">
        <v>41652</v>
      </c>
      <c r="E130" s="2" t="s">
        <v>36</v>
      </c>
      <c r="F130" s="2" t="s">
        <v>843</v>
      </c>
      <c r="G130" s="2" t="s">
        <v>844</v>
      </c>
      <c r="H130" s="2" t="s">
        <v>25</v>
      </c>
      <c r="I130" s="2" t="s">
        <v>26</v>
      </c>
      <c r="J130" s="2" t="s">
        <v>845</v>
      </c>
      <c r="K130" s="2" t="s">
        <v>181</v>
      </c>
      <c r="L130" s="2">
        <v>78041</v>
      </c>
      <c r="M130" s="2" t="s">
        <v>80</v>
      </c>
      <c r="N130" s="2" t="s">
        <v>847</v>
      </c>
      <c r="O130" s="2" t="s">
        <v>846</v>
      </c>
      <c r="P130" s="2" t="s">
        <v>44</v>
      </c>
      <c r="Q130" s="2" t="s">
        <v>55</v>
      </c>
      <c r="R130" s="2" t="s">
        <v>847</v>
      </c>
      <c r="S130" s="2">
        <v>9.3439999999999994</v>
      </c>
      <c r="T130" s="2">
        <v>2</v>
      </c>
      <c r="U130" s="2">
        <v>0.2</v>
      </c>
      <c r="V130" s="2">
        <v>1.1679999999999997</v>
      </c>
      <c r="AC130" s="2" t="s">
        <v>872</v>
      </c>
      <c r="AD130" t="str">
        <f t="shared" si="1"/>
        <v>OFF-BI-10000848</v>
      </c>
    </row>
    <row r="131" spans="1:30" x14ac:dyDescent="0.3">
      <c r="A131" s="2">
        <v>595</v>
      </c>
      <c r="B131" s="2" t="s">
        <v>848</v>
      </c>
      <c r="C131" s="3">
        <v>41859</v>
      </c>
      <c r="D131" s="3">
        <v>41866</v>
      </c>
      <c r="E131" s="2" t="s">
        <v>36</v>
      </c>
      <c r="F131" s="2" t="s">
        <v>849</v>
      </c>
      <c r="G131" s="2" t="s">
        <v>850</v>
      </c>
      <c r="H131" s="2" t="s">
        <v>25</v>
      </c>
      <c r="I131" s="2" t="s">
        <v>26</v>
      </c>
      <c r="J131" s="2" t="s">
        <v>431</v>
      </c>
      <c r="K131" s="2" t="s">
        <v>50</v>
      </c>
      <c r="L131" s="2">
        <v>92024</v>
      </c>
      <c r="M131" s="2" t="s">
        <v>51</v>
      </c>
      <c r="N131" s="2" t="s">
        <v>852</v>
      </c>
      <c r="O131" s="2" t="s">
        <v>851</v>
      </c>
      <c r="P131" s="2" t="s">
        <v>44</v>
      </c>
      <c r="Q131" s="2" t="s">
        <v>59</v>
      </c>
      <c r="R131" s="2" t="s">
        <v>852</v>
      </c>
      <c r="S131" s="2">
        <v>76.12</v>
      </c>
      <c r="T131" s="2">
        <v>2</v>
      </c>
      <c r="U131" s="2">
        <v>0</v>
      </c>
      <c r="V131" s="2">
        <v>22.074799999999996</v>
      </c>
      <c r="AC131" s="2" t="s">
        <v>420</v>
      </c>
      <c r="AD131" t="str">
        <f t="shared" ref="AD131:AD194" si="2">VLOOKUP(AC:AC,N130:O539,2,0)</f>
        <v>TEC-PH-10000011</v>
      </c>
    </row>
    <row r="132" spans="1:30" x14ac:dyDescent="0.3">
      <c r="A132" s="2">
        <v>599</v>
      </c>
      <c r="B132" s="2" t="s">
        <v>853</v>
      </c>
      <c r="C132" s="3">
        <v>42565</v>
      </c>
      <c r="D132" s="3">
        <v>42567</v>
      </c>
      <c r="E132" s="2" t="s">
        <v>147</v>
      </c>
      <c r="F132" s="2" t="s">
        <v>854</v>
      </c>
      <c r="G132" s="2" t="s">
        <v>855</v>
      </c>
      <c r="H132" s="2" t="s">
        <v>25</v>
      </c>
      <c r="I132" s="2" t="s">
        <v>26</v>
      </c>
      <c r="J132" s="2" t="s">
        <v>99</v>
      </c>
      <c r="K132" s="2" t="s">
        <v>100</v>
      </c>
      <c r="L132" s="2">
        <v>19134</v>
      </c>
      <c r="M132" s="2" t="s">
        <v>101</v>
      </c>
      <c r="N132" s="2" t="s">
        <v>857</v>
      </c>
      <c r="O132" s="2" t="s">
        <v>856</v>
      </c>
      <c r="P132" s="2" t="s">
        <v>44</v>
      </c>
      <c r="Q132" s="2" t="s">
        <v>276</v>
      </c>
      <c r="R132" s="2" t="s">
        <v>857</v>
      </c>
      <c r="S132" s="2">
        <v>11.632</v>
      </c>
      <c r="T132" s="2">
        <v>2</v>
      </c>
      <c r="U132" s="2">
        <v>0.2</v>
      </c>
      <c r="V132" s="2">
        <v>1.0178000000000007</v>
      </c>
      <c r="AC132" s="2" t="s">
        <v>883</v>
      </c>
      <c r="AD132" t="str">
        <f t="shared" si="2"/>
        <v>OFF-BI-10002103</v>
      </c>
    </row>
    <row r="133" spans="1:30" x14ac:dyDescent="0.3">
      <c r="A133" s="2">
        <v>600</v>
      </c>
      <c r="B133" s="2" t="s">
        <v>858</v>
      </c>
      <c r="C133" s="3">
        <v>42567</v>
      </c>
      <c r="D133" s="3">
        <v>42572</v>
      </c>
      <c r="E133" s="2" t="s">
        <v>36</v>
      </c>
      <c r="F133" s="2" t="s">
        <v>859</v>
      </c>
      <c r="G133" s="2" t="s">
        <v>860</v>
      </c>
      <c r="H133" s="2" t="s">
        <v>25</v>
      </c>
      <c r="I133" s="2" t="s">
        <v>26</v>
      </c>
      <c r="J133" s="2" t="s">
        <v>99</v>
      </c>
      <c r="K133" s="2" t="s">
        <v>100</v>
      </c>
      <c r="L133" s="2">
        <v>19120</v>
      </c>
      <c r="M133" s="2" t="s">
        <v>101</v>
      </c>
      <c r="N133" s="2" t="s">
        <v>862</v>
      </c>
      <c r="O133" s="2" t="s">
        <v>861</v>
      </c>
      <c r="P133" s="2" t="s">
        <v>56</v>
      </c>
      <c r="Q133" s="2" t="s">
        <v>57</v>
      </c>
      <c r="R133" s="2" t="s">
        <v>862</v>
      </c>
      <c r="S133" s="2">
        <v>143.98199999999997</v>
      </c>
      <c r="T133" s="2">
        <v>3</v>
      </c>
      <c r="U133" s="2">
        <v>0.4</v>
      </c>
      <c r="V133" s="2">
        <v>-28.796400000000006</v>
      </c>
      <c r="AC133" s="2" t="s">
        <v>888</v>
      </c>
      <c r="AD133" t="str">
        <f t="shared" si="2"/>
        <v>OFF-AP-10001563</v>
      </c>
    </row>
    <row r="134" spans="1:30" x14ac:dyDescent="0.3">
      <c r="A134" s="2">
        <v>603</v>
      </c>
      <c r="B134" s="2" t="s">
        <v>863</v>
      </c>
      <c r="C134" s="3">
        <v>41713</v>
      </c>
      <c r="D134" s="3">
        <v>41717</v>
      </c>
      <c r="E134" s="2" t="s">
        <v>36</v>
      </c>
      <c r="F134" s="2" t="s">
        <v>864</v>
      </c>
      <c r="G134" s="2" t="s">
        <v>865</v>
      </c>
      <c r="H134" s="2" t="s">
        <v>25</v>
      </c>
      <c r="I134" s="2" t="s">
        <v>26</v>
      </c>
      <c r="J134" s="2" t="s">
        <v>785</v>
      </c>
      <c r="K134" s="2" t="s">
        <v>40</v>
      </c>
      <c r="L134" s="2">
        <v>33614</v>
      </c>
      <c r="M134" s="2" t="s">
        <v>29</v>
      </c>
      <c r="N134" s="2" t="s">
        <v>867</v>
      </c>
      <c r="O134" s="2" t="s">
        <v>866</v>
      </c>
      <c r="P134" s="2" t="s">
        <v>44</v>
      </c>
      <c r="Q134" s="2" t="s">
        <v>45</v>
      </c>
      <c r="R134" s="2" t="s">
        <v>867</v>
      </c>
      <c r="S134" s="2">
        <v>142.77600000000001</v>
      </c>
      <c r="T134" s="2">
        <v>1</v>
      </c>
      <c r="U134" s="2">
        <v>0.2</v>
      </c>
      <c r="V134" s="2">
        <v>17.84699999999998</v>
      </c>
      <c r="AC134" s="2" t="s">
        <v>893</v>
      </c>
      <c r="AD134" t="str">
        <f t="shared" si="2"/>
        <v>OFF-ST-10001963</v>
      </c>
    </row>
    <row r="135" spans="1:30" x14ac:dyDescent="0.3">
      <c r="A135" s="2">
        <v>608</v>
      </c>
      <c r="B135" s="2" t="s">
        <v>868</v>
      </c>
      <c r="C135" s="3">
        <v>41782</v>
      </c>
      <c r="D135" s="3">
        <v>41786</v>
      </c>
      <c r="E135" s="2" t="s">
        <v>36</v>
      </c>
      <c r="F135" s="2" t="s">
        <v>869</v>
      </c>
      <c r="G135" s="2" t="s">
        <v>870</v>
      </c>
      <c r="H135" s="2" t="s">
        <v>25</v>
      </c>
      <c r="I135" s="2" t="s">
        <v>26</v>
      </c>
      <c r="J135" s="2" t="s">
        <v>99</v>
      </c>
      <c r="K135" s="2" t="s">
        <v>100</v>
      </c>
      <c r="L135" s="2">
        <v>19134</v>
      </c>
      <c r="M135" s="2" t="s">
        <v>101</v>
      </c>
      <c r="N135" s="2" t="s">
        <v>872</v>
      </c>
      <c r="O135" s="2" t="s">
        <v>871</v>
      </c>
      <c r="P135" s="2" t="s">
        <v>44</v>
      </c>
      <c r="Q135" s="2" t="s">
        <v>58</v>
      </c>
      <c r="R135" s="2" t="s">
        <v>872</v>
      </c>
      <c r="S135" s="2">
        <v>3.2820000000000005</v>
      </c>
      <c r="T135" s="2">
        <v>2</v>
      </c>
      <c r="U135" s="2">
        <v>0.7</v>
      </c>
      <c r="V135" s="2">
        <v>-2.6256000000000004</v>
      </c>
      <c r="AC135" s="2" t="s">
        <v>898</v>
      </c>
      <c r="AD135" t="str">
        <f t="shared" si="2"/>
        <v>OFF-BI-10001989</v>
      </c>
    </row>
    <row r="136" spans="1:30" x14ac:dyDescent="0.3">
      <c r="A136" s="2">
        <v>615</v>
      </c>
      <c r="B136" s="2" t="s">
        <v>873</v>
      </c>
      <c r="C136" s="3">
        <v>43053</v>
      </c>
      <c r="D136" s="3">
        <v>43056</v>
      </c>
      <c r="E136" s="2" t="s">
        <v>22</v>
      </c>
      <c r="F136" s="2" t="s">
        <v>874</v>
      </c>
      <c r="G136" s="2" t="s">
        <v>875</v>
      </c>
      <c r="H136" s="2" t="s">
        <v>25</v>
      </c>
      <c r="I136" s="2" t="s">
        <v>26</v>
      </c>
      <c r="J136" s="2" t="s">
        <v>876</v>
      </c>
      <c r="K136" s="2" t="s">
        <v>235</v>
      </c>
      <c r="L136" s="2">
        <v>43123</v>
      </c>
      <c r="M136" s="2" t="s">
        <v>101</v>
      </c>
      <c r="N136" s="2" t="s">
        <v>420</v>
      </c>
      <c r="O136" s="2" t="s">
        <v>419</v>
      </c>
      <c r="P136" s="2" t="s">
        <v>56</v>
      </c>
      <c r="Q136" s="2" t="s">
        <v>57</v>
      </c>
      <c r="R136" s="2" t="s">
        <v>420</v>
      </c>
      <c r="S136" s="2">
        <v>119.93999999999998</v>
      </c>
      <c r="T136" s="2">
        <v>10</v>
      </c>
      <c r="U136" s="2">
        <v>0.4</v>
      </c>
      <c r="V136" s="2">
        <v>15.99199999999999</v>
      </c>
      <c r="AC136" s="2" t="s">
        <v>904</v>
      </c>
      <c r="AD136" t="str">
        <f t="shared" si="2"/>
        <v>OFF-ST-10000585</v>
      </c>
    </row>
    <row r="137" spans="1:30" x14ac:dyDescent="0.3">
      <c r="A137" s="2">
        <v>622</v>
      </c>
      <c r="B137" s="2" t="s">
        <v>879</v>
      </c>
      <c r="C137" s="3">
        <v>41999</v>
      </c>
      <c r="D137" s="3">
        <v>42004</v>
      </c>
      <c r="E137" s="2" t="s">
        <v>36</v>
      </c>
      <c r="F137" s="2" t="s">
        <v>880</v>
      </c>
      <c r="G137" s="2" t="s">
        <v>881</v>
      </c>
      <c r="H137" s="2" t="s">
        <v>25</v>
      </c>
      <c r="I137" s="2" t="s">
        <v>26</v>
      </c>
      <c r="J137" s="2" t="s">
        <v>415</v>
      </c>
      <c r="K137" s="2" t="s">
        <v>258</v>
      </c>
      <c r="L137" s="2">
        <v>60610</v>
      </c>
      <c r="M137" s="2" t="s">
        <v>80</v>
      </c>
      <c r="N137" s="2" t="s">
        <v>883</v>
      </c>
      <c r="O137" s="2" t="s">
        <v>882</v>
      </c>
      <c r="P137" s="2" t="s">
        <v>44</v>
      </c>
      <c r="Q137" s="2" t="s">
        <v>58</v>
      </c>
      <c r="R137" s="2" t="s">
        <v>883</v>
      </c>
      <c r="S137" s="2">
        <v>8.6899999999999977</v>
      </c>
      <c r="T137" s="2">
        <v>5</v>
      </c>
      <c r="U137" s="2">
        <v>0.8</v>
      </c>
      <c r="V137" s="2">
        <v>-14.773</v>
      </c>
      <c r="AC137" s="2" t="s">
        <v>705</v>
      </c>
      <c r="AD137" t="str">
        <f t="shared" si="2"/>
        <v>TEC-AC-10003832</v>
      </c>
    </row>
    <row r="138" spans="1:30" x14ac:dyDescent="0.3">
      <c r="A138" s="2">
        <v>628</v>
      </c>
      <c r="B138" s="2" t="s">
        <v>884</v>
      </c>
      <c r="C138" s="3">
        <v>42874</v>
      </c>
      <c r="D138" s="3">
        <v>42878</v>
      </c>
      <c r="E138" s="2" t="s">
        <v>36</v>
      </c>
      <c r="F138" s="2" t="s">
        <v>885</v>
      </c>
      <c r="G138" s="2" t="s">
        <v>886</v>
      </c>
      <c r="H138" s="2" t="s">
        <v>25</v>
      </c>
      <c r="I138" s="2" t="s">
        <v>26</v>
      </c>
      <c r="J138" s="2" t="s">
        <v>71</v>
      </c>
      <c r="K138" s="2" t="s">
        <v>72</v>
      </c>
      <c r="L138" s="2">
        <v>98115</v>
      </c>
      <c r="M138" s="2" t="s">
        <v>51</v>
      </c>
      <c r="N138" s="2" t="s">
        <v>888</v>
      </c>
      <c r="O138" s="2" t="s">
        <v>887</v>
      </c>
      <c r="P138" s="2" t="s">
        <v>44</v>
      </c>
      <c r="Q138" s="2" t="s">
        <v>59</v>
      </c>
      <c r="R138" s="2" t="s">
        <v>888</v>
      </c>
      <c r="S138" s="2">
        <v>97.16</v>
      </c>
      <c r="T138" s="2">
        <v>2</v>
      </c>
      <c r="U138" s="2">
        <v>0</v>
      </c>
      <c r="V138" s="2">
        <v>28.176399999999987</v>
      </c>
      <c r="AC138" s="2" t="s">
        <v>913</v>
      </c>
      <c r="AD138" t="str">
        <f t="shared" si="2"/>
        <v>OFF-AP-10002439</v>
      </c>
    </row>
    <row r="139" spans="1:30" x14ac:dyDescent="0.3">
      <c r="A139" s="2">
        <v>631</v>
      </c>
      <c r="B139" s="2" t="s">
        <v>889</v>
      </c>
      <c r="C139" s="3">
        <v>42715</v>
      </c>
      <c r="D139" s="3">
        <v>42717</v>
      </c>
      <c r="E139" s="2" t="s">
        <v>22</v>
      </c>
      <c r="F139" s="2" t="s">
        <v>890</v>
      </c>
      <c r="G139" s="2" t="s">
        <v>891</v>
      </c>
      <c r="H139" s="2" t="s">
        <v>25</v>
      </c>
      <c r="I139" s="2" t="s">
        <v>26</v>
      </c>
      <c r="J139" s="2" t="s">
        <v>214</v>
      </c>
      <c r="K139" s="2" t="s">
        <v>215</v>
      </c>
      <c r="L139" s="2">
        <v>80013</v>
      </c>
      <c r="M139" s="2" t="s">
        <v>51</v>
      </c>
      <c r="N139" s="2" t="s">
        <v>893</v>
      </c>
      <c r="O139" s="2" t="s">
        <v>892</v>
      </c>
      <c r="P139" s="2" t="s">
        <v>44</v>
      </c>
      <c r="Q139" s="2" t="s">
        <v>45</v>
      </c>
      <c r="R139" s="2" t="s">
        <v>893</v>
      </c>
      <c r="S139" s="2">
        <v>243.38400000000001</v>
      </c>
      <c r="T139" s="2">
        <v>3</v>
      </c>
      <c r="U139" s="2">
        <v>0.2</v>
      </c>
      <c r="V139" s="2">
        <v>-51.719100000000012</v>
      </c>
      <c r="AC139" s="2" t="s">
        <v>920</v>
      </c>
      <c r="AD139" t="str">
        <f t="shared" si="2"/>
        <v>FUR-FU-10003096</v>
      </c>
    </row>
    <row r="140" spans="1:30" x14ac:dyDescent="0.3">
      <c r="A140" s="2">
        <v>637</v>
      </c>
      <c r="B140" s="2" t="s">
        <v>894</v>
      </c>
      <c r="C140" s="3">
        <v>42597</v>
      </c>
      <c r="D140" s="3">
        <v>42603</v>
      </c>
      <c r="E140" s="2" t="s">
        <v>36</v>
      </c>
      <c r="F140" s="2" t="s">
        <v>895</v>
      </c>
      <c r="G140" s="2" t="s">
        <v>896</v>
      </c>
      <c r="H140" s="2" t="s">
        <v>25</v>
      </c>
      <c r="I140" s="2" t="s">
        <v>26</v>
      </c>
      <c r="J140" s="2" t="s">
        <v>214</v>
      </c>
      <c r="K140" s="2" t="s">
        <v>215</v>
      </c>
      <c r="L140" s="2">
        <v>80013</v>
      </c>
      <c r="M140" s="2" t="s">
        <v>51</v>
      </c>
      <c r="N140" s="2" t="s">
        <v>898</v>
      </c>
      <c r="O140" s="2" t="s">
        <v>897</v>
      </c>
      <c r="P140" s="2" t="s">
        <v>44</v>
      </c>
      <c r="Q140" s="2" t="s">
        <v>58</v>
      </c>
      <c r="R140" s="2" t="s">
        <v>898</v>
      </c>
      <c r="S140" s="2">
        <v>18.882000000000005</v>
      </c>
      <c r="T140" s="2">
        <v>3</v>
      </c>
      <c r="U140" s="2">
        <v>0.7</v>
      </c>
      <c r="V140" s="2">
        <v>-13.846800000000002</v>
      </c>
      <c r="AC140" s="2" t="s">
        <v>925</v>
      </c>
      <c r="AD140" t="str">
        <f t="shared" si="2"/>
        <v>OFF-AP-10004532</v>
      </c>
    </row>
    <row r="141" spans="1:30" x14ac:dyDescent="0.3">
      <c r="A141" s="2">
        <v>642</v>
      </c>
      <c r="B141" s="2" t="s">
        <v>899</v>
      </c>
      <c r="C141" s="3">
        <v>42946</v>
      </c>
      <c r="D141" s="3">
        <v>42950</v>
      </c>
      <c r="E141" s="2" t="s">
        <v>22</v>
      </c>
      <c r="F141" s="2" t="s">
        <v>900</v>
      </c>
      <c r="G141" s="2" t="s">
        <v>901</v>
      </c>
      <c r="H141" s="2" t="s">
        <v>25</v>
      </c>
      <c r="I141" s="2" t="s">
        <v>26</v>
      </c>
      <c r="J141" s="2" t="s">
        <v>902</v>
      </c>
      <c r="K141" s="2" t="s">
        <v>50</v>
      </c>
      <c r="L141" s="2">
        <v>92691</v>
      </c>
      <c r="M141" s="2" t="s">
        <v>51</v>
      </c>
      <c r="N141" s="2" t="s">
        <v>904</v>
      </c>
      <c r="O141" s="2" t="s">
        <v>903</v>
      </c>
      <c r="P141" s="2" t="s">
        <v>44</v>
      </c>
      <c r="Q141" s="2" t="s">
        <v>45</v>
      </c>
      <c r="R141" s="2" t="s">
        <v>904</v>
      </c>
      <c r="S141" s="2">
        <v>330.4</v>
      </c>
      <c r="T141" s="2">
        <v>2</v>
      </c>
      <c r="U141" s="2">
        <v>0</v>
      </c>
      <c r="V141" s="2">
        <v>85.903999999999996</v>
      </c>
      <c r="AC141" s="2" t="s">
        <v>933</v>
      </c>
      <c r="AD141" t="str">
        <f t="shared" si="2"/>
        <v>OFF-AP-10000804</v>
      </c>
    </row>
    <row r="142" spans="1:30" x14ac:dyDescent="0.3">
      <c r="A142" s="2">
        <v>644</v>
      </c>
      <c r="B142" s="2" t="s">
        <v>905</v>
      </c>
      <c r="C142" s="3">
        <v>42896</v>
      </c>
      <c r="D142" s="3">
        <v>42901</v>
      </c>
      <c r="E142" s="2" t="s">
        <v>36</v>
      </c>
      <c r="F142" s="2" t="s">
        <v>906</v>
      </c>
      <c r="G142" s="2" t="s">
        <v>907</v>
      </c>
      <c r="H142" s="2" t="s">
        <v>25</v>
      </c>
      <c r="I142" s="2" t="s">
        <v>26</v>
      </c>
      <c r="J142" s="2" t="s">
        <v>908</v>
      </c>
      <c r="K142" s="2" t="s">
        <v>128</v>
      </c>
      <c r="L142" s="2">
        <v>48307</v>
      </c>
      <c r="M142" s="2" t="s">
        <v>80</v>
      </c>
      <c r="N142" s="2" t="s">
        <v>705</v>
      </c>
      <c r="O142" s="2" t="s">
        <v>434</v>
      </c>
      <c r="P142" s="2" t="s">
        <v>56</v>
      </c>
      <c r="Q142" s="2" t="s">
        <v>114</v>
      </c>
      <c r="R142" s="2" t="s">
        <v>705</v>
      </c>
      <c r="S142" s="2">
        <v>132.52000000000001</v>
      </c>
      <c r="T142" s="2">
        <v>4</v>
      </c>
      <c r="U142" s="2">
        <v>0</v>
      </c>
      <c r="V142" s="2">
        <v>54.333200000000005</v>
      </c>
      <c r="AC142" s="2" t="s">
        <v>938</v>
      </c>
      <c r="AD142" t="str">
        <f t="shared" si="2"/>
        <v>OFF-BI-10003305</v>
      </c>
    </row>
    <row r="143" spans="1:30" x14ac:dyDescent="0.3">
      <c r="A143" s="2">
        <v>655</v>
      </c>
      <c r="B143" s="2" t="s">
        <v>909</v>
      </c>
      <c r="C143" s="3">
        <v>42604</v>
      </c>
      <c r="D143" s="3">
        <v>42610</v>
      </c>
      <c r="E143" s="2" t="s">
        <v>36</v>
      </c>
      <c r="F143" s="2" t="s">
        <v>910</v>
      </c>
      <c r="G143" s="2" t="s">
        <v>911</v>
      </c>
      <c r="H143" s="2" t="s">
        <v>25</v>
      </c>
      <c r="I143" s="2" t="s">
        <v>26</v>
      </c>
      <c r="J143" s="2" t="s">
        <v>234</v>
      </c>
      <c r="K143" s="2" t="s">
        <v>235</v>
      </c>
      <c r="L143" s="2">
        <v>43229</v>
      </c>
      <c r="M143" s="2" t="s">
        <v>101</v>
      </c>
      <c r="N143" s="2" t="s">
        <v>913</v>
      </c>
      <c r="O143" s="2" t="s">
        <v>912</v>
      </c>
      <c r="P143" s="2" t="s">
        <v>44</v>
      </c>
      <c r="Q143" s="2" t="s">
        <v>59</v>
      </c>
      <c r="R143" s="2" t="s">
        <v>913</v>
      </c>
      <c r="S143" s="2">
        <v>113.55200000000001</v>
      </c>
      <c r="T143" s="2">
        <v>2</v>
      </c>
      <c r="U143" s="2">
        <v>0.2</v>
      </c>
      <c r="V143" s="2">
        <v>8.5163999999999938</v>
      </c>
      <c r="AC143" s="2" t="s">
        <v>529</v>
      </c>
      <c r="AD143" t="str">
        <f t="shared" si="2"/>
        <v>TEC-AC-10003911</v>
      </c>
    </row>
    <row r="144" spans="1:30" x14ac:dyDescent="0.3">
      <c r="A144" s="2">
        <v>669</v>
      </c>
      <c r="B144" s="2" t="s">
        <v>915</v>
      </c>
      <c r="C144" s="3">
        <v>41997</v>
      </c>
      <c r="D144" s="3">
        <v>41999</v>
      </c>
      <c r="E144" s="2" t="s">
        <v>147</v>
      </c>
      <c r="F144" s="2" t="s">
        <v>916</v>
      </c>
      <c r="G144" s="2" t="s">
        <v>917</v>
      </c>
      <c r="H144" s="2" t="s">
        <v>25</v>
      </c>
      <c r="I144" s="2" t="s">
        <v>26</v>
      </c>
      <c r="J144" s="2" t="s">
        <v>918</v>
      </c>
      <c r="K144" s="2" t="s">
        <v>235</v>
      </c>
      <c r="L144" s="2">
        <v>44105</v>
      </c>
      <c r="M144" s="2" t="s">
        <v>101</v>
      </c>
      <c r="N144" s="2" t="s">
        <v>920</v>
      </c>
      <c r="O144" s="2" t="s">
        <v>919</v>
      </c>
      <c r="P144" s="2" t="s">
        <v>31</v>
      </c>
      <c r="Q144" s="2" t="s">
        <v>53</v>
      </c>
      <c r="R144" s="2" t="s">
        <v>920</v>
      </c>
      <c r="S144" s="2">
        <v>30.36</v>
      </c>
      <c r="T144" s="2">
        <v>5</v>
      </c>
      <c r="U144" s="2">
        <v>0.2</v>
      </c>
      <c r="V144" s="2">
        <v>8.7285000000000004</v>
      </c>
      <c r="AC144" s="2" t="s">
        <v>946</v>
      </c>
      <c r="AD144" t="str">
        <f t="shared" si="2"/>
        <v>FUR-BO-10004015</v>
      </c>
    </row>
    <row r="145" spans="1:30" x14ac:dyDescent="0.3">
      <c r="A145" s="2">
        <v>674</v>
      </c>
      <c r="B145" s="2" t="s">
        <v>921</v>
      </c>
      <c r="C145" s="3">
        <v>43074</v>
      </c>
      <c r="D145" s="3">
        <v>43077</v>
      </c>
      <c r="E145" s="2" t="s">
        <v>147</v>
      </c>
      <c r="F145" s="2" t="s">
        <v>922</v>
      </c>
      <c r="G145" s="2" t="s">
        <v>923</v>
      </c>
      <c r="H145" s="2" t="s">
        <v>25</v>
      </c>
      <c r="I145" s="2" t="s">
        <v>26</v>
      </c>
      <c r="J145" s="2" t="s">
        <v>234</v>
      </c>
      <c r="K145" s="2" t="s">
        <v>142</v>
      </c>
      <c r="L145" s="2">
        <v>47201</v>
      </c>
      <c r="M145" s="2" t="s">
        <v>80</v>
      </c>
      <c r="N145" s="2" t="s">
        <v>925</v>
      </c>
      <c r="O145" s="2" t="s">
        <v>924</v>
      </c>
      <c r="P145" s="2" t="s">
        <v>44</v>
      </c>
      <c r="Q145" s="2" t="s">
        <v>59</v>
      </c>
      <c r="R145" s="2" t="s">
        <v>925</v>
      </c>
      <c r="S145" s="2">
        <v>61.44</v>
      </c>
      <c r="T145" s="2">
        <v>3</v>
      </c>
      <c r="U145" s="2">
        <v>0</v>
      </c>
      <c r="V145" s="2">
        <v>16.588799999999999</v>
      </c>
      <c r="AC145" s="2" t="s">
        <v>952</v>
      </c>
      <c r="AD145" t="str">
        <f t="shared" si="2"/>
        <v>FUR-FU-10004071</v>
      </c>
    </row>
    <row r="146" spans="1:30" x14ac:dyDescent="0.3">
      <c r="A146" s="2">
        <v>677</v>
      </c>
      <c r="B146" s="2" t="s">
        <v>928</v>
      </c>
      <c r="C146" s="3">
        <v>42812</v>
      </c>
      <c r="D146" s="3">
        <v>42817</v>
      </c>
      <c r="E146" s="2" t="s">
        <v>36</v>
      </c>
      <c r="F146" s="2" t="s">
        <v>929</v>
      </c>
      <c r="G146" s="2" t="s">
        <v>930</v>
      </c>
      <c r="H146" s="2" t="s">
        <v>25</v>
      </c>
      <c r="I146" s="2" t="s">
        <v>26</v>
      </c>
      <c r="J146" s="2" t="s">
        <v>931</v>
      </c>
      <c r="K146" s="2" t="s">
        <v>181</v>
      </c>
      <c r="L146" s="2">
        <v>75701</v>
      </c>
      <c r="M146" s="2" t="s">
        <v>80</v>
      </c>
      <c r="N146" s="2" t="s">
        <v>933</v>
      </c>
      <c r="O146" s="2" t="s">
        <v>932</v>
      </c>
      <c r="P146" s="2" t="s">
        <v>44</v>
      </c>
      <c r="Q146" s="2" t="s">
        <v>59</v>
      </c>
      <c r="R146" s="2" t="s">
        <v>933</v>
      </c>
      <c r="S146" s="2">
        <v>2.6879999999999997</v>
      </c>
      <c r="T146" s="2">
        <v>3</v>
      </c>
      <c r="U146" s="2">
        <v>0.8</v>
      </c>
      <c r="V146" s="2">
        <v>-7.3920000000000021</v>
      </c>
      <c r="AC146" s="2" t="s">
        <v>959</v>
      </c>
      <c r="AD146" t="str">
        <f t="shared" si="2"/>
        <v>TEC-AC-10002253</v>
      </c>
    </row>
    <row r="147" spans="1:30" x14ac:dyDescent="0.3">
      <c r="A147" s="2">
        <v>681</v>
      </c>
      <c r="B147" s="2" t="s">
        <v>934</v>
      </c>
      <c r="C147" s="3">
        <v>42693</v>
      </c>
      <c r="D147" s="3">
        <v>42698</v>
      </c>
      <c r="E147" s="2" t="s">
        <v>36</v>
      </c>
      <c r="F147" s="2" t="s">
        <v>935</v>
      </c>
      <c r="G147" s="2" t="s">
        <v>936</v>
      </c>
      <c r="H147" s="2" t="s">
        <v>25</v>
      </c>
      <c r="I147" s="2" t="s">
        <v>26</v>
      </c>
      <c r="J147" s="2" t="s">
        <v>169</v>
      </c>
      <c r="K147" s="2" t="s">
        <v>151</v>
      </c>
      <c r="L147" s="2">
        <v>10024</v>
      </c>
      <c r="M147" s="2" t="s">
        <v>101</v>
      </c>
      <c r="N147" s="2" t="s">
        <v>938</v>
      </c>
      <c r="O147" s="2" t="s">
        <v>937</v>
      </c>
      <c r="P147" s="2" t="s">
        <v>44</v>
      </c>
      <c r="Q147" s="2" t="s">
        <v>58</v>
      </c>
      <c r="R147" s="2" t="s">
        <v>938</v>
      </c>
      <c r="S147" s="2">
        <v>14.352000000000002</v>
      </c>
      <c r="T147" s="2">
        <v>3</v>
      </c>
      <c r="U147" s="2">
        <v>0.2</v>
      </c>
      <c r="V147" s="2">
        <v>4.6643999999999988</v>
      </c>
      <c r="AC147" s="2" t="s">
        <v>964</v>
      </c>
      <c r="AD147" t="str">
        <f t="shared" si="2"/>
        <v>FUR-TA-10002774</v>
      </c>
    </row>
    <row r="148" spans="1:30" x14ac:dyDescent="0.3">
      <c r="A148" s="2">
        <v>686</v>
      </c>
      <c r="B148" s="2" t="s">
        <v>939</v>
      </c>
      <c r="C148" s="3">
        <v>41825</v>
      </c>
      <c r="D148" s="3">
        <v>41828</v>
      </c>
      <c r="E148" s="2" t="s">
        <v>147</v>
      </c>
      <c r="F148" s="2" t="s">
        <v>940</v>
      </c>
      <c r="G148" s="2" t="s">
        <v>941</v>
      </c>
      <c r="H148" s="2" t="s">
        <v>25</v>
      </c>
      <c r="I148" s="2" t="s">
        <v>26</v>
      </c>
      <c r="J148" s="2" t="s">
        <v>172</v>
      </c>
      <c r="K148" s="2" t="s">
        <v>602</v>
      </c>
      <c r="L148" s="2">
        <v>39212</v>
      </c>
      <c r="M148" s="2" t="s">
        <v>29</v>
      </c>
      <c r="N148" s="2" t="s">
        <v>529</v>
      </c>
      <c r="O148" s="2" t="s">
        <v>528</v>
      </c>
      <c r="P148" s="2" t="s">
        <v>56</v>
      </c>
      <c r="Q148" s="2" t="s">
        <v>114</v>
      </c>
      <c r="R148" s="2" t="s">
        <v>529</v>
      </c>
      <c r="S148" s="2">
        <v>479.97</v>
      </c>
      <c r="T148" s="2">
        <v>3</v>
      </c>
      <c r="U148" s="2">
        <v>0</v>
      </c>
      <c r="V148" s="2">
        <v>163.18979999999999</v>
      </c>
      <c r="AC148" s="2" t="s">
        <v>458</v>
      </c>
      <c r="AD148" t="str">
        <f t="shared" si="2"/>
        <v>TEC-AC-10003628</v>
      </c>
    </row>
    <row r="149" spans="1:30" x14ac:dyDescent="0.3">
      <c r="A149" s="2">
        <v>689</v>
      </c>
      <c r="B149" s="2" t="s">
        <v>942</v>
      </c>
      <c r="C149" s="3">
        <v>43094</v>
      </c>
      <c r="D149" s="3">
        <v>43098</v>
      </c>
      <c r="E149" s="2" t="s">
        <v>36</v>
      </c>
      <c r="F149" s="2" t="s">
        <v>943</v>
      </c>
      <c r="G149" s="2" t="s">
        <v>944</v>
      </c>
      <c r="H149" s="2" t="s">
        <v>25</v>
      </c>
      <c r="I149" s="2" t="s">
        <v>26</v>
      </c>
      <c r="J149" s="2" t="s">
        <v>169</v>
      </c>
      <c r="K149" s="2" t="s">
        <v>151</v>
      </c>
      <c r="L149" s="2">
        <v>10035</v>
      </c>
      <c r="M149" s="2" t="s">
        <v>101</v>
      </c>
      <c r="N149" s="2" t="s">
        <v>946</v>
      </c>
      <c r="O149" s="2" t="s">
        <v>945</v>
      </c>
      <c r="P149" s="2" t="s">
        <v>31</v>
      </c>
      <c r="Q149" s="2" t="s">
        <v>32</v>
      </c>
      <c r="R149" s="2" t="s">
        <v>946</v>
      </c>
      <c r="S149" s="2">
        <v>191.98400000000001</v>
      </c>
      <c r="T149" s="2">
        <v>2</v>
      </c>
      <c r="U149" s="2">
        <v>0.2</v>
      </c>
      <c r="V149" s="2">
        <v>4.7995999999999768</v>
      </c>
      <c r="AC149" s="2" t="s">
        <v>973</v>
      </c>
      <c r="AD149" t="str">
        <f t="shared" si="2"/>
        <v>OFF-EN-10001219</v>
      </c>
    </row>
    <row r="150" spans="1:30" x14ac:dyDescent="0.3">
      <c r="A150" s="2">
        <v>690</v>
      </c>
      <c r="B150" s="2" t="s">
        <v>947</v>
      </c>
      <c r="C150" s="3">
        <v>41811</v>
      </c>
      <c r="D150" s="3">
        <v>41813</v>
      </c>
      <c r="E150" s="2" t="s">
        <v>22</v>
      </c>
      <c r="F150" s="2" t="s">
        <v>948</v>
      </c>
      <c r="G150" s="2" t="s">
        <v>949</v>
      </c>
      <c r="H150" s="2" t="s">
        <v>25</v>
      </c>
      <c r="I150" s="2" t="s">
        <v>26</v>
      </c>
      <c r="J150" s="2" t="s">
        <v>950</v>
      </c>
      <c r="K150" s="2" t="s">
        <v>163</v>
      </c>
      <c r="L150" s="2">
        <v>22980</v>
      </c>
      <c r="M150" s="2" t="s">
        <v>29</v>
      </c>
      <c r="N150" s="2" t="s">
        <v>952</v>
      </c>
      <c r="O150" s="2" t="s">
        <v>951</v>
      </c>
      <c r="P150" s="2" t="s">
        <v>31</v>
      </c>
      <c r="Q150" s="2" t="s">
        <v>53</v>
      </c>
      <c r="R150" s="2" t="s">
        <v>952</v>
      </c>
      <c r="S150" s="2">
        <v>104.01</v>
      </c>
      <c r="T150" s="2">
        <v>1</v>
      </c>
      <c r="U150" s="2">
        <v>0</v>
      </c>
      <c r="V150" s="2">
        <v>14.561400000000006</v>
      </c>
      <c r="AC150" s="2" t="s">
        <v>978</v>
      </c>
      <c r="AD150" t="str">
        <f t="shared" si="2"/>
        <v>FUR-FU-10000010</v>
      </c>
    </row>
    <row r="151" spans="1:30" x14ac:dyDescent="0.3">
      <c r="A151" s="2">
        <v>693</v>
      </c>
      <c r="B151" s="2" t="s">
        <v>955</v>
      </c>
      <c r="C151" s="3">
        <v>42091</v>
      </c>
      <c r="D151" s="3">
        <v>42096</v>
      </c>
      <c r="E151" s="2" t="s">
        <v>36</v>
      </c>
      <c r="F151" s="2" t="s">
        <v>956</v>
      </c>
      <c r="G151" s="2" t="s">
        <v>957</v>
      </c>
      <c r="H151" s="2" t="s">
        <v>25</v>
      </c>
      <c r="I151" s="2" t="s">
        <v>26</v>
      </c>
      <c r="J151" s="2" t="s">
        <v>49</v>
      </c>
      <c r="K151" s="2" t="s">
        <v>50</v>
      </c>
      <c r="L151" s="2">
        <v>90036</v>
      </c>
      <c r="M151" s="2" t="s">
        <v>51</v>
      </c>
      <c r="N151" s="2" t="s">
        <v>959</v>
      </c>
      <c r="O151" s="2" t="s">
        <v>958</v>
      </c>
      <c r="P151" s="2" t="s">
        <v>56</v>
      </c>
      <c r="Q151" s="2" t="s">
        <v>114</v>
      </c>
      <c r="R151" s="2" t="s">
        <v>959</v>
      </c>
      <c r="S151" s="2">
        <v>166.24</v>
      </c>
      <c r="T151" s="2">
        <v>1</v>
      </c>
      <c r="U151" s="2">
        <v>0</v>
      </c>
      <c r="V151" s="2">
        <v>24.936000000000007</v>
      </c>
      <c r="AC151" s="2" t="s">
        <v>985</v>
      </c>
      <c r="AD151" t="str">
        <f t="shared" si="2"/>
        <v>OFF-EN-10001141</v>
      </c>
    </row>
    <row r="152" spans="1:30" x14ac:dyDescent="0.3">
      <c r="A152" s="2">
        <v>704</v>
      </c>
      <c r="B152" s="2" t="s">
        <v>960</v>
      </c>
      <c r="C152" s="3">
        <v>42103</v>
      </c>
      <c r="D152" s="3">
        <v>42108</v>
      </c>
      <c r="E152" s="2" t="s">
        <v>36</v>
      </c>
      <c r="F152" s="2" t="s">
        <v>961</v>
      </c>
      <c r="G152" s="2" t="s">
        <v>962</v>
      </c>
      <c r="H152" s="2" t="s">
        <v>25</v>
      </c>
      <c r="I152" s="2" t="s">
        <v>26</v>
      </c>
      <c r="J152" s="2" t="s">
        <v>812</v>
      </c>
      <c r="K152" s="2" t="s">
        <v>50</v>
      </c>
      <c r="L152" s="2">
        <v>90805</v>
      </c>
      <c r="M152" s="2" t="s">
        <v>51</v>
      </c>
      <c r="N152" s="2" t="s">
        <v>964</v>
      </c>
      <c r="O152" s="2" t="s">
        <v>963</v>
      </c>
      <c r="P152" s="2" t="s">
        <v>31</v>
      </c>
      <c r="Q152" s="2" t="s">
        <v>42</v>
      </c>
      <c r="R152" s="2" t="s">
        <v>964</v>
      </c>
      <c r="S152" s="2">
        <v>369.91200000000003</v>
      </c>
      <c r="T152" s="2">
        <v>3</v>
      </c>
      <c r="U152" s="2">
        <v>0.2</v>
      </c>
      <c r="V152" s="2">
        <v>-13.871700000000047</v>
      </c>
      <c r="AC152" s="2" t="s">
        <v>991</v>
      </c>
      <c r="AD152" t="str">
        <f t="shared" si="2"/>
        <v>OFF-PA-10001954</v>
      </c>
    </row>
    <row r="153" spans="1:30" x14ac:dyDescent="0.3">
      <c r="A153" s="2">
        <v>708</v>
      </c>
      <c r="B153" s="2" t="s">
        <v>965</v>
      </c>
      <c r="C153" s="3">
        <v>41975</v>
      </c>
      <c r="D153" s="3">
        <v>41977</v>
      </c>
      <c r="E153" s="2" t="s">
        <v>147</v>
      </c>
      <c r="F153" s="2" t="s">
        <v>966</v>
      </c>
      <c r="G153" s="2" t="s">
        <v>967</v>
      </c>
      <c r="H153" s="2" t="s">
        <v>25</v>
      </c>
      <c r="I153" s="2" t="s">
        <v>26</v>
      </c>
      <c r="J153" s="2" t="s">
        <v>169</v>
      </c>
      <c r="K153" s="2" t="s">
        <v>151</v>
      </c>
      <c r="L153" s="2">
        <v>10035</v>
      </c>
      <c r="M153" s="2" t="s">
        <v>101</v>
      </c>
      <c r="N153" s="2" t="s">
        <v>458</v>
      </c>
      <c r="O153" s="2" t="s">
        <v>457</v>
      </c>
      <c r="P153" s="2" t="s">
        <v>56</v>
      </c>
      <c r="Q153" s="2" t="s">
        <v>114</v>
      </c>
      <c r="R153" s="2" t="s">
        <v>458</v>
      </c>
      <c r="S153" s="2">
        <v>119.96</v>
      </c>
      <c r="T153" s="2">
        <v>4</v>
      </c>
      <c r="U153" s="2">
        <v>0</v>
      </c>
      <c r="V153" s="2">
        <v>52.78240000000001</v>
      </c>
      <c r="AC153" s="2" t="s">
        <v>1000</v>
      </c>
      <c r="AD153" t="str">
        <f t="shared" si="2"/>
        <v>TEC-PH-10000004</v>
      </c>
    </row>
    <row r="154" spans="1:30" x14ac:dyDescent="0.3">
      <c r="A154" s="2">
        <v>712</v>
      </c>
      <c r="B154" s="2" t="s">
        <v>968</v>
      </c>
      <c r="C154" s="3">
        <v>42981</v>
      </c>
      <c r="D154" s="3">
        <v>42985</v>
      </c>
      <c r="E154" s="2" t="s">
        <v>36</v>
      </c>
      <c r="F154" s="2" t="s">
        <v>969</v>
      </c>
      <c r="G154" s="2" t="s">
        <v>970</v>
      </c>
      <c r="H154" s="2" t="s">
        <v>25</v>
      </c>
      <c r="I154" s="2" t="s">
        <v>26</v>
      </c>
      <c r="J154" s="2" t="s">
        <v>971</v>
      </c>
      <c r="K154" s="2" t="s">
        <v>40</v>
      </c>
      <c r="L154" s="2">
        <v>32137</v>
      </c>
      <c r="M154" s="2" t="s">
        <v>29</v>
      </c>
      <c r="N154" s="2" t="s">
        <v>973</v>
      </c>
      <c r="O154" s="2" t="s">
        <v>972</v>
      </c>
      <c r="P154" s="2" t="s">
        <v>44</v>
      </c>
      <c r="Q154" s="2" t="s">
        <v>121</v>
      </c>
      <c r="R154" s="2" t="s">
        <v>973</v>
      </c>
      <c r="S154" s="2">
        <v>24.448</v>
      </c>
      <c r="T154" s="2">
        <v>4</v>
      </c>
      <c r="U154" s="2">
        <v>0.2</v>
      </c>
      <c r="V154" s="2">
        <v>8.8623999999999992</v>
      </c>
      <c r="AC154" s="2" t="s">
        <v>1006</v>
      </c>
      <c r="AD154" t="str">
        <f t="shared" si="2"/>
        <v>OFF-BI-10003638</v>
      </c>
    </row>
    <row r="155" spans="1:30" x14ac:dyDescent="0.3">
      <c r="A155" s="2">
        <v>717</v>
      </c>
      <c r="B155" s="2" t="s">
        <v>974</v>
      </c>
      <c r="C155" s="3">
        <v>41650</v>
      </c>
      <c r="D155" s="3">
        <v>41653</v>
      </c>
      <c r="E155" s="2" t="s">
        <v>147</v>
      </c>
      <c r="F155" s="2" t="s">
        <v>975</v>
      </c>
      <c r="G155" s="2" t="s">
        <v>976</v>
      </c>
      <c r="H155" s="2" t="s">
        <v>25</v>
      </c>
      <c r="I155" s="2" t="s">
        <v>26</v>
      </c>
      <c r="J155" s="2" t="s">
        <v>134</v>
      </c>
      <c r="K155" s="2" t="s">
        <v>135</v>
      </c>
      <c r="L155" s="2">
        <v>19901</v>
      </c>
      <c r="M155" s="2" t="s">
        <v>101</v>
      </c>
      <c r="N155" s="2" t="s">
        <v>978</v>
      </c>
      <c r="O155" s="2" t="s">
        <v>977</v>
      </c>
      <c r="P155" s="2" t="s">
        <v>31</v>
      </c>
      <c r="Q155" s="2" t="s">
        <v>53</v>
      </c>
      <c r="R155" s="2" t="s">
        <v>978</v>
      </c>
      <c r="S155" s="2">
        <v>9.94</v>
      </c>
      <c r="T155" s="2">
        <v>2</v>
      </c>
      <c r="U155" s="2">
        <v>0</v>
      </c>
      <c r="V155" s="2">
        <v>3.0813999999999995</v>
      </c>
      <c r="AC155" s="2" t="s">
        <v>954</v>
      </c>
      <c r="AD155" t="str">
        <f t="shared" si="2"/>
        <v>OFF-ST-10002444</v>
      </c>
    </row>
    <row r="156" spans="1:30" x14ac:dyDescent="0.3">
      <c r="A156" s="2">
        <v>726</v>
      </c>
      <c r="B156" s="2" t="s">
        <v>981</v>
      </c>
      <c r="C156" s="3">
        <v>42994</v>
      </c>
      <c r="D156" s="3">
        <v>42998</v>
      </c>
      <c r="E156" s="2" t="s">
        <v>36</v>
      </c>
      <c r="F156" s="2" t="s">
        <v>982</v>
      </c>
      <c r="G156" s="2" t="s">
        <v>983</v>
      </c>
      <c r="H156" s="2" t="s">
        <v>25</v>
      </c>
      <c r="I156" s="2" t="s">
        <v>26</v>
      </c>
      <c r="J156" s="2" t="s">
        <v>494</v>
      </c>
      <c r="K156" s="2" t="s">
        <v>181</v>
      </c>
      <c r="L156" s="2">
        <v>78745</v>
      </c>
      <c r="M156" s="2" t="s">
        <v>80</v>
      </c>
      <c r="N156" s="2" t="s">
        <v>985</v>
      </c>
      <c r="O156" s="2" t="s">
        <v>984</v>
      </c>
      <c r="P156" s="2" t="s">
        <v>44</v>
      </c>
      <c r="Q156" s="2" t="s">
        <v>121</v>
      </c>
      <c r="R156" s="2" t="s">
        <v>985</v>
      </c>
      <c r="S156" s="2">
        <v>17.568000000000001</v>
      </c>
      <c r="T156" s="2">
        <v>2</v>
      </c>
      <c r="U156" s="2">
        <v>0.2</v>
      </c>
      <c r="V156" s="2">
        <v>6.3684000000000003</v>
      </c>
      <c r="AC156" s="2" t="s">
        <v>331</v>
      </c>
      <c r="AD156" t="str">
        <f t="shared" si="2"/>
        <v>TEC-PH-10003931</v>
      </c>
    </row>
    <row r="157" spans="1:30" x14ac:dyDescent="0.3">
      <c r="A157" s="2">
        <v>728</v>
      </c>
      <c r="B157" s="2" t="s">
        <v>986</v>
      </c>
      <c r="C157" s="3">
        <v>42707</v>
      </c>
      <c r="D157" s="3">
        <v>42710</v>
      </c>
      <c r="E157" s="2" t="s">
        <v>147</v>
      </c>
      <c r="F157" s="2" t="s">
        <v>987</v>
      </c>
      <c r="G157" s="2" t="s">
        <v>988</v>
      </c>
      <c r="H157" s="2" t="s">
        <v>25</v>
      </c>
      <c r="I157" s="2" t="s">
        <v>26</v>
      </c>
      <c r="J157" s="2" t="s">
        <v>989</v>
      </c>
      <c r="K157" s="2" t="s">
        <v>151</v>
      </c>
      <c r="L157" s="2">
        <v>11572</v>
      </c>
      <c r="M157" s="2" t="s">
        <v>101</v>
      </c>
      <c r="N157" s="2" t="s">
        <v>991</v>
      </c>
      <c r="O157" s="2" t="s">
        <v>990</v>
      </c>
      <c r="P157" s="2" t="s">
        <v>44</v>
      </c>
      <c r="Q157" s="2" t="s">
        <v>66</v>
      </c>
      <c r="R157" s="2" t="s">
        <v>991</v>
      </c>
      <c r="S157" s="2">
        <v>182.72</v>
      </c>
      <c r="T157" s="2">
        <v>8</v>
      </c>
      <c r="U157" s="2">
        <v>0</v>
      </c>
      <c r="V157" s="2">
        <v>84.051199999999994</v>
      </c>
      <c r="AC157" s="2" t="s">
        <v>1020</v>
      </c>
      <c r="AD157" t="str">
        <f t="shared" si="2"/>
        <v>OFF-AR-10003405</v>
      </c>
    </row>
    <row r="158" spans="1:30" x14ac:dyDescent="0.3">
      <c r="A158" s="2">
        <v>743</v>
      </c>
      <c r="B158" s="2" t="s">
        <v>992</v>
      </c>
      <c r="C158" s="3">
        <v>42609</v>
      </c>
      <c r="D158" s="3">
        <v>42614</v>
      </c>
      <c r="E158" s="2" t="s">
        <v>36</v>
      </c>
      <c r="F158" s="2" t="s">
        <v>993</v>
      </c>
      <c r="G158" s="2" t="s">
        <v>994</v>
      </c>
      <c r="H158" s="2" t="s">
        <v>25</v>
      </c>
      <c r="I158" s="2" t="s">
        <v>26</v>
      </c>
      <c r="J158" s="2" t="s">
        <v>375</v>
      </c>
      <c r="K158" s="2" t="s">
        <v>181</v>
      </c>
      <c r="L158" s="2">
        <v>75220</v>
      </c>
      <c r="M158" s="2" t="s">
        <v>80</v>
      </c>
      <c r="N158" s="2" t="s">
        <v>822</v>
      </c>
      <c r="O158" s="2" t="s">
        <v>821</v>
      </c>
      <c r="P158" s="2" t="s">
        <v>44</v>
      </c>
      <c r="Q158" s="2" t="s">
        <v>276</v>
      </c>
      <c r="R158" s="2" t="s">
        <v>822</v>
      </c>
      <c r="S158" s="2">
        <v>51.52000000000001</v>
      </c>
      <c r="T158" s="2">
        <v>5</v>
      </c>
      <c r="U158" s="2">
        <v>0.2</v>
      </c>
      <c r="V158" s="2">
        <v>-10.948000000000002</v>
      </c>
      <c r="AC158" s="2" t="s">
        <v>632</v>
      </c>
      <c r="AD158" t="str">
        <f t="shared" si="2"/>
        <v>OFF-BI-10001098</v>
      </c>
    </row>
    <row r="159" spans="1:30" x14ac:dyDescent="0.3">
      <c r="A159" s="2">
        <v>749</v>
      </c>
      <c r="B159" s="2" t="s">
        <v>995</v>
      </c>
      <c r="C159" s="3">
        <v>42449</v>
      </c>
      <c r="D159" s="3">
        <v>42451</v>
      </c>
      <c r="E159" s="2" t="s">
        <v>22</v>
      </c>
      <c r="F159" s="2" t="s">
        <v>996</v>
      </c>
      <c r="G159" s="2" t="s">
        <v>997</v>
      </c>
      <c r="H159" s="2" t="s">
        <v>25</v>
      </c>
      <c r="I159" s="2" t="s">
        <v>26</v>
      </c>
      <c r="J159" s="2" t="s">
        <v>998</v>
      </c>
      <c r="K159" s="2" t="s">
        <v>258</v>
      </c>
      <c r="L159" s="2">
        <v>60201</v>
      </c>
      <c r="M159" s="2" t="s">
        <v>80</v>
      </c>
      <c r="N159" s="2" t="s">
        <v>1000</v>
      </c>
      <c r="O159" s="2" t="s">
        <v>999</v>
      </c>
      <c r="P159" s="2" t="s">
        <v>56</v>
      </c>
      <c r="Q159" s="2" t="s">
        <v>57</v>
      </c>
      <c r="R159" s="2" t="s">
        <v>1000</v>
      </c>
      <c r="S159" s="2">
        <v>11.992000000000001</v>
      </c>
      <c r="T159" s="2">
        <v>1</v>
      </c>
      <c r="U159" s="2">
        <v>0.2</v>
      </c>
      <c r="V159" s="2">
        <v>0.89939999999999909</v>
      </c>
      <c r="AC159" s="2" t="s">
        <v>1029</v>
      </c>
      <c r="AD159" t="str">
        <f t="shared" si="2"/>
        <v>FUR-CH-10004675</v>
      </c>
    </row>
    <row r="160" spans="1:30" x14ac:dyDescent="0.3">
      <c r="A160" s="2">
        <v>750</v>
      </c>
      <c r="B160" s="2" t="s">
        <v>1001</v>
      </c>
      <c r="C160" s="3">
        <v>43010</v>
      </c>
      <c r="D160" s="3">
        <v>43014</v>
      </c>
      <c r="E160" s="2" t="s">
        <v>36</v>
      </c>
      <c r="F160" s="2" t="s">
        <v>1002</v>
      </c>
      <c r="G160" s="2" t="s">
        <v>1003</v>
      </c>
      <c r="H160" s="2" t="s">
        <v>25</v>
      </c>
      <c r="I160" s="2" t="s">
        <v>26</v>
      </c>
      <c r="J160" s="2" t="s">
        <v>1004</v>
      </c>
      <c r="K160" s="2" t="s">
        <v>128</v>
      </c>
      <c r="L160" s="2">
        <v>48183</v>
      </c>
      <c r="M160" s="2" t="s">
        <v>80</v>
      </c>
      <c r="N160" s="2" t="s">
        <v>1006</v>
      </c>
      <c r="O160" s="2" t="s">
        <v>1005</v>
      </c>
      <c r="P160" s="2" t="s">
        <v>44</v>
      </c>
      <c r="Q160" s="2" t="s">
        <v>58</v>
      </c>
      <c r="R160" s="2" t="s">
        <v>1006</v>
      </c>
      <c r="S160" s="2">
        <v>58.050000000000004</v>
      </c>
      <c r="T160" s="2">
        <v>3</v>
      </c>
      <c r="U160" s="2">
        <v>0</v>
      </c>
      <c r="V160" s="2">
        <v>26.702999999999999</v>
      </c>
      <c r="AC160" s="2" t="s">
        <v>1035</v>
      </c>
      <c r="AD160" t="str">
        <f t="shared" si="2"/>
        <v>TEC-PH-10001530</v>
      </c>
    </row>
    <row r="161" spans="1:30" x14ac:dyDescent="0.3">
      <c r="A161" s="2">
        <v>757</v>
      </c>
      <c r="B161" s="2" t="s">
        <v>1009</v>
      </c>
      <c r="C161" s="3">
        <v>42002</v>
      </c>
      <c r="D161" s="3">
        <v>42006</v>
      </c>
      <c r="E161" s="2" t="s">
        <v>36</v>
      </c>
      <c r="F161" s="2" t="s">
        <v>1010</v>
      </c>
      <c r="G161" s="2" t="s">
        <v>1011</v>
      </c>
      <c r="H161" s="2" t="s">
        <v>25</v>
      </c>
      <c r="I161" s="2" t="s">
        <v>26</v>
      </c>
      <c r="J161" s="2" t="s">
        <v>1012</v>
      </c>
      <c r="K161" s="2" t="s">
        <v>192</v>
      </c>
      <c r="L161" s="2">
        <v>55016</v>
      </c>
      <c r="M161" s="2" t="s">
        <v>80</v>
      </c>
      <c r="N161" s="2" t="s">
        <v>954</v>
      </c>
      <c r="O161" s="2" t="s">
        <v>953</v>
      </c>
      <c r="P161" s="2" t="s">
        <v>44</v>
      </c>
      <c r="Q161" s="2" t="s">
        <v>45</v>
      </c>
      <c r="R161" s="2" t="s">
        <v>954</v>
      </c>
      <c r="S161" s="2">
        <v>24.56</v>
      </c>
      <c r="T161" s="2">
        <v>2</v>
      </c>
      <c r="U161" s="2">
        <v>0</v>
      </c>
      <c r="V161" s="2">
        <v>6.8767999999999994</v>
      </c>
      <c r="AC161" s="2" t="s">
        <v>1040</v>
      </c>
      <c r="AD161" t="str">
        <f t="shared" si="2"/>
        <v>OFF-LA-10001569</v>
      </c>
    </row>
    <row r="162" spans="1:30" x14ac:dyDescent="0.3">
      <c r="A162" s="2">
        <v>763</v>
      </c>
      <c r="B162" s="2" t="s">
        <v>1013</v>
      </c>
      <c r="C162" s="3">
        <v>42043</v>
      </c>
      <c r="D162" s="3">
        <v>42048</v>
      </c>
      <c r="E162" s="2" t="s">
        <v>36</v>
      </c>
      <c r="F162" s="2" t="s">
        <v>1014</v>
      </c>
      <c r="G162" s="2" t="s">
        <v>1015</v>
      </c>
      <c r="H162" s="2" t="s">
        <v>25</v>
      </c>
      <c r="I162" s="2" t="s">
        <v>26</v>
      </c>
      <c r="J162" s="2" t="s">
        <v>234</v>
      </c>
      <c r="K162" s="2" t="s">
        <v>235</v>
      </c>
      <c r="L162" s="2">
        <v>43229</v>
      </c>
      <c r="M162" s="2" t="s">
        <v>101</v>
      </c>
      <c r="N162" s="2" t="s">
        <v>331</v>
      </c>
      <c r="O162" s="2" t="s">
        <v>330</v>
      </c>
      <c r="P162" s="2" t="s">
        <v>56</v>
      </c>
      <c r="Q162" s="2" t="s">
        <v>57</v>
      </c>
      <c r="R162" s="2" t="s">
        <v>331</v>
      </c>
      <c r="S162" s="2">
        <v>107.982</v>
      </c>
      <c r="T162" s="2">
        <v>3</v>
      </c>
      <c r="U162" s="2">
        <v>0.4</v>
      </c>
      <c r="V162" s="2">
        <v>-26.995499999999993</v>
      </c>
      <c r="AC162" s="2" t="s">
        <v>1008</v>
      </c>
      <c r="AD162" t="str">
        <f t="shared" si="2"/>
        <v>OFF-BI-10000546</v>
      </c>
    </row>
    <row r="163" spans="1:30" x14ac:dyDescent="0.3">
      <c r="A163" s="2">
        <v>777</v>
      </c>
      <c r="B163" s="2" t="s">
        <v>1016</v>
      </c>
      <c r="C163" s="3">
        <v>41819</v>
      </c>
      <c r="D163" s="3">
        <v>41826</v>
      </c>
      <c r="E163" s="2" t="s">
        <v>36</v>
      </c>
      <c r="F163" s="2" t="s">
        <v>1017</v>
      </c>
      <c r="G163" s="2" t="s">
        <v>1018</v>
      </c>
      <c r="H163" s="2" t="s">
        <v>25</v>
      </c>
      <c r="I163" s="2" t="s">
        <v>26</v>
      </c>
      <c r="J163" s="2" t="s">
        <v>546</v>
      </c>
      <c r="K163" s="2" t="s">
        <v>235</v>
      </c>
      <c r="L163" s="2">
        <v>45231</v>
      </c>
      <c r="M163" s="2" t="s">
        <v>101</v>
      </c>
      <c r="N163" s="2" t="s">
        <v>1020</v>
      </c>
      <c r="O163" s="2" t="s">
        <v>1019</v>
      </c>
      <c r="P163" s="2" t="s">
        <v>44</v>
      </c>
      <c r="Q163" s="2" t="s">
        <v>55</v>
      </c>
      <c r="R163" s="2" t="s">
        <v>1020</v>
      </c>
      <c r="S163" s="2">
        <v>32.76</v>
      </c>
      <c r="T163" s="2">
        <v>7</v>
      </c>
      <c r="U163" s="2">
        <v>0.2</v>
      </c>
      <c r="V163" s="2">
        <v>3.6854999999999958</v>
      </c>
      <c r="AC163" s="2" t="s">
        <v>746</v>
      </c>
      <c r="AD163" t="str">
        <f t="shared" si="2"/>
        <v>FUR-CH-10002647</v>
      </c>
    </row>
    <row r="164" spans="1:30" x14ac:dyDescent="0.3">
      <c r="A164" s="2">
        <v>782</v>
      </c>
      <c r="B164" s="2" t="s">
        <v>1021</v>
      </c>
      <c r="C164" s="3">
        <v>42280</v>
      </c>
      <c r="D164" s="3">
        <v>42283</v>
      </c>
      <c r="E164" s="2" t="s">
        <v>22</v>
      </c>
      <c r="F164" s="2" t="s">
        <v>1022</v>
      </c>
      <c r="G164" s="2" t="s">
        <v>1023</v>
      </c>
      <c r="H164" s="2" t="s">
        <v>25</v>
      </c>
      <c r="I164" s="2" t="s">
        <v>26</v>
      </c>
      <c r="J164" s="2" t="s">
        <v>234</v>
      </c>
      <c r="K164" s="2" t="s">
        <v>235</v>
      </c>
      <c r="L164" s="2">
        <v>43229</v>
      </c>
      <c r="M164" s="2" t="s">
        <v>101</v>
      </c>
      <c r="N164" s="2" t="s">
        <v>632</v>
      </c>
      <c r="O164" s="2" t="s">
        <v>631</v>
      </c>
      <c r="P164" s="2" t="s">
        <v>44</v>
      </c>
      <c r="Q164" s="2" t="s">
        <v>58</v>
      </c>
      <c r="R164" s="2" t="s">
        <v>632</v>
      </c>
      <c r="S164" s="2">
        <v>32.07</v>
      </c>
      <c r="T164" s="2">
        <v>5</v>
      </c>
      <c r="U164" s="2">
        <v>0.7</v>
      </c>
      <c r="V164" s="2">
        <v>-22.448999999999991</v>
      </c>
      <c r="AC164" s="2" t="s">
        <v>1052</v>
      </c>
      <c r="AD164" t="str">
        <f t="shared" si="2"/>
        <v>FUR-FU-10000794</v>
      </c>
    </row>
    <row r="165" spans="1:30" x14ac:dyDescent="0.3">
      <c r="A165" s="2">
        <v>788</v>
      </c>
      <c r="B165" s="2" t="s">
        <v>1025</v>
      </c>
      <c r="C165" s="3">
        <v>42350</v>
      </c>
      <c r="D165" s="3">
        <v>42354</v>
      </c>
      <c r="E165" s="2" t="s">
        <v>36</v>
      </c>
      <c r="F165" s="2" t="s">
        <v>1026</v>
      </c>
      <c r="G165" s="2" t="s">
        <v>1027</v>
      </c>
      <c r="H165" s="2" t="s">
        <v>25</v>
      </c>
      <c r="I165" s="2" t="s">
        <v>26</v>
      </c>
      <c r="J165" s="2" t="s">
        <v>1024</v>
      </c>
      <c r="K165" s="2" t="s">
        <v>50</v>
      </c>
      <c r="L165" s="2">
        <v>93534</v>
      </c>
      <c r="M165" s="2" t="s">
        <v>51</v>
      </c>
      <c r="N165" s="2" t="s">
        <v>1029</v>
      </c>
      <c r="O165" s="2" t="s">
        <v>1028</v>
      </c>
      <c r="P165" s="2" t="s">
        <v>31</v>
      </c>
      <c r="Q165" s="2" t="s">
        <v>34</v>
      </c>
      <c r="R165" s="2" t="s">
        <v>1029</v>
      </c>
      <c r="S165" s="2">
        <v>348.92800000000005</v>
      </c>
      <c r="T165" s="2">
        <v>2</v>
      </c>
      <c r="U165" s="2">
        <v>0.2</v>
      </c>
      <c r="V165" s="2">
        <v>34.89279999999998</v>
      </c>
      <c r="AC165" s="2" t="s">
        <v>1066</v>
      </c>
      <c r="AD165" t="str">
        <f t="shared" si="2"/>
        <v>TEC-AC-10002402</v>
      </c>
    </row>
    <row r="166" spans="1:30" x14ac:dyDescent="0.3">
      <c r="A166" s="2">
        <v>793</v>
      </c>
      <c r="B166" s="2" t="s">
        <v>1030</v>
      </c>
      <c r="C166" s="3">
        <v>42510</v>
      </c>
      <c r="D166" s="3">
        <v>42510</v>
      </c>
      <c r="E166" s="2" t="s">
        <v>914</v>
      </c>
      <c r="F166" s="2" t="s">
        <v>1031</v>
      </c>
      <c r="G166" s="2" t="s">
        <v>1032</v>
      </c>
      <c r="H166" s="2" t="s">
        <v>25</v>
      </c>
      <c r="I166" s="2" t="s">
        <v>26</v>
      </c>
      <c r="J166" s="2" t="s">
        <v>1033</v>
      </c>
      <c r="K166" s="2" t="s">
        <v>64</v>
      </c>
      <c r="L166" s="2">
        <v>28806</v>
      </c>
      <c r="M166" s="2" t="s">
        <v>29</v>
      </c>
      <c r="N166" s="2" t="s">
        <v>1035</v>
      </c>
      <c r="O166" s="2" t="s">
        <v>1034</v>
      </c>
      <c r="P166" s="2" t="s">
        <v>56</v>
      </c>
      <c r="Q166" s="2" t="s">
        <v>57</v>
      </c>
      <c r="R166" s="2" t="s">
        <v>1035</v>
      </c>
      <c r="S166" s="2">
        <v>1363.96</v>
      </c>
      <c r="T166" s="2">
        <v>5</v>
      </c>
      <c r="U166" s="2">
        <v>0.2</v>
      </c>
      <c r="V166" s="2">
        <v>85.247500000000002</v>
      </c>
      <c r="AC166" s="2" t="s">
        <v>1071</v>
      </c>
      <c r="AD166" t="str">
        <f t="shared" si="2"/>
        <v>TEC-AC-10003441</v>
      </c>
    </row>
    <row r="167" spans="1:30" x14ac:dyDescent="0.3">
      <c r="A167" s="2">
        <v>794</v>
      </c>
      <c r="B167" s="2" t="s">
        <v>1036</v>
      </c>
      <c r="C167" s="3">
        <v>41902</v>
      </c>
      <c r="D167" s="3">
        <v>41908</v>
      </c>
      <c r="E167" s="2" t="s">
        <v>36</v>
      </c>
      <c r="F167" s="2" t="s">
        <v>1037</v>
      </c>
      <c r="G167" s="2" t="s">
        <v>1038</v>
      </c>
      <c r="H167" s="2" t="s">
        <v>25</v>
      </c>
      <c r="I167" s="2" t="s">
        <v>26</v>
      </c>
      <c r="J167" s="2" t="s">
        <v>93</v>
      </c>
      <c r="K167" s="2" t="s">
        <v>50</v>
      </c>
      <c r="L167" s="2">
        <v>94110</v>
      </c>
      <c r="M167" s="2" t="s">
        <v>51</v>
      </c>
      <c r="N167" s="2" t="s">
        <v>1040</v>
      </c>
      <c r="O167" s="2" t="s">
        <v>1039</v>
      </c>
      <c r="P167" s="2" t="s">
        <v>44</v>
      </c>
      <c r="Q167" s="2" t="s">
        <v>145</v>
      </c>
      <c r="R167" s="2" t="s">
        <v>1040</v>
      </c>
      <c r="S167" s="2">
        <v>9.9600000000000009</v>
      </c>
      <c r="T167" s="2">
        <v>2</v>
      </c>
      <c r="U167" s="2">
        <v>0</v>
      </c>
      <c r="V167" s="2">
        <v>4.5815999999999999</v>
      </c>
      <c r="AC167" s="2" t="s">
        <v>1079</v>
      </c>
      <c r="AD167" t="str">
        <f t="shared" si="2"/>
        <v>TEC-PH-10001552</v>
      </c>
    </row>
    <row r="168" spans="1:30" x14ac:dyDescent="0.3">
      <c r="A168" s="2">
        <v>796</v>
      </c>
      <c r="B168" s="2" t="s">
        <v>1041</v>
      </c>
      <c r="C168" s="3">
        <v>42999</v>
      </c>
      <c r="D168" s="3">
        <v>43004</v>
      </c>
      <c r="E168" s="2" t="s">
        <v>36</v>
      </c>
      <c r="F168" s="2" t="s">
        <v>1042</v>
      </c>
      <c r="G168" s="2" t="s">
        <v>1043</v>
      </c>
      <c r="H168" s="2" t="s">
        <v>25</v>
      </c>
      <c r="I168" s="2" t="s">
        <v>26</v>
      </c>
      <c r="J168" s="2" t="s">
        <v>191</v>
      </c>
      <c r="K168" s="2" t="s">
        <v>192</v>
      </c>
      <c r="L168" s="2">
        <v>55901</v>
      </c>
      <c r="M168" s="2" t="s">
        <v>80</v>
      </c>
      <c r="N168" s="2" t="s">
        <v>1008</v>
      </c>
      <c r="O168" s="2" t="s">
        <v>1007</v>
      </c>
      <c r="P168" s="2" t="s">
        <v>44</v>
      </c>
      <c r="Q168" s="2" t="s">
        <v>58</v>
      </c>
      <c r="R168" s="2" t="s">
        <v>1008</v>
      </c>
      <c r="S168" s="2">
        <v>20.16</v>
      </c>
      <c r="T168" s="2">
        <v>7</v>
      </c>
      <c r="U168" s="2">
        <v>0</v>
      </c>
      <c r="V168" s="2">
        <v>9.8783999999999992</v>
      </c>
      <c r="AC168" s="2" t="s">
        <v>1085</v>
      </c>
      <c r="AD168" t="str">
        <f t="shared" si="2"/>
        <v>FUR-FU-10003878</v>
      </c>
    </row>
    <row r="169" spans="1:30" x14ac:dyDescent="0.3">
      <c r="A169" s="2">
        <v>800</v>
      </c>
      <c r="B169" s="2" t="s">
        <v>1044</v>
      </c>
      <c r="C169" s="3">
        <v>42335</v>
      </c>
      <c r="D169" s="3">
        <v>42341</v>
      </c>
      <c r="E169" s="2" t="s">
        <v>36</v>
      </c>
      <c r="F169" s="2" t="s">
        <v>1045</v>
      </c>
      <c r="G169" s="2" t="s">
        <v>1046</v>
      </c>
      <c r="H169" s="2" t="s">
        <v>25</v>
      </c>
      <c r="I169" s="2" t="s">
        <v>26</v>
      </c>
      <c r="J169" s="2" t="s">
        <v>1047</v>
      </c>
      <c r="K169" s="2" t="s">
        <v>50</v>
      </c>
      <c r="L169" s="2">
        <v>92530</v>
      </c>
      <c r="M169" s="2" t="s">
        <v>51</v>
      </c>
      <c r="N169" s="2" t="s">
        <v>746</v>
      </c>
      <c r="O169" s="2" t="s">
        <v>745</v>
      </c>
      <c r="P169" s="2" t="s">
        <v>31</v>
      </c>
      <c r="Q169" s="2" t="s">
        <v>34</v>
      </c>
      <c r="R169" s="2" t="s">
        <v>746</v>
      </c>
      <c r="S169" s="2">
        <v>283.92</v>
      </c>
      <c r="T169" s="2">
        <v>5</v>
      </c>
      <c r="U169" s="2">
        <v>0.2</v>
      </c>
      <c r="V169" s="2">
        <v>17.745000000000019</v>
      </c>
      <c r="AC169" s="2" t="s">
        <v>1090</v>
      </c>
      <c r="AD169" t="str">
        <f t="shared" si="2"/>
        <v>OFF-PA-10001019</v>
      </c>
    </row>
    <row r="170" spans="1:30" x14ac:dyDescent="0.3">
      <c r="A170" s="2">
        <v>805</v>
      </c>
      <c r="B170" s="2" t="s">
        <v>1048</v>
      </c>
      <c r="C170" s="3">
        <v>42847</v>
      </c>
      <c r="D170" s="3">
        <v>42849</v>
      </c>
      <c r="E170" s="2" t="s">
        <v>147</v>
      </c>
      <c r="F170" s="2" t="s">
        <v>1049</v>
      </c>
      <c r="G170" s="2" t="s">
        <v>1050</v>
      </c>
      <c r="H170" s="2" t="s">
        <v>25</v>
      </c>
      <c r="I170" s="2" t="s">
        <v>26</v>
      </c>
      <c r="J170" s="2" t="s">
        <v>93</v>
      </c>
      <c r="K170" s="2" t="s">
        <v>50</v>
      </c>
      <c r="L170" s="2">
        <v>94122</v>
      </c>
      <c r="M170" s="2" t="s">
        <v>51</v>
      </c>
      <c r="N170" s="2" t="s">
        <v>1052</v>
      </c>
      <c r="O170" s="2" t="s">
        <v>1051</v>
      </c>
      <c r="P170" s="2" t="s">
        <v>31</v>
      </c>
      <c r="Q170" s="2" t="s">
        <v>53</v>
      </c>
      <c r="R170" s="2" t="s">
        <v>1052</v>
      </c>
      <c r="S170" s="2">
        <v>18.28</v>
      </c>
      <c r="T170" s="2">
        <v>2</v>
      </c>
      <c r="U170" s="2">
        <v>0</v>
      </c>
      <c r="V170" s="2">
        <v>6.2151999999999994</v>
      </c>
      <c r="AC170" s="2" t="s">
        <v>1095</v>
      </c>
      <c r="AD170" t="str">
        <f t="shared" si="2"/>
        <v>OFF-SU-10001225</v>
      </c>
    </row>
    <row r="171" spans="1:30" x14ac:dyDescent="0.3">
      <c r="A171" s="2">
        <v>814</v>
      </c>
      <c r="B171" s="2" t="s">
        <v>1057</v>
      </c>
      <c r="C171" s="3">
        <v>42869</v>
      </c>
      <c r="D171" s="3">
        <v>42869</v>
      </c>
      <c r="E171" s="2" t="s">
        <v>914</v>
      </c>
      <c r="F171" s="2" t="s">
        <v>1058</v>
      </c>
      <c r="G171" s="2" t="s">
        <v>1059</v>
      </c>
      <c r="H171" s="2" t="s">
        <v>25</v>
      </c>
      <c r="I171" s="2" t="s">
        <v>26</v>
      </c>
      <c r="J171" s="2" t="s">
        <v>1060</v>
      </c>
      <c r="K171" s="2" t="s">
        <v>50</v>
      </c>
      <c r="L171" s="2">
        <v>92704</v>
      </c>
      <c r="M171" s="2" t="s">
        <v>51</v>
      </c>
      <c r="N171" s="2" t="s">
        <v>1052</v>
      </c>
      <c r="O171" s="2" t="s">
        <v>1051</v>
      </c>
      <c r="P171" s="2" t="s">
        <v>31</v>
      </c>
      <c r="Q171" s="2" t="s">
        <v>53</v>
      </c>
      <c r="R171" s="2" t="s">
        <v>1052</v>
      </c>
      <c r="S171" s="2">
        <v>18.28</v>
      </c>
      <c r="T171" s="2">
        <v>2</v>
      </c>
      <c r="U171" s="2">
        <v>0</v>
      </c>
      <c r="V171" s="2">
        <v>6.2151999999999994</v>
      </c>
      <c r="AC171" s="2" t="s">
        <v>1101</v>
      </c>
      <c r="AD171" t="str">
        <f t="shared" si="2"/>
        <v>OFF-PA-10004470</v>
      </c>
    </row>
    <row r="172" spans="1:30" x14ac:dyDescent="0.3">
      <c r="A172" s="2">
        <v>823</v>
      </c>
      <c r="B172" s="2" t="s">
        <v>1061</v>
      </c>
      <c r="C172" s="3">
        <v>42906</v>
      </c>
      <c r="D172" s="3">
        <v>42913</v>
      </c>
      <c r="E172" s="2" t="s">
        <v>36</v>
      </c>
      <c r="F172" s="2" t="s">
        <v>1062</v>
      </c>
      <c r="G172" s="2" t="s">
        <v>1063</v>
      </c>
      <c r="H172" s="2" t="s">
        <v>25</v>
      </c>
      <c r="I172" s="2" t="s">
        <v>26</v>
      </c>
      <c r="J172" s="2" t="s">
        <v>1064</v>
      </c>
      <c r="K172" s="2" t="s">
        <v>456</v>
      </c>
      <c r="L172" s="2">
        <v>7109</v>
      </c>
      <c r="M172" s="2" t="s">
        <v>101</v>
      </c>
      <c r="N172" s="2" t="s">
        <v>1066</v>
      </c>
      <c r="O172" s="2" t="s">
        <v>1065</v>
      </c>
      <c r="P172" s="2" t="s">
        <v>56</v>
      </c>
      <c r="Q172" s="2" t="s">
        <v>114</v>
      </c>
      <c r="R172" s="2" t="s">
        <v>1066</v>
      </c>
      <c r="S172" s="2">
        <v>239.96999999999997</v>
      </c>
      <c r="T172" s="2">
        <v>3</v>
      </c>
      <c r="U172" s="2">
        <v>0</v>
      </c>
      <c r="V172" s="2">
        <v>71.990999999999985</v>
      </c>
      <c r="AC172" s="2" t="s">
        <v>1106</v>
      </c>
      <c r="AD172" t="str">
        <f t="shared" si="2"/>
        <v>FUR-FU-10001424</v>
      </c>
    </row>
    <row r="173" spans="1:30" x14ac:dyDescent="0.3">
      <c r="A173" s="2">
        <v>825</v>
      </c>
      <c r="B173" s="2" t="s">
        <v>1067</v>
      </c>
      <c r="C173" s="3">
        <v>41768</v>
      </c>
      <c r="D173" s="3">
        <v>41774</v>
      </c>
      <c r="E173" s="2" t="s">
        <v>36</v>
      </c>
      <c r="F173" s="2" t="s">
        <v>1068</v>
      </c>
      <c r="G173" s="2" t="s">
        <v>1069</v>
      </c>
      <c r="H173" s="2" t="s">
        <v>25</v>
      </c>
      <c r="I173" s="2" t="s">
        <v>26</v>
      </c>
      <c r="J173" s="2" t="s">
        <v>93</v>
      </c>
      <c r="K173" s="2" t="s">
        <v>50</v>
      </c>
      <c r="L173" s="2">
        <v>94110</v>
      </c>
      <c r="M173" s="2" t="s">
        <v>51</v>
      </c>
      <c r="N173" s="2" t="s">
        <v>1071</v>
      </c>
      <c r="O173" s="2" t="s">
        <v>1070</v>
      </c>
      <c r="P173" s="2" t="s">
        <v>56</v>
      </c>
      <c r="Q173" s="2" t="s">
        <v>114</v>
      </c>
      <c r="R173" s="2" t="s">
        <v>1071</v>
      </c>
      <c r="S173" s="2">
        <v>67.8</v>
      </c>
      <c r="T173" s="2">
        <v>4</v>
      </c>
      <c r="U173" s="2">
        <v>0</v>
      </c>
      <c r="V173" s="2">
        <v>4.0679999999999978</v>
      </c>
      <c r="AC173" s="2" t="s">
        <v>1115</v>
      </c>
      <c r="AD173" t="str">
        <f t="shared" si="2"/>
        <v>OFF-LA-10003923</v>
      </c>
    </row>
    <row r="174" spans="1:30" x14ac:dyDescent="0.3">
      <c r="A174" s="2">
        <v>847</v>
      </c>
      <c r="B174" s="2" t="s">
        <v>1075</v>
      </c>
      <c r="C174" s="3">
        <v>42290</v>
      </c>
      <c r="D174" s="3">
        <v>42294</v>
      </c>
      <c r="E174" s="2" t="s">
        <v>36</v>
      </c>
      <c r="F174" s="2" t="s">
        <v>1076</v>
      </c>
      <c r="G174" s="2" t="s">
        <v>1077</v>
      </c>
      <c r="H174" s="2" t="s">
        <v>25</v>
      </c>
      <c r="I174" s="2" t="s">
        <v>26</v>
      </c>
      <c r="J174" s="2" t="s">
        <v>598</v>
      </c>
      <c r="K174" s="2" t="s">
        <v>28</v>
      </c>
      <c r="L174" s="2">
        <v>40214</v>
      </c>
      <c r="M174" s="2" t="s">
        <v>29</v>
      </c>
      <c r="N174" s="2" t="s">
        <v>1079</v>
      </c>
      <c r="O174" s="2" t="s">
        <v>1078</v>
      </c>
      <c r="P174" s="2" t="s">
        <v>56</v>
      </c>
      <c r="Q174" s="2" t="s">
        <v>57</v>
      </c>
      <c r="R174" s="2" t="s">
        <v>1079</v>
      </c>
      <c r="S174" s="2">
        <v>83.72</v>
      </c>
      <c r="T174" s="2">
        <v>7</v>
      </c>
      <c r="U174" s="2">
        <v>0</v>
      </c>
      <c r="V174" s="2">
        <v>23.441600000000005</v>
      </c>
      <c r="AC174" s="2" t="s">
        <v>1122</v>
      </c>
      <c r="AD174" t="str">
        <f t="shared" si="2"/>
        <v>TEC-AC-10002473</v>
      </c>
    </row>
    <row r="175" spans="1:30" x14ac:dyDescent="0.3">
      <c r="A175" s="2">
        <v>849</v>
      </c>
      <c r="B175" s="2" t="s">
        <v>1080</v>
      </c>
      <c r="C175" s="3">
        <v>42736</v>
      </c>
      <c r="D175" s="3">
        <v>42741</v>
      </c>
      <c r="E175" s="2" t="s">
        <v>36</v>
      </c>
      <c r="F175" s="2" t="s">
        <v>1081</v>
      </c>
      <c r="G175" s="2" t="s">
        <v>1082</v>
      </c>
      <c r="H175" s="2" t="s">
        <v>25</v>
      </c>
      <c r="I175" s="2" t="s">
        <v>26</v>
      </c>
      <c r="J175" s="2" t="s">
        <v>1083</v>
      </c>
      <c r="K175" s="2" t="s">
        <v>235</v>
      </c>
      <c r="L175" s="2">
        <v>44052</v>
      </c>
      <c r="M175" s="2" t="s">
        <v>101</v>
      </c>
      <c r="N175" s="2" t="s">
        <v>1085</v>
      </c>
      <c r="O175" s="2" t="s">
        <v>1084</v>
      </c>
      <c r="P175" s="2" t="s">
        <v>31</v>
      </c>
      <c r="Q175" s="2" t="s">
        <v>53</v>
      </c>
      <c r="R175" s="2" t="s">
        <v>1085</v>
      </c>
      <c r="S175" s="2">
        <v>48.896000000000001</v>
      </c>
      <c r="T175" s="2">
        <v>4</v>
      </c>
      <c r="U175" s="2">
        <v>0.2</v>
      </c>
      <c r="V175" s="2">
        <v>8.5567999999999991</v>
      </c>
      <c r="AC175" s="2" t="s">
        <v>1129</v>
      </c>
      <c r="AD175" t="str">
        <f t="shared" si="2"/>
        <v>OFF-PA-10003543</v>
      </c>
    </row>
    <row r="176" spans="1:30" x14ac:dyDescent="0.3">
      <c r="A176" s="2">
        <v>856</v>
      </c>
      <c r="B176" s="2" t="s">
        <v>1086</v>
      </c>
      <c r="C176" s="3">
        <v>41854</v>
      </c>
      <c r="D176" s="3">
        <v>41859</v>
      </c>
      <c r="E176" s="2" t="s">
        <v>36</v>
      </c>
      <c r="F176" s="2" t="s">
        <v>1087</v>
      </c>
      <c r="G176" s="2" t="s">
        <v>1088</v>
      </c>
      <c r="H176" s="2" t="s">
        <v>25</v>
      </c>
      <c r="I176" s="2" t="s">
        <v>26</v>
      </c>
      <c r="J176" s="2" t="s">
        <v>169</v>
      </c>
      <c r="K176" s="2" t="s">
        <v>151</v>
      </c>
      <c r="L176" s="2">
        <v>10035</v>
      </c>
      <c r="M176" s="2" t="s">
        <v>101</v>
      </c>
      <c r="N176" s="2" t="s">
        <v>1090</v>
      </c>
      <c r="O176" s="2" t="s">
        <v>1089</v>
      </c>
      <c r="P176" s="2" t="s">
        <v>44</v>
      </c>
      <c r="Q176" s="2" t="s">
        <v>66</v>
      </c>
      <c r="R176" s="2" t="s">
        <v>1090</v>
      </c>
      <c r="S176" s="2">
        <v>39.96</v>
      </c>
      <c r="T176" s="2">
        <v>2</v>
      </c>
      <c r="U176" s="2">
        <v>0</v>
      </c>
      <c r="V176" s="2">
        <v>18.781199999999998</v>
      </c>
      <c r="AC176" s="2" t="s">
        <v>1134</v>
      </c>
      <c r="AD176" t="str">
        <f t="shared" si="2"/>
        <v>OFF-PA-10002195</v>
      </c>
    </row>
    <row r="177" spans="1:30" x14ac:dyDescent="0.3">
      <c r="A177" s="2">
        <v>861</v>
      </c>
      <c r="B177" s="2" t="s">
        <v>1091</v>
      </c>
      <c r="C177" s="3">
        <v>41799</v>
      </c>
      <c r="D177" s="3">
        <v>41806</v>
      </c>
      <c r="E177" s="2" t="s">
        <v>36</v>
      </c>
      <c r="F177" s="2" t="s">
        <v>1092</v>
      </c>
      <c r="G177" s="2" t="s">
        <v>1093</v>
      </c>
      <c r="H177" s="2" t="s">
        <v>25</v>
      </c>
      <c r="I177" s="2" t="s">
        <v>26</v>
      </c>
      <c r="J177" s="2" t="s">
        <v>93</v>
      </c>
      <c r="K177" s="2" t="s">
        <v>50</v>
      </c>
      <c r="L177" s="2">
        <v>94122</v>
      </c>
      <c r="M177" s="2" t="s">
        <v>51</v>
      </c>
      <c r="N177" s="2" t="s">
        <v>1095</v>
      </c>
      <c r="O177" s="2" t="s">
        <v>1094</v>
      </c>
      <c r="P177" s="2" t="s">
        <v>44</v>
      </c>
      <c r="Q177" s="2" t="s">
        <v>276</v>
      </c>
      <c r="R177" s="2" t="s">
        <v>1095</v>
      </c>
      <c r="S177" s="2">
        <v>7.36</v>
      </c>
      <c r="T177" s="2">
        <v>2</v>
      </c>
      <c r="U177" s="2">
        <v>0</v>
      </c>
      <c r="V177" s="2">
        <v>0.14719999999999978</v>
      </c>
      <c r="AC177" s="2" t="s">
        <v>418</v>
      </c>
      <c r="AD177" t="str">
        <f t="shared" si="2"/>
        <v>FUR-FU-10001940</v>
      </c>
    </row>
    <row r="178" spans="1:30" x14ac:dyDescent="0.3">
      <c r="A178" s="2">
        <v>873</v>
      </c>
      <c r="B178" s="2" t="s">
        <v>1097</v>
      </c>
      <c r="C178" s="3">
        <v>41983</v>
      </c>
      <c r="D178" s="3">
        <v>41988</v>
      </c>
      <c r="E178" s="2" t="s">
        <v>36</v>
      </c>
      <c r="F178" s="2" t="s">
        <v>1098</v>
      </c>
      <c r="G178" s="2" t="s">
        <v>1099</v>
      </c>
      <c r="H178" s="2" t="s">
        <v>25</v>
      </c>
      <c r="I178" s="2" t="s">
        <v>26</v>
      </c>
      <c r="J178" s="2" t="s">
        <v>169</v>
      </c>
      <c r="K178" s="2" t="s">
        <v>151</v>
      </c>
      <c r="L178" s="2">
        <v>10009</v>
      </c>
      <c r="M178" s="2" t="s">
        <v>101</v>
      </c>
      <c r="N178" s="2" t="s">
        <v>1101</v>
      </c>
      <c r="O178" s="2" t="s">
        <v>1100</v>
      </c>
      <c r="P178" s="2" t="s">
        <v>44</v>
      </c>
      <c r="Q178" s="2" t="s">
        <v>66</v>
      </c>
      <c r="R178" s="2" t="s">
        <v>1101</v>
      </c>
      <c r="S178" s="2">
        <v>11.36</v>
      </c>
      <c r="T178" s="2">
        <v>2</v>
      </c>
      <c r="U178" s="2">
        <v>0</v>
      </c>
      <c r="V178" s="2">
        <v>5.2255999999999991</v>
      </c>
      <c r="AC178" s="2" t="s">
        <v>404</v>
      </c>
      <c r="AD178" t="str">
        <f t="shared" si="2"/>
        <v>OFF-AR-10001958</v>
      </c>
    </row>
    <row r="179" spans="1:30" x14ac:dyDescent="0.3">
      <c r="A179" s="2">
        <v>885</v>
      </c>
      <c r="B179" s="2" t="s">
        <v>1102</v>
      </c>
      <c r="C179" s="3">
        <v>41758</v>
      </c>
      <c r="D179" s="3">
        <v>41763</v>
      </c>
      <c r="E179" s="2" t="s">
        <v>36</v>
      </c>
      <c r="F179" s="2" t="s">
        <v>1103</v>
      </c>
      <c r="G179" s="2" t="s">
        <v>1104</v>
      </c>
      <c r="H179" s="2" t="s">
        <v>25</v>
      </c>
      <c r="I179" s="2" t="s">
        <v>26</v>
      </c>
      <c r="J179" s="2" t="s">
        <v>191</v>
      </c>
      <c r="K179" s="2" t="s">
        <v>151</v>
      </c>
      <c r="L179" s="2">
        <v>14609</v>
      </c>
      <c r="M179" s="2" t="s">
        <v>101</v>
      </c>
      <c r="N179" s="2" t="s">
        <v>1106</v>
      </c>
      <c r="O179" s="2" t="s">
        <v>1105</v>
      </c>
      <c r="P179" s="2" t="s">
        <v>31</v>
      </c>
      <c r="Q179" s="2" t="s">
        <v>53</v>
      </c>
      <c r="R179" s="2" t="s">
        <v>1106</v>
      </c>
      <c r="S179" s="2">
        <v>17.46</v>
      </c>
      <c r="T179" s="2">
        <v>2</v>
      </c>
      <c r="U179" s="2">
        <v>0</v>
      </c>
      <c r="V179" s="2">
        <v>5.936399999999999</v>
      </c>
      <c r="AC179" s="2" t="s">
        <v>1152</v>
      </c>
      <c r="AD179" t="str">
        <f t="shared" si="2"/>
        <v>TEC-PH-10002923</v>
      </c>
    </row>
    <row r="180" spans="1:30" x14ac:dyDescent="0.3">
      <c r="A180" s="2">
        <v>897</v>
      </c>
      <c r="B180" s="2" t="s">
        <v>1107</v>
      </c>
      <c r="C180" s="3">
        <v>42646</v>
      </c>
      <c r="D180" s="3">
        <v>42649</v>
      </c>
      <c r="E180" s="2" t="s">
        <v>22</v>
      </c>
      <c r="F180" s="2" t="s">
        <v>1108</v>
      </c>
      <c r="G180" s="2" t="s">
        <v>1109</v>
      </c>
      <c r="H180" s="2" t="s">
        <v>25</v>
      </c>
      <c r="I180" s="2" t="s">
        <v>26</v>
      </c>
      <c r="J180" s="2" t="s">
        <v>180</v>
      </c>
      <c r="K180" s="2" t="s">
        <v>181</v>
      </c>
      <c r="L180" s="2">
        <v>77095</v>
      </c>
      <c r="M180" s="2" t="s">
        <v>80</v>
      </c>
      <c r="N180" s="2" t="s">
        <v>318</v>
      </c>
      <c r="O180" s="2" t="s">
        <v>1110</v>
      </c>
      <c r="P180" s="2" t="s">
        <v>44</v>
      </c>
      <c r="Q180" s="2" t="s">
        <v>121</v>
      </c>
      <c r="R180" s="2" t="s">
        <v>318</v>
      </c>
      <c r="S180" s="2">
        <v>15.648</v>
      </c>
      <c r="T180" s="2">
        <v>2</v>
      </c>
      <c r="U180" s="2">
        <v>0.2</v>
      </c>
      <c r="V180" s="2">
        <v>5.0855999999999986</v>
      </c>
      <c r="AC180" s="2" t="s">
        <v>1157</v>
      </c>
      <c r="AD180" t="str">
        <f t="shared" si="2"/>
        <v>FUR-FU-10004188</v>
      </c>
    </row>
    <row r="181" spans="1:30" x14ac:dyDescent="0.3">
      <c r="A181" s="2">
        <v>898</v>
      </c>
      <c r="B181" s="2" t="s">
        <v>1111</v>
      </c>
      <c r="C181" s="3">
        <v>41891</v>
      </c>
      <c r="D181" s="3">
        <v>41897</v>
      </c>
      <c r="E181" s="2" t="s">
        <v>36</v>
      </c>
      <c r="F181" s="2" t="s">
        <v>1112</v>
      </c>
      <c r="G181" s="2" t="s">
        <v>1113</v>
      </c>
      <c r="H181" s="2" t="s">
        <v>25</v>
      </c>
      <c r="I181" s="2" t="s">
        <v>26</v>
      </c>
      <c r="J181" s="2" t="s">
        <v>611</v>
      </c>
      <c r="K181" s="2" t="s">
        <v>128</v>
      </c>
      <c r="L181" s="2">
        <v>48227</v>
      </c>
      <c r="M181" s="2" t="s">
        <v>80</v>
      </c>
      <c r="N181" s="2" t="s">
        <v>1115</v>
      </c>
      <c r="O181" s="2" t="s">
        <v>1114</v>
      </c>
      <c r="P181" s="2" t="s">
        <v>44</v>
      </c>
      <c r="Q181" s="2" t="s">
        <v>145</v>
      </c>
      <c r="R181" s="2" t="s">
        <v>1115</v>
      </c>
      <c r="S181" s="2">
        <v>103.60000000000001</v>
      </c>
      <c r="T181" s="2">
        <v>7</v>
      </c>
      <c r="U181" s="2">
        <v>0</v>
      </c>
      <c r="V181" s="2">
        <v>51.800000000000004</v>
      </c>
      <c r="AC181" s="2" t="s">
        <v>1167</v>
      </c>
      <c r="AD181" t="str">
        <f t="shared" si="2"/>
        <v>OFF-AR-10000034</v>
      </c>
    </row>
    <row r="182" spans="1:30" x14ac:dyDescent="0.3">
      <c r="A182" s="2">
        <v>922</v>
      </c>
      <c r="B182" s="2" t="s">
        <v>1118</v>
      </c>
      <c r="C182" s="3">
        <v>42105</v>
      </c>
      <c r="D182" s="3">
        <v>42109</v>
      </c>
      <c r="E182" s="2" t="s">
        <v>36</v>
      </c>
      <c r="F182" s="2" t="s">
        <v>1119</v>
      </c>
      <c r="G182" s="2" t="s">
        <v>1120</v>
      </c>
      <c r="H182" s="2" t="s">
        <v>25</v>
      </c>
      <c r="I182" s="2" t="s">
        <v>26</v>
      </c>
      <c r="J182" s="2" t="s">
        <v>169</v>
      </c>
      <c r="K182" s="2" t="s">
        <v>151</v>
      </c>
      <c r="L182" s="2">
        <v>10009</v>
      </c>
      <c r="M182" s="2" t="s">
        <v>101</v>
      </c>
      <c r="N182" s="2" t="s">
        <v>1122</v>
      </c>
      <c r="O182" s="2" t="s">
        <v>1121</v>
      </c>
      <c r="P182" s="2" t="s">
        <v>56</v>
      </c>
      <c r="Q182" s="2" t="s">
        <v>114</v>
      </c>
      <c r="R182" s="2" t="s">
        <v>1122</v>
      </c>
      <c r="S182" s="2">
        <v>85.14</v>
      </c>
      <c r="T182" s="2">
        <v>3</v>
      </c>
      <c r="U182" s="2">
        <v>0</v>
      </c>
      <c r="V182" s="2">
        <v>34.907399999999996</v>
      </c>
      <c r="AC182" s="2" t="s">
        <v>1172</v>
      </c>
      <c r="AD182" t="str">
        <f t="shared" si="2"/>
        <v>OFF-BI-10004022</v>
      </c>
    </row>
    <row r="183" spans="1:30" x14ac:dyDescent="0.3">
      <c r="A183" s="2">
        <v>926</v>
      </c>
      <c r="B183" s="2" t="s">
        <v>1125</v>
      </c>
      <c r="C183" s="3">
        <v>41895</v>
      </c>
      <c r="D183" s="3">
        <v>41898</v>
      </c>
      <c r="E183" s="2" t="s">
        <v>147</v>
      </c>
      <c r="F183" s="2" t="s">
        <v>1126</v>
      </c>
      <c r="G183" s="2" t="s">
        <v>1127</v>
      </c>
      <c r="H183" s="2" t="s">
        <v>25</v>
      </c>
      <c r="I183" s="2" t="s">
        <v>26</v>
      </c>
      <c r="J183" s="2" t="s">
        <v>99</v>
      </c>
      <c r="K183" s="2" t="s">
        <v>100</v>
      </c>
      <c r="L183" s="2">
        <v>19143</v>
      </c>
      <c r="M183" s="2" t="s">
        <v>101</v>
      </c>
      <c r="N183" s="2" t="s">
        <v>1129</v>
      </c>
      <c r="O183" s="2" t="s">
        <v>1128</v>
      </c>
      <c r="P183" s="2" t="s">
        <v>44</v>
      </c>
      <c r="Q183" s="2" t="s">
        <v>66</v>
      </c>
      <c r="R183" s="2" t="s">
        <v>1129</v>
      </c>
      <c r="S183" s="2">
        <v>15.552000000000003</v>
      </c>
      <c r="T183" s="2">
        <v>3</v>
      </c>
      <c r="U183" s="2">
        <v>0.2</v>
      </c>
      <c r="V183" s="2">
        <v>5.4432</v>
      </c>
      <c r="AC183" s="2" t="s">
        <v>1177</v>
      </c>
      <c r="AD183" t="str">
        <f t="shared" si="2"/>
        <v>OFF-EN-10003862</v>
      </c>
    </row>
    <row r="184" spans="1:30" x14ac:dyDescent="0.3">
      <c r="A184" s="2">
        <v>933</v>
      </c>
      <c r="B184" s="2" t="s">
        <v>1130</v>
      </c>
      <c r="C184" s="3">
        <v>42980</v>
      </c>
      <c r="D184" s="3">
        <v>42984</v>
      </c>
      <c r="E184" s="2" t="s">
        <v>36</v>
      </c>
      <c r="F184" s="2" t="s">
        <v>1131</v>
      </c>
      <c r="G184" s="2" t="s">
        <v>1132</v>
      </c>
      <c r="H184" s="2" t="s">
        <v>25</v>
      </c>
      <c r="I184" s="2" t="s">
        <v>26</v>
      </c>
      <c r="J184" s="2" t="s">
        <v>99</v>
      </c>
      <c r="K184" s="2" t="s">
        <v>100</v>
      </c>
      <c r="L184" s="2">
        <v>19140</v>
      </c>
      <c r="M184" s="2" t="s">
        <v>101</v>
      </c>
      <c r="N184" s="2" t="s">
        <v>1134</v>
      </c>
      <c r="O184" s="2" t="s">
        <v>1133</v>
      </c>
      <c r="P184" s="2" t="s">
        <v>44</v>
      </c>
      <c r="Q184" s="2" t="s">
        <v>66</v>
      </c>
      <c r="R184" s="2" t="s">
        <v>1134</v>
      </c>
      <c r="S184" s="2">
        <v>12.192</v>
      </c>
      <c r="T184" s="2">
        <v>3</v>
      </c>
      <c r="U184" s="2">
        <v>0.2</v>
      </c>
      <c r="V184" s="2">
        <v>4.1147999999999998</v>
      </c>
      <c r="AC184" s="2" t="s">
        <v>1187</v>
      </c>
      <c r="AD184" t="str">
        <f t="shared" si="2"/>
        <v>OFF-ST-10000046</v>
      </c>
    </row>
    <row r="185" spans="1:30" x14ac:dyDescent="0.3">
      <c r="A185" s="2">
        <v>953</v>
      </c>
      <c r="B185" s="2" t="s">
        <v>1137</v>
      </c>
      <c r="C185" s="3">
        <v>42828</v>
      </c>
      <c r="D185" s="3">
        <v>42832</v>
      </c>
      <c r="E185" s="2" t="s">
        <v>36</v>
      </c>
      <c r="F185" s="2" t="s">
        <v>1138</v>
      </c>
      <c r="G185" s="2" t="s">
        <v>1139</v>
      </c>
      <c r="H185" s="2" t="s">
        <v>25</v>
      </c>
      <c r="I185" s="2" t="s">
        <v>26</v>
      </c>
      <c r="J185" s="2" t="s">
        <v>99</v>
      </c>
      <c r="K185" s="2" t="s">
        <v>100</v>
      </c>
      <c r="L185" s="2">
        <v>19143</v>
      </c>
      <c r="M185" s="2" t="s">
        <v>101</v>
      </c>
      <c r="N185" s="2" t="s">
        <v>418</v>
      </c>
      <c r="O185" s="2" t="s">
        <v>1140</v>
      </c>
      <c r="P185" s="2" t="s">
        <v>31</v>
      </c>
      <c r="Q185" s="2" t="s">
        <v>53</v>
      </c>
      <c r="R185" s="2" t="s">
        <v>418</v>
      </c>
      <c r="S185" s="2">
        <v>25.472000000000001</v>
      </c>
      <c r="T185" s="2">
        <v>4</v>
      </c>
      <c r="U185" s="2">
        <v>0.2</v>
      </c>
      <c r="V185" s="2">
        <v>7.6416000000000022</v>
      </c>
      <c r="AC185" s="2" t="s">
        <v>240</v>
      </c>
      <c r="AD185" t="str">
        <f t="shared" si="2"/>
        <v>OFF-EN-10002600</v>
      </c>
    </row>
    <row r="186" spans="1:30" x14ac:dyDescent="0.3">
      <c r="A186" s="2">
        <v>954</v>
      </c>
      <c r="B186" s="2" t="s">
        <v>1141</v>
      </c>
      <c r="C186" s="3">
        <v>43097</v>
      </c>
      <c r="D186" s="3">
        <v>43101</v>
      </c>
      <c r="E186" s="2" t="s">
        <v>36</v>
      </c>
      <c r="F186" s="2" t="s">
        <v>1142</v>
      </c>
      <c r="G186" s="2" t="s">
        <v>1143</v>
      </c>
      <c r="H186" s="2" t="s">
        <v>25</v>
      </c>
      <c r="I186" s="2" t="s">
        <v>26</v>
      </c>
      <c r="J186" s="2" t="s">
        <v>1144</v>
      </c>
      <c r="K186" s="2" t="s">
        <v>181</v>
      </c>
      <c r="L186" s="2">
        <v>78664</v>
      </c>
      <c r="M186" s="2" t="s">
        <v>80</v>
      </c>
      <c r="N186" s="2" t="s">
        <v>404</v>
      </c>
      <c r="O186" s="2" t="s">
        <v>403</v>
      </c>
      <c r="P186" s="2" t="s">
        <v>44</v>
      </c>
      <c r="Q186" s="2" t="s">
        <v>55</v>
      </c>
      <c r="R186" s="2" t="s">
        <v>404</v>
      </c>
      <c r="S186" s="2">
        <v>27.168000000000003</v>
      </c>
      <c r="T186" s="2">
        <v>2</v>
      </c>
      <c r="U186" s="2">
        <v>0.2</v>
      </c>
      <c r="V186" s="2">
        <v>2.7168000000000001</v>
      </c>
      <c r="AC186" s="2" t="s">
        <v>1197</v>
      </c>
      <c r="AD186" t="str">
        <f t="shared" si="2"/>
        <v>FUR-FU-10001602</v>
      </c>
    </row>
    <row r="187" spans="1:30" x14ac:dyDescent="0.3">
      <c r="A187" s="2">
        <v>956</v>
      </c>
      <c r="B187" s="2" t="s">
        <v>1145</v>
      </c>
      <c r="C187" s="3">
        <v>43069</v>
      </c>
      <c r="D187" s="3">
        <v>43073</v>
      </c>
      <c r="E187" s="2" t="s">
        <v>36</v>
      </c>
      <c r="F187" s="2" t="s">
        <v>1146</v>
      </c>
      <c r="G187" s="2" t="s">
        <v>1147</v>
      </c>
      <c r="H187" s="2" t="s">
        <v>25</v>
      </c>
      <c r="I187" s="2" t="s">
        <v>26</v>
      </c>
      <c r="J187" s="2" t="s">
        <v>172</v>
      </c>
      <c r="K187" s="2" t="s">
        <v>602</v>
      </c>
      <c r="L187" s="2">
        <v>39212</v>
      </c>
      <c r="M187" s="2" t="s">
        <v>29</v>
      </c>
      <c r="N187" s="2" t="s">
        <v>153</v>
      </c>
      <c r="O187" s="2" t="s">
        <v>152</v>
      </c>
      <c r="P187" s="2" t="s">
        <v>44</v>
      </c>
      <c r="Q187" s="2" t="s">
        <v>45</v>
      </c>
      <c r="R187" s="2" t="s">
        <v>153</v>
      </c>
      <c r="S187" s="2">
        <v>173.79999999999998</v>
      </c>
      <c r="T187" s="2">
        <v>5</v>
      </c>
      <c r="U187" s="2">
        <v>0</v>
      </c>
      <c r="V187" s="2">
        <v>43.449999999999989</v>
      </c>
      <c r="AC187" s="2" t="s">
        <v>1203</v>
      </c>
      <c r="AD187" t="str">
        <f t="shared" si="2"/>
        <v>FUR-TA-10003748</v>
      </c>
    </row>
    <row r="188" spans="1:30" x14ac:dyDescent="0.3">
      <c r="A188" s="2">
        <v>957</v>
      </c>
      <c r="B188" s="2" t="s">
        <v>1148</v>
      </c>
      <c r="C188" s="3">
        <v>42870</v>
      </c>
      <c r="D188" s="3">
        <v>42873</v>
      </c>
      <c r="E188" s="2" t="s">
        <v>22</v>
      </c>
      <c r="F188" s="2" t="s">
        <v>1149</v>
      </c>
      <c r="G188" s="2" t="s">
        <v>1150</v>
      </c>
      <c r="H188" s="2" t="s">
        <v>25</v>
      </c>
      <c r="I188" s="2" t="s">
        <v>26</v>
      </c>
      <c r="J188" s="2" t="s">
        <v>264</v>
      </c>
      <c r="K188" s="2" t="s">
        <v>265</v>
      </c>
      <c r="L188" s="2">
        <v>85023</v>
      </c>
      <c r="M188" s="2" t="s">
        <v>51</v>
      </c>
      <c r="N188" s="2" t="s">
        <v>1152</v>
      </c>
      <c r="O188" s="2" t="s">
        <v>1151</v>
      </c>
      <c r="P188" s="2" t="s">
        <v>56</v>
      </c>
      <c r="Q188" s="2" t="s">
        <v>57</v>
      </c>
      <c r="R188" s="2" t="s">
        <v>1152</v>
      </c>
      <c r="S188" s="2">
        <v>29.592000000000002</v>
      </c>
      <c r="T188" s="2">
        <v>1</v>
      </c>
      <c r="U188" s="2">
        <v>0.2</v>
      </c>
      <c r="V188" s="2">
        <v>2.5893000000000006</v>
      </c>
      <c r="AC188" s="2" t="s">
        <v>1210</v>
      </c>
      <c r="AD188" t="str">
        <f t="shared" si="2"/>
        <v>OFF-PA-10000955</v>
      </c>
    </row>
    <row r="189" spans="1:30" x14ac:dyDescent="0.3">
      <c r="A189" s="2">
        <v>960</v>
      </c>
      <c r="B189" s="2" t="s">
        <v>1153</v>
      </c>
      <c r="C189" s="3">
        <v>42269</v>
      </c>
      <c r="D189" s="3">
        <v>42269</v>
      </c>
      <c r="E189" s="2" t="s">
        <v>914</v>
      </c>
      <c r="F189" s="2" t="s">
        <v>1154</v>
      </c>
      <c r="G189" s="2" t="s">
        <v>1155</v>
      </c>
      <c r="H189" s="2" t="s">
        <v>25</v>
      </c>
      <c r="I189" s="2" t="s">
        <v>26</v>
      </c>
      <c r="J189" s="2" t="s">
        <v>989</v>
      </c>
      <c r="K189" s="2" t="s">
        <v>50</v>
      </c>
      <c r="L189" s="2">
        <v>92054</v>
      </c>
      <c r="M189" s="2" t="s">
        <v>51</v>
      </c>
      <c r="N189" s="2" t="s">
        <v>1157</v>
      </c>
      <c r="O189" s="2" t="s">
        <v>1156</v>
      </c>
      <c r="P189" s="2" t="s">
        <v>31</v>
      </c>
      <c r="Q189" s="2" t="s">
        <v>53</v>
      </c>
      <c r="R189" s="2" t="s">
        <v>1157</v>
      </c>
      <c r="S189" s="2">
        <v>204.6</v>
      </c>
      <c r="T189" s="2">
        <v>2</v>
      </c>
      <c r="U189" s="2">
        <v>0</v>
      </c>
      <c r="V189" s="2">
        <v>53.195999999999998</v>
      </c>
      <c r="AC189" s="2" t="s">
        <v>1215</v>
      </c>
      <c r="AD189" t="str">
        <f t="shared" si="2"/>
        <v>OFF-BI-10003707</v>
      </c>
    </row>
    <row r="190" spans="1:30" x14ac:dyDescent="0.3">
      <c r="A190" s="2">
        <v>979</v>
      </c>
      <c r="B190" s="2" t="s">
        <v>1160</v>
      </c>
      <c r="C190" s="3">
        <v>42520</v>
      </c>
      <c r="D190" s="3">
        <v>42521</v>
      </c>
      <c r="E190" s="2" t="s">
        <v>147</v>
      </c>
      <c r="F190" s="2" t="s">
        <v>1161</v>
      </c>
      <c r="G190" s="2" t="s">
        <v>1162</v>
      </c>
      <c r="H190" s="2" t="s">
        <v>25</v>
      </c>
      <c r="I190" s="2" t="s">
        <v>26</v>
      </c>
      <c r="J190" s="2" t="s">
        <v>251</v>
      </c>
      <c r="K190" s="2" t="s">
        <v>64</v>
      </c>
      <c r="L190" s="2">
        <v>28403</v>
      </c>
      <c r="M190" s="2" t="s">
        <v>29</v>
      </c>
      <c r="N190" s="2" t="s">
        <v>872</v>
      </c>
      <c r="O190" s="2" t="s">
        <v>871</v>
      </c>
      <c r="P190" s="2" t="s">
        <v>44</v>
      </c>
      <c r="Q190" s="2" t="s">
        <v>58</v>
      </c>
      <c r="R190" s="2" t="s">
        <v>872</v>
      </c>
      <c r="S190" s="2">
        <v>3.2820000000000005</v>
      </c>
      <c r="T190" s="2">
        <v>2</v>
      </c>
      <c r="U190" s="2">
        <v>0.7</v>
      </c>
      <c r="V190" s="2">
        <v>-2.6256000000000004</v>
      </c>
      <c r="AC190" s="2" t="s">
        <v>1220</v>
      </c>
      <c r="AD190" t="str">
        <f t="shared" si="2"/>
        <v>OFF-AR-10000203</v>
      </c>
    </row>
    <row r="191" spans="1:30" x14ac:dyDescent="0.3">
      <c r="A191" s="2">
        <v>982</v>
      </c>
      <c r="B191" s="2" t="s">
        <v>1163</v>
      </c>
      <c r="C191" s="3">
        <v>41954</v>
      </c>
      <c r="D191" s="3">
        <v>41957</v>
      </c>
      <c r="E191" s="2" t="s">
        <v>22</v>
      </c>
      <c r="F191" s="2" t="s">
        <v>1164</v>
      </c>
      <c r="G191" s="2" t="s">
        <v>1165</v>
      </c>
      <c r="H191" s="2" t="s">
        <v>25</v>
      </c>
      <c r="I191" s="2" t="s">
        <v>26</v>
      </c>
      <c r="J191" s="2" t="s">
        <v>598</v>
      </c>
      <c r="K191" s="2" t="s">
        <v>215</v>
      </c>
      <c r="L191" s="2">
        <v>80027</v>
      </c>
      <c r="M191" s="2" t="s">
        <v>51</v>
      </c>
      <c r="N191" s="2" t="s">
        <v>1167</v>
      </c>
      <c r="O191" s="2" t="s">
        <v>1166</v>
      </c>
      <c r="P191" s="2" t="s">
        <v>44</v>
      </c>
      <c r="Q191" s="2" t="s">
        <v>55</v>
      </c>
      <c r="R191" s="2" t="s">
        <v>1167</v>
      </c>
      <c r="S191" s="2">
        <v>3.3920000000000003</v>
      </c>
      <c r="T191" s="2">
        <v>1</v>
      </c>
      <c r="U191" s="2">
        <v>0.2</v>
      </c>
      <c r="V191" s="2">
        <v>0.80559999999999987</v>
      </c>
      <c r="AC191" s="2" t="s">
        <v>1225</v>
      </c>
      <c r="AD191" t="str">
        <f t="shared" si="2"/>
        <v>TEC-AC-10004761</v>
      </c>
    </row>
    <row r="192" spans="1:30" x14ac:dyDescent="0.3">
      <c r="A192" s="2">
        <v>988</v>
      </c>
      <c r="B192" s="2" t="s">
        <v>1168</v>
      </c>
      <c r="C192" s="3">
        <v>42073</v>
      </c>
      <c r="D192" s="3">
        <v>42073</v>
      </c>
      <c r="E192" s="2" t="s">
        <v>914</v>
      </c>
      <c r="F192" s="2" t="s">
        <v>1169</v>
      </c>
      <c r="G192" s="2" t="s">
        <v>1170</v>
      </c>
      <c r="H192" s="2" t="s">
        <v>25</v>
      </c>
      <c r="I192" s="2" t="s">
        <v>26</v>
      </c>
      <c r="J192" s="2" t="s">
        <v>180</v>
      </c>
      <c r="K192" s="2" t="s">
        <v>181</v>
      </c>
      <c r="L192" s="2">
        <v>77041</v>
      </c>
      <c r="M192" s="2" t="s">
        <v>80</v>
      </c>
      <c r="N192" s="2" t="s">
        <v>1172</v>
      </c>
      <c r="O192" s="2" t="s">
        <v>1171</v>
      </c>
      <c r="P192" s="2" t="s">
        <v>44</v>
      </c>
      <c r="Q192" s="2" t="s">
        <v>58</v>
      </c>
      <c r="R192" s="2" t="s">
        <v>1172</v>
      </c>
      <c r="S192" s="2">
        <v>1.1119999999999997</v>
      </c>
      <c r="T192" s="2">
        <v>2</v>
      </c>
      <c r="U192" s="2">
        <v>0.8</v>
      </c>
      <c r="V192" s="2">
        <v>-1.8904000000000001</v>
      </c>
      <c r="AC192" s="2" t="s">
        <v>1232</v>
      </c>
      <c r="AD192" t="str">
        <f t="shared" si="2"/>
        <v>FUR-CH-10001146</v>
      </c>
    </row>
    <row r="193" spans="1:30" x14ac:dyDescent="0.3">
      <c r="A193" s="2">
        <v>997</v>
      </c>
      <c r="B193" s="2" t="s">
        <v>1173</v>
      </c>
      <c r="C193" s="3">
        <v>42305</v>
      </c>
      <c r="D193" s="3">
        <v>42311</v>
      </c>
      <c r="E193" s="2" t="s">
        <v>36</v>
      </c>
      <c r="F193" s="2" t="s">
        <v>1174</v>
      </c>
      <c r="G193" s="2" t="s">
        <v>1175</v>
      </c>
      <c r="H193" s="2" t="s">
        <v>25</v>
      </c>
      <c r="I193" s="2" t="s">
        <v>26</v>
      </c>
      <c r="J193" s="2" t="s">
        <v>27</v>
      </c>
      <c r="K193" s="2" t="s">
        <v>28</v>
      </c>
      <c r="L193" s="2">
        <v>42420</v>
      </c>
      <c r="M193" s="2" t="s">
        <v>29</v>
      </c>
      <c r="N193" s="2" t="s">
        <v>1177</v>
      </c>
      <c r="O193" s="2" t="s">
        <v>1176</v>
      </c>
      <c r="P193" s="2" t="s">
        <v>44</v>
      </c>
      <c r="Q193" s="2" t="s">
        <v>121</v>
      </c>
      <c r="R193" s="2" t="s">
        <v>1177</v>
      </c>
      <c r="S193" s="2">
        <v>10.67</v>
      </c>
      <c r="T193" s="2">
        <v>1</v>
      </c>
      <c r="U193" s="2">
        <v>0</v>
      </c>
      <c r="V193" s="2">
        <v>4.9081999999999999</v>
      </c>
      <c r="AC193" s="2" t="s">
        <v>1242</v>
      </c>
      <c r="AD193" t="str">
        <f t="shared" si="2"/>
        <v>OFF-BI-10003669</v>
      </c>
    </row>
    <row r="194" spans="1:30" x14ac:dyDescent="0.3">
      <c r="A194" s="2">
        <v>1005</v>
      </c>
      <c r="B194" s="2" t="s">
        <v>1182</v>
      </c>
      <c r="C194" s="3">
        <v>42243</v>
      </c>
      <c r="D194" s="3">
        <v>42247</v>
      </c>
      <c r="E194" s="2" t="s">
        <v>36</v>
      </c>
      <c r="F194" s="2" t="s">
        <v>1183</v>
      </c>
      <c r="G194" s="2" t="s">
        <v>1184</v>
      </c>
      <c r="H194" s="2" t="s">
        <v>25</v>
      </c>
      <c r="I194" s="2" t="s">
        <v>26</v>
      </c>
      <c r="J194" s="2" t="s">
        <v>1185</v>
      </c>
      <c r="K194" s="2" t="s">
        <v>50</v>
      </c>
      <c r="L194" s="2">
        <v>92563</v>
      </c>
      <c r="M194" s="2" t="s">
        <v>51</v>
      </c>
      <c r="N194" s="2" t="s">
        <v>1187</v>
      </c>
      <c r="O194" s="2" t="s">
        <v>1186</v>
      </c>
      <c r="P194" s="2" t="s">
        <v>44</v>
      </c>
      <c r="Q194" s="2" t="s">
        <v>45</v>
      </c>
      <c r="R194" s="2" t="s">
        <v>1187</v>
      </c>
      <c r="S194" s="2">
        <v>484.65000000000003</v>
      </c>
      <c r="T194" s="2">
        <v>3</v>
      </c>
      <c r="U194" s="2">
        <v>0</v>
      </c>
      <c r="V194" s="2">
        <v>92.083500000000015</v>
      </c>
      <c r="AC194" s="2" t="s">
        <v>1247</v>
      </c>
      <c r="AD194" t="str">
        <f t="shared" si="2"/>
        <v>OFF-BI-10003727</v>
      </c>
    </row>
    <row r="195" spans="1:30" x14ac:dyDescent="0.3">
      <c r="A195" s="2">
        <v>1007</v>
      </c>
      <c r="B195" s="2" t="s">
        <v>1188</v>
      </c>
      <c r="C195" s="3">
        <v>42314</v>
      </c>
      <c r="D195" s="3">
        <v>42317</v>
      </c>
      <c r="E195" s="2" t="s">
        <v>147</v>
      </c>
      <c r="F195" s="2" t="s">
        <v>1189</v>
      </c>
      <c r="G195" s="2" t="s">
        <v>1190</v>
      </c>
      <c r="H195" s="2" t="s">
        <v>25</v>
      </c>
      <c r="I195" s="2" t="s">
        <v>26</v>
      </c>
      <c r="J195" s="2" t="s">
        <v>1191</v>
      </c>
      <c r="K195" s="2" t="s">
        <v>265</v>
      </c>
      <c r="L195" s="2">
        <v>85254</v>
      </c>
      <c r="M195" s="2" t="s">
        <v>51</v>
      </c>
      <c r="N195" s="2" t="s">
        <v>240</v>
      </c>
      <c r="O195" s="2" t="s">
        <v>239</v>
      </c>
      <c r="P195" s="2" t="s">
        <v>44</v>
      </c>
      <c r="Q195" s="2" t="s">
        <v>121</v>
      </c>
      <c r="R195" s="2" t="s">
        <v>240</v>
      </c>
      <c r="S195" s="2">
        <v>7.080000000000001</v>
      </c>
      <c r="T195" s="2">
        <v>3</v>
      </c>
      <c r="U195" s="2">
        <v>0.2</v>
      </c>
      <c r="V195" s="2">
        <v>2.4779999999999989</v>
      </c>
      <c r="AC195" s="2" t="s">
        <v>1252</v>
      </c>
      <c r="AD195" t="str">
        <f t="shared" ref="AD195:AD258" si="3">VLOOKUP(AC:AC,N194:O603,2,0)</f>
        <v>OFF-AP-10002191</v>
      </c>
    </row>
    <row r="196" spans="1:30" x14ac:dyDescent="0.3">
      <c r="A196" s="2">
        <v>1011</v>
      </c>
      <c r="B196" s="2" t="s">
        <v>1193</v>
      </c>
      <c r="C196" s="3">
        <v>41967</v>
      </c>
      <c r="D196" s="3">
        <v>41969</v>
      </c>
      <c r="E196" s="2" t="s">
        <v>147</v>
      </c>
      <c r="F196" s="2" t="s">
        <v>1194</v>
      </c>
      <c r="G196" s="2" t="s">
        <v>1195</v>
      </c>
      <c r="H196" s="2" t="s">
        <v>25</v>
      </c>
      <c r="I196" s="2" t="s">
        <v>26</v>
      </c>
      <c r="J196" s="2" t="s">
        <v>431</v>
      </c>
      <c r="K196" s="2" t="s">
        <v>50</v>
      </c>
      <c r="L196" s="2">
        <v>92037</v>
      </c>
      <c r="M196" s="2" t="s">
        <v>51</v>
      </c>
      <c r="N196" s="2" t="s">
        <v>1197</v>
      </c>
      <c r="O196" s="2" t="s">
        <v>1196</v>
      </c>
      <c r="P196" s="2" t="s">
        <v>31</v>
      </c>
      <c r="Q196" s="2" t="s">
        <v>53</v>
      </c>
      <c r="R196" s="2" t="s">
        <v>1197</v>
      </c>
      <c r="S196" s="2">
        <v>151.72</v>
      </c>
      <c r="T196" s="2">
        <v>4</v>
      </c>
      <c r="U196" s="2">
        <v>0</v>
      </c>
      <c r="V196" s="2">
        <v>27.309599999999989</v>
      </c>
      <c r="AC196" s="2" t="s">
        <v>1260</v>
      </c>
      <c r="AD196" t="str">
        <f t="shared" si="3"/>
        <v>OFF-PA-10001892</v>
      </c>
    </row>
    <row r="197" spans="1:30" x14ac:dyDescent="0.3">
      <c r="A197" s="2">
        <v>1014</v>
      </c>
      <c r="B197" s="2" t="s">
        <v>1199</v>
      </c>
      <c r="C197" s="3">
        <v>42359</v>
      </c>
      <c r="D197" s="3">
        <v>42362</v>
      </c>
      <c r="E197" s="2" t="s">
        <v>22</v>
      </c>
      <c r="F197" s="2" t="s">
        <v>1200</v>
      </c>
      <c r="G197" s="2" t="s">
        <v>1201</v>
      </c>
      <c r="H197" s="2" t="s">
        <v>25</v>
      </c>
      <c r="I197" s="2" t="s">
        <v>26</v>
      </c>
      <c r="J197" s="2" t="s">
        <v>71</v>
      </c>
      <c r="K197" s="2" t="s">
        <v>72</v>
      </c>
      <c r="L197" s="2">
        <v>98103</v>
      </c>
      <c r="M197" s="2" t="s">
        <v>51</v>
      </c>
      <c r="N197" s="2" t="s">
        <v>1203</v>
      </c>
      <c r="O197" s="2" t="s">
        <v>1202</v>
      </c>
      <c r="P197" s="2" t="s">
        <v>31</v>
      </c>
      <c r="Q197" s="2" t="s">
        <v>42</v>
      </c>
      <c r="R197" s="2" t="s">
        <v>1203</v>
      </c>
      <c r="S197" s="2">
        <v>1618.37</v>
      </c>
      <c r="T197" s="2">
        <v>13</v>
      </c>
      <c r="U197" s="2">
        <v>0</v>
      </c>
      <c r="V197" s="2">
        <v>356.04139999999995</v>
      </c>
      <c r="AC197" s="2" t="s">
        <v>584</v>
      </c>
      <c r="AD197" t="str">
        <f t="shared" si="3"/>
        <v>OFF-PA-10001970</v>
      </c>
    </row>
    <row r="198" spans="1:30" x14ac:dyDescent="0.3">
      <c r="A198" s="2">
        <v>1034</v>
      </c>
      <c r="B198" s="2" t="s">
        <v>1206</v>
      </c>
      <c r="C198" s="3">
        <v>42694</v>
      </c>
      <c r="D198" s="3">
        <v>42696</v>
      </c>
      <c r="E198" s="2" t="s">
        <v>147</v>
      </c>
      <c r="F198" s="2" t="s">
        <v>1207</v>
      </c>
      <c r="G198" s="2" t="s">
        <v>1208</v>
      </c>
      <c r="H198" s="2" t="s">
        <v>25</v>
      </c>
      <c r="I198" s="2" t="s">
        <v>26</v>
      </c>
      <c r="J198" s="2" t="s">
        <v>546</v>
      </c>
      <c r="K198" s="2" t="s">
        <v>235</v>
      </c>
      <c r="L198" s="2">
        <v>45231</v>
      </c>
      <c r="M198" s="2" t="s">
        <v>101</v>
      </c>
      <c r="N198" s="2" t="s">
        <v>1210</v>
      </c>
      <c r="O198" s="2" t="s">
        <v>1209</v>
      </c>
      <c r="P198" s="2" t="s">
        <v>44</v>
      </c>
      <c r="Q198" s="2" t="s">
        <v>66</v>
      </c>
      <c r="R198" s="2" t="s">
        <v>1210</v>
      </c>
      <c r="S198" s="2">
        <v>15.696000000000002</v>
      </c>
      <c r="T198" s="2">
        <v>3</v>
      </c>
      <c r="U198" s="2">
        <v>0.2</v>
      </c>
      <c r="V198" s="2">
        <v>5.1011999999999995</v>
      </c>
      <c r="AC198" s="2" t="s">
        <v>1273</v>
      </c>
      <c r="AD198" t="str">
        <f t="shared" si="3"/>
        <v>OFF-AP-10003849</v>
      </c>
    </row>
    <row r="199" spans="1:30" x14ac:dyDescent="0.3">
      <c r="A199" s="2">
        <v>1038</v>
      </c>
      <c r="B199" s="2" t="s">
        <v>1211</v>
      </c>
      <c r="C199" s="3">
        <v>42168</v>
      </c>
      <c r="D199" s="3">
        <v>42169</v>
      </c>
      <c r="E199" s="2" t="s">
        <v>147</v>
      </c>
      <c r="F199" s="2" t="s">
        <v>1212</v>
      </c>
      <c r="G199" s="2" t="s">
        <v>1213</v>
      </c>
      <c r="H199" s="2" t="s">
        <v>25</v>
      </c>
      <c r="I199" s="2" t="s">
        <v>26</v>
      </c>
      <c r="J199" s="2" t="s">
        <v>49</v>
      </c>
      <c r="K199" s="2" t="s">
        <v>50</v>
      </c>
      <c r="L199" s="2">
        <v>90004</v>
      </c>
      <c r="M199" s="2" t="s">
        <v>51</v>
      </c>
      <c r="N199" s="2" t="s">
        <v>1215</v>
      </c>
      <c r="O199" s="2" t="s">
        <v>1214</v>
      </c>
      <c r="P199" s="2" t="s">
        <v>44</v>
      </c>
      <c r="Q199" s="2" t="s">
        <v>58</v>
      </c>
      <c r="R199" s="2" t="s">
        <v>1215</v>
      </c>
      <c r="S199" s="2">
        <v>36.624000000000002</v>
      </c>
      <c r="T199" s="2">
        <v>3</v>
      </c>
      <c r="U199" s="2">
        <v>0.2</v>
      </c>
      <c r="V199" s="2">
        <v>13.734</v>
      </c>
      <c r="AC199" s="2" t="s">
        <v>1278</v>
      </c>
      <c r="AD199" t="str">
        <f t="shared" si="3"/>
        <v>OFF-AP-10000576</v>
      </c>
    </row>
    <row r="200" spans="1:30" x14ac:dyDescent="0.3">
      <c r="A200" s="2">
        <v>1039</v>
      </c>
      <c r="B200" s="2" t="s">
        <v>1216</v>
      </c>
      <c r="C200" s="3">
        <v>43059</v>
      </c>
      <c r="D200" s="3">
        <v>43060</v>
      </c>
      <c r="E200" s="2" t="s">
        <v>147</v>
      </c>
      <c r="F200" s="2" t="s">
        <v>1217</v>
      </c>
      <c r="G200" s="2" t="s">
        <v>1218</v>
      </c>
      <c r="H200" s="2" t="s">
        <v>25</v>
      </c>
      <c r="I200" s="2" t="s">
        <v>26</v>
      </c>
      <c r="J200" s="2" t="s">
        <v>1192</v>
      </c>
      <c r="K200" s="2" t="s">
        <v>64</v>
      </c>
      <c r="L200" s="2">
        <v>27217</v>
      </c>
      <c r="M200" s="2" t="s">
        <v>29</v>
      </c>
      <c r="N200" s="2" t="s">
        <v>1220</v>
      </c>
      <c r="O200" s="2" t="s">
        <v>1219</v>
      </c>
      <c r="P200" s="2" t="s">
        <v>44</v>
      </c>
      <c r="Q200" s="2" t="s">
        <v>55</v>
      </c>
      <c r="R200" s="2" t="s">
        <v>1220</v>
      </c>
      <c r="S200" s="2">
        <v>23.968000000000004</v>
      </c>
      <c r="T200" s="2">
        <v>7</v>
      </c>
      <c r="U200" s="2">
        <v>0.2</v>
      </c>
      <c r="V200" s="2">
        <v>2.696399999999997</v>
      </c>
      <c r="AC200" s="2" t="s">
        <v>123</v>
      </c>
      <c r="AD200" t="str">
        <f t="shared" si="3"/>
        <v>OFF-AR-10004042</v>
      </c>
    </row>
    <row r="201" spans="1:30" x14ac:dyDescent="0.3">
      <c r="A201" s="2">
        <v>1042</v>
      </c>
      <c r="B201" s="2" t="s">
        <v>1221</v>
      </c>
      <c r="C201" s="3">
        <v>42619</v>
      </c>
      <c r="D201" s="3">
        <v>42622</v>
      </c>
      <c r="E201" s="2" t="s">
        <v>22</v>
      </c>
      <c r="F201" s="2" t="s">
        <v>1222</v>
      </c>
      <c r="G201" s="2" t="s">
        <v>1223</v>
      </c>
      <c r="H201" s="2" t="s">
        <v>25</v>
      </c>
      <c r="I201" s="2" t="s">
        <v>26</v>
      </c>
      <c r="J201" s="2" t="s">
        <v>169</v>
      </c>
      <c r="K201" s="2" t="s">
        <v>151</v>
      </c>
      <c r="L201" s="2">
        <v>10035</v>
      </c>
      <c r="M201" s="2" t="s">
        <v>101</v>
      </c>
      <c r="N201" s="2" t="s">
        <v>1225</v>
      </c>
      <c r="O201" s="2" t="s">
        <v>1224</v>
      </c>
      <c r="P201" s="2" t="s">
        <v>56</v>
      </c>
      <c r="Q201" s="2" t="s">
        <v>114</v>
      </c>
      <c r="R201" s="2" t="s">
        <v>1225</v>
      </c>
      <c r="S201" s="2">
        <v>31.86</v>
      </c>
      <c r="T201" s="2">
        <v>2</v>
      </c>
      <c r="U201" s="2">
        <v>0</v>
      </c>
      <c r="V201" s="2">
        <v>11.151</v>
      </c>
      <c r="AC201" s="2" t="s">
        <v>1287</v>
      </c>
      <c r="AD201" t="str">
        <f t="shared" si="3"/>
        <v>OFF-BI-10001294</v>
      </c>
    </row>
    <row r="202" spans="1:30" x14ac:dyDescent="0.3">
      <c r="A202" s="2">
        <v>1068</v>
      </c>
      <c r="B202" s="2" t="s">
        <v>1228</v>
      </c>
      <c r="C202" s="3">
        <v>42644</v>
      </c>
      <c r="D202" s="3">
        <v>42645</v>
      </c>
      <c r="E202" s="2" t="s">
        <v>147</v>
      </c>
      <c r="F202" s="2" t="s">
        <v>1229</v>
      </c>
      <c r="G202" s="2" t="s">
        <v>1230</v>
      </c>
      <c r="H202" s="2" t="s">
        <v>25</v>
      </c>
      <c r="I202" s="2" t="s">
        <v>26</v>
      </c>
      <c r="J202" s="2" t="s">
        <v>93</v>
      </c>
      <c r="K202" s="2" t="s">
        <v>50</v>
      </c>
      <c r="L202" s="2">
        <v>94122</v>
      </c>
      <c r="M202" s="2" t="s">
        <v>51</v>
      </c>
      <c r="N202" s="2" t="s">
        <v>1232</v>
      </c>
      <c r="O202" s="2" t="s">
        <v>1231</v>
      </c>
      <c r="P202" s="2" t="s">
        <v>31</v>
      </c>
      <c r="Q202" s="2" t="s">
        <v>34</v>
      </c>
      <c r="R202" s="2" t="s">
        <v>1232</v>
      </c>
      <c r="S202" s="2">
        <v>194.84800000000001</v>
      </c>
      <c r="T202" s="2">
        <v>4</v>
      </c>
      <c r="U202" s="2">
        <v>0.2</v>
      </c>
      <c r="V202" s="2">
        <v>12.177999999999983</v>
      </c>
      <c r="AC202" s="2" t="s">
        <v>1297</v>
      </c>
      <c r="AD202" t="str">
        <f t="shared" si="3"/>
        <v>TEC-PH-10002660</v>
      </c>
    </row>
    <row r="203" spans="1:30" x14ac:dyDescent="0.3">
      <c r="A203" s="2">
        <v>1069</v>
      </c>
      <c r="B203" s="2" t="s">
        <v>1233</v>
      </c>
      <c r="C203" s="3">
        <v>43006</v>
      </c>
      <c r="D203" s="3">
        <v>43008</v>
      </c>
      <c r="E203" s="2" t="s">
        <v>22</v>
      </c>
      <c r="F203" s="2" t="s">
        <v>1234</v>
      </c>
      <c r="G203" s="2" t="s">
        <v>1235</v>
      </c>
      <c r="H203" s="2" t="s">
        <v>25</v>
      </c>
      <c r="I203" s="2" t="s">
        <v>26</v>
      </c>
      <c r="J203" s="2" t="s">
        <v>1236</v>
      </c>
      <c r="K203" s="2" t="s">
        <v>181</v>
      </c>
      <c r="L203" s="2">
        <v>78521</v>
      </c>
      <c r="M203" s="2" t="s">
        <v>80</v>
      </c>
      <c r="N203" s="2" t="s">
        <v>1095</v>
      </c>
      <c r="O203" s="2" t="s">
        <v>1237</v>
      </c>
      <c r="P203" s="2" t="s">
        <v>44</v>
      </c>
      <c r="Q203" s="2" t="s">
        <v>276</v>
      </c>
      <c r="R203" s="2" t="s">
        <v>1095</v>
      </c>
      <c r="S203" s="2">
        <v>1.7440000000000002</v>
      </c>
      <c r="T203" s="2">
        <v>1</v>
      </c>
      <c r="U203" s="2">
        <v>0.2</v>
      </c>
      <c r="V203" s="2">
        <v>-0.34880000000000033</v>
      </c>
      <c r="AC203" s="2" t="s">
        <v>1303</v>
      </c>
      <c r="AD203" t="str">
        <f t="shared" si="3"/>
        <v>OFF-AR-10000369</v>
      </c>
    </row>
    <row r="204" spans="1:30" x14ac:dyDescent="0.3">
      <c r="A204" s="2">
        <v>1073</v>
      </c>
      <c r="B204" s="2" t="s">
        <v>1238</v>
      </c>
      <c r="C204" s="3">
        <v>43053</v>
      </c>
      <c r="D204" s="3">
        <v>43058</v>
      </c>
      <c r="E204" s="2" t="s">
        <v>36</v>
      </c>
      <c r="F204" s="2" t="s">
        <v>1239</v>
      </c>
      <c r="G204" s="2" t="s">
        <v>1240</v>
      </c>
      <c r="H204" s="2" t="s">
        <v>25</v>
      </c>
      <c r="I204" s="2" t="s">
        <v>26</v>
      </c>
      <c r="J204" s="2" t="s">
        <v>169</v>
      </c>
      <c r="K204" s="2" t="s">
        <v>151</v>
      </c>
      <c r="L204" s="2">
        <v>10035</v>
      </c>
      <c r="M204" s="2" t="s">
        <v>101</v>
      </c>
      <c r="N204" s="2" t="s">
        <v>1242</v>
      </c>
      <c r="O204" s="2" t="s">
        <v>1241</v>
      </c>
      <c r="P204" s="2" t="s">
        <v>44</v>
      </c>
      <c r="Q204" s="2" t="s">
        <v>58</v>
      </c>
      <c r="R204" s="2" t="s">
        <v>1242</v>
      </c>
      <c r="S204" s="2">
        <v>8.64</v>
      </c>
      <c r="T204" s="2">
        <v>2</v>
      </c>
      <c r="U204" s="2">
        <v>0.2</v>
      </c>
      <c r="V204" s="2">
        <v>3.024</v>
      </c>
      <c r="AC204" s="2" t="s">
        <v>1313</v>
      </c>
      <c r="AD204" t="str">
        <f t="shared" si="3"/>
        <v>FUR-FU-10003691</v>
      </c>
    </row>
    <row r="205" spans="1:30" x14ac:dyDescent="0.3">
      <c r="A205" s="2">
        <v>1074</v>
      </c>
      <c r="B205" s="2" t="s">
        <v>1243</v>
      </c>
      <c r="C205" s="3">
        <v>42686</v>
      </c>
      <c r="D205" s="3">
        <v>42693</v>
      </c>
      <c r="E205" s="2" t="s">
        <v>36</v>
      </c>
      <c r="F205" s="2" t="s">
        <v>1244</v>
      </c>
      <c r="G205" s="2" t="s">
        <v>1245</v>
      </c>
      <c r="H205" s="2" t="s">
        <v>25</v>
      </c>
      <c r="I205" s="2" t="s">
        <v>26</v>
      </c>
      <c r="J205" s="2" t="s">
        <v>732</v>
      </c>
      <c r="K205" s="2" t="s">
        <v>265</v>
      </c>
      <c r="L205" s="2">
        <v>85204</v>
      </c>
      <c r="M205" s="2" t="s">
        <v>51</v>
      </c>
      <c r="N205" s="2" t="s">
        <v>1247</v>
      </c>
      <c r="O205" s="2" t="s">
        <v>1246</v>
      </c>
      <c r="P205" s="2" t="s">
        <v>44</v>
      </c>
      <c r="Q205" s="2" t="s">
        <v>58</v>
      </c>
      <c r="R205" s="2" t="s">
        <v>1247</v>
      </c>
      <c r="S205" s="2">
        <v>6.27</v>
      </c>
      <c r="T205" s="2">
        <v>5</v>
      </c>
      <c r="U205" s="2">
        <v>0.7</v>
      </c>
      <c r="V205" s="2">
        <v>-4.5980000000000008</v>
      </c>
      <c r="AC205" s="2" t="s">
        <v>1319</v>
      </c>
      <c r="AD205" t="str">
        <f t="shared" si="3"/>
        <v>OFF-EN-10004955</v>
      </c>
    </row>
    <row r="206" spans="1:30" x14ac:dyDescent="0.3">
      <c r="A206" s="2">
        <v>1078</v>
      </c>
      <c r="B206" s="2" t="s">
        <v>1248</v>
      </c>
      <c r="C206" s="3">
        <v>43001</v>
      </c>
      <c r="D206" s="3">
        <v>43003</v>
      </c>
      <c r="E206" s="2" t="s">
        <v>22</v>
      </c>
      <c r="F206" s="2" t="s">
        <v>1249</v>
      </c>
      <c r="G206" s="2" t="s">
        <v>1250</v>
      </c>
      <c r="H206" s="2" t="s">
        <v>25</v>
      </c>
      <c r="I206" s="2" t="s">
        <v>26</v>
      </c>
      <c r="J206" s="2" t="s">
        <v>71</v>
      </c>
      <c r="K206" s="2" t="s">
        <v>72</v>
      </c>
      <c r="L206" s="2">
        <v>98105</v>
      </c>
      <c r="M206" s="2" t="s">
        <v>51</v>
      </c>
      <c r="N206" s="2" t="s">
        <v>1252</v>
      </c>
      <c r="O206" s="2" t="s">
        <v>1251</v>
      </c>
      <c r="P206" s="2" t="s">
        <v>44</v>
      </c>
      <c r="Q206" s="2" t="s">
        <v>59</v>
      </c>
      <c r="R206" s="2" t="s">
        <v>1252</v>
      </c>
      <c r="S206" s="2">
        <v>119.96</v>
      </c>
      <c r="T206" s="2">
        <v>2</v>
      </c>
      <c r="U206" s="2">
        <v>0</v>
      </c>
      <c r="V206" s="2">
        <v>33.588800000000006</v>
      </c>
      <c r="AC206" s="2" t="s">
        <v>1325</v>
      </c>
      <c r="AD206" t="str">
        <f t="shared" si="3"/>
        <v>FUR-TA-10004619</v>
      </c>
    </row>
    <row r="207" spans="1:30" x14ac:dyDescent="0.3">
      <c r="A207" s="2">
        <v>1105</v>
      </c>
      <c r="B207" s="2" t="s">
        <v>1255</v>
      </c>
      <c r="C207" s="3">
        <v>42664</v>
      </c>
      <c r="D207" s="3">
        <v>42670</v>
      </c>
      <c r="E207" s="2" t="s">
        <v>36</v>
      </c>
      <c r="F207" s="2" t="s">
        <v>1256</v>
      </c>
      <c r="G207" s="2" t="s">
        <v>1257</v>
      </c>
      <c r="H207" s="2" t="s">
        <v>25</v>
      </c>
      <c r="I207" s="2" t="s">
        <v>26</v>
      </c>
      <c r="J207" s="2" t="s">
        <v>1258</v>
      </c>
      <c r="K207" s="2" t="s">
        <v>50</v>
      </c>
      <c r="L207" s="2">
        <v>92503</v>
      </c>
      <c r="M207" s="2" t="s">
        <v>51</v>
      </c>
      <c r="N207" s="2" t="s">
        <v>1260</v>
      </c>
      <c r="O207" s="2" t="s">
        <v>1259</v>
      </c>
      <c r="P207" s="2" t="s">
        <v>44</v>
      </c>
      <c r="Q207" s="2" t="s">
        <v>66</v>
      </c>
      <c r="R207" s="2" t="s">
        <v>1260</v>
      </c>
      <c r="S207" s="2">
        <v>22.919999999999998</v>
      </c>
      <c r="T207" s="2">
        <v>3</v>
      </c>
      <c r="U207" s="2">
        <v>0</v>
      </c>
      <c r="V207" s="2">
        <v>11.230799999999999</v>
      </c>
      <c r="AC207" s="2" t="s">
        <v>1331</v>
      </c>
      <c r="AD207" t="str">
        <f t="shared" si="3"/>
        <v>TEC-PH-10004586</v>
      </c>
    </row>
    <row r="208" spans="1:30" x14ac:dyDescent="0.3">
      <c r="A208" s="2">
        <v>1118</v>
      </c>
      <c r="B208" s="2" t="s">
        <v>1264</v>
      </c>
      <c r="C208" s="3">
        <v>42251</v>
      </c>
      <c r="D208" s="3">
        <v>42255</v>
      </c>
      <c r="E208" s="2" t="s">
        <v>36</v>
      </c>
      <c r="F208" s="2" t="s">
        <v>1265</v>
      </c>
      <c r="G208" s="2" t="s">
        <v>1266</v>
      </c>
      <c r="H208" s="2" t="s">
        <v>25</v>
      </c>
      <c r="I208" s="2" t="s">
        <v>26</v>
      </c>
      <c r="J208" s="2" t="s">
        <v>1267</v>
      </c>
      <c r="K208" s="2" t="s">
        <v>684</v>
      </c>
      <c r="L208" s="2">
        <v>30076</v>
      </c>
      <c r="M208" s="2" t="s">
        <v>29</v>
      </c>
      <c r="N208" s="2" t="s">
        <v>584</v>
      </c>
      <c r="O208" s="2" t="s">
        <v>583</v>
      </c>
      <c r="P208" s="2" t="s">
        <v>44</v>
      </c>
      <c r="Q208" s="2" t="s">
        <v>66</v>
      </c>
      <c r="R208" s="2" t="s">
        <v>584</v>
      </c>
      <c r="S208" s="2">
        <v>279.89999999999998</v>
      </c>
      <c r="T208" s="2">
        <v>5</v>
      </c>
      <c r="U208" s="2">
        <v>0</v>
      </c>
      <c r="V208" s="2">
        <v>137.15100000000001</v>
      </c>
      <c r="AC208" s="2" t="s">
        <v>1337</v>
      </c>
      <c r="AD208" t="str">
        <f t="shared" si="3"/>
        <v>TEC-PH-10000215</v>
      </c>
    </row>
    <row r="209" spans="1:30" x14ac:dyDescent="0.3">
      <c r="A209" s="2">
        <v>1147</v>
      </c>
      <c r="B209" s="2" t="s">
        <v>1268</v>
      </c>
      <c r="C209" s="3">
        <v>42098</v>
      </c>
      <c r="D209" s="3">
        <v>42098</v>
      </c>
      <c r="E209" s="2" t="s">
        <v>914</v>
      </c>
      <c r="F209" s="2" t="s">
        <v>1269</v>
      </c>
      <c r="G209" s="2" t="s">
        <v>1270</v>
      </c>
      <c r="H209" s="2" t="s">
        <v>25</v>
      </c>
      <c r="I209" s="2" t="s">
        <v>26</v>
      </c>
      <c r="J209" s="2" t="s">
        <v>1271</v>
      </c>
      <c r="K209" s="2" t="s">
        <v>128</v>
      </c>
      <c r="L209" s="2">
        <v>48911</v>
      </c>
      <c r="M209" s="2" t="s">
        <v>80</v>
      </c>
      <c r="N209" s="2" t="s">
        <v>1273</v>
      </c>
      <c r="O209" s="2" t="s">
        <v>1272</v>
      </c>
      <c r="P209" s="2" t="s">
        <v>44</v>
      </c>
      <c r="Q209" s="2" t="s">
        <v>59</v>
      </c>
      <c r="R209" s="2" t="s">
        <v>1273</v>
      </c>
      <c r="S209" s="2">
        <v>644.07600000000002</v>
      </c>
      <c r="T209" s="2">
        <v>2</v>
      </c>
      <c r="U209" s="2">
        <v>0.1</v>
      </c>
      <c r="V209" s="2">
        <v>107.34599999999996</v>
      </c>
      <c r="AC209" s="2" t="s">
        <v>1344</v>
      </c>
      <c r="AD209" t="str">
        <f t="shared" si="3"/>
        <v>OFF-AR-10000422</v>
      </c>
    </row>
    <row r="210" spans="1:30" x14ac:dyDescent="0.3">
      <c r="A210" s="2">
        <v>1160</v>
      </c>
      <c r="B210" s="2" t="s">
        <v>1274</v>
      </c>
      <c r="C210" s="3">
        <v>42915</v>
      </c>
      <c r="D210" s="3">
        <v>42920</v>
      </c>
      <c r="E210" s="2" t="s">
        <v>36</v>
      </c>
      <c r="F210" s="2" t="s">
        <v>1275</v>
      </c>
      <c r="G210" s="2" t="s">
        <v>1276</v>
      </c>
      <c r="H210" s="2" t="s">
        <v>25</v>
      </c>
      <c r="I210" s="2" t="s">
        <v>26</v>
      </c>
      <c r="J210" s="2" t="s">
        <v>198</v>
      </c>
      <c r="K210" s="2" t="s">
        <v>192</v>
      </c>
      <c r="L210" s="2">
        <v>55407</v>
      </c>
      <c r="M210" s="2" t="s">
        <v>80</v>
      </c>
      <c r="N210" s="2" t="s">
        <v>1278</v>
      </c>
      <c r="O210" s="2" t="s">
        <v>1277</v>
      </c>
      <c r="P210" s="2" t="s">
        <v>44</v>
      </c>
      <c r="Q210" s="2" t="s">
        <v>59</v>
      </c>
      <c r="R210" s="2" t="s">
        <v>1278</v>
      </c>
      <c r="S210" s="2">
        <v>362.94</v>
      </c>
      <c r="T210" s="2">
        <v>3</v>
      </c>
      <c r="U210" s="2">
        <v>0</v>
      </c>
      <c r="V210" s="2">
        <v>90.735000000000014</v>
      </c>
      <c r="AC210" s="2" t="s">
        <v>1349</v>
      </c>
      <c r="AD210" t="str">
        <f t="shared" si="3"/>
        <v>OFF-PA-10002870</v>
      </c>
    </row>
    <row r="211" spans="1:30" x14ac:dyDescent="0.3">
      <c r="A211" s="2">
        <v>1162</v>
      </c>
      <c r="B211" s="2" t="s">
        <v>1279</v>
      </c>
      <c r="C211" s="3">
        <v>41883</v>
      </c>
      <c r="D211" s="3">
        <v>41887</v>
      </c>
      <c r="E211" s="2" t="s">
        <v>22</v>
      </c>
      <c r="F211" s="2" t="s">
        <v>1280</v>
      </c>
      <c r="G211" s="2" t="s">
        <v>1281</v>
      </c>
      <c r="H211" s="2" t="s">
        <v>25</v>
      </c>
      <c r="I211" s="2" t="s">
        <v>26</v>
      </c>
      <c r="J211" s="2" t="s">
        <v>1282</v>
      </c>
      <c r="K211" s="2" t="s">
        <v>50</v>
      </c>
      <c r="L211" s="2">
        <v>92025</v>
      </c>
      <c r="M211" s="2" t="s">
        <v>51</v>
      </c>
      <c r="N211" s="2" t="s">
        <v>123</v>
      </c>
      <c r="O211" s="2" t="s">
        <v>122</v>
      </c>
      <c r="P211" s="2" t="s">
        <v>44</v>
      </c>
      <c r="Q211" s="2" t="s">
        <v>55</v>
      </c>
      <c r="R211" s="2" t="s">
        <v>123</v>
      </c>
      <c r="S211" s="2">
        <v>53.94</v>
      </c>
      <c r="T211" s="2">
        <v>3</v>
      </c>
      <c r="U211" s="2">
        <v>0</v>
      </c>
      <c r="V211" s="2">
        <v>15.642599999999995</v>
      </c>
      <c r="AC211" s="2" t="s">
        <v>1356</v>
      </c>
      <c r="AD211" t="str">
        <f t="shared" si="3"/>
        <v>OFF-AR-10004022</v>
      </c>
    </row>
    <row r="212" spans="1:30" x14ac:dyDescent="0.3">
      <c r="A212" s="2">
        <v>1166</v>
      </c>
      <c r="B212" s="2" t="s">
        <v>1283</v>
      </c>
      <c r="C212" s="3">
        <v>41763</v>
      </c>
      <c r="D212" s="3">
        <v>41767</v>
      </c>
      <c r="E212" s="2" t="s">
        <v>36</v>
      </c>
      <c r="F212" s="2" t="s">
        <v>1284</v>
      </c>
      <c r="G212" s="2" t="s">
        <v>1285</v>
      </c>
      <c r="H212" s="2" t="s">
        <v>25</v>
      </c>
      <c r="I212" s="2" t="s">
        <v>26</v>
      </c>
      <c r="J212" s="2" t="s">
        <v>172</v>
      </c>
      <c r="K212" s="2" t="s">
        <v>128</v>
      </c>
      <c r="L212" s="2">
        <v>49201</v>
      </c>
      <c r="M212" s="2" t="s">
        <v>80</v>
      </c>
      <c r="N212" s="2" t="s">
        <v>1287</v>
      </c>
      <c r="O212" s="2" t="s">
        <v>1286</v>
      </c>
      <c r="P212" s="2" t="s">
        <v>44</v>
      </c>
      <c r="Q212" s="2" t="s">
        <v>58</v>
      </c>
      <c r="R212" s="2" t="s">
        <v>1287</v>
      </c>
      <c r="S212" s="2">
        <v>46.8</v>
      </c>
      <c r="T212" s="2">
        <v>4</v>
      </c>
      <c r="U212" s="2">
        <v>0</v>
      </c>
      <c r="V212" s="2">
        <v>21.059999999999995</v>
      </c>
      <c r="AC212" s="2" t="s">
        <v>1363</v>
      </c>
      <c r="AD212" t="str">
        <f t="shared" si="3"/>
        <v>OFF-ST-10000617</v>
      </c>
    </row>
    <row r="213" spans="1:30" x14ac:dyDescent="0.3">
      <c r="A213" s="2">
        <v>1206</v>
      </c>
      <c r="B213" s="2" t="s">
        <v>1293</v>
      </c>
      <c r="C213" s="3">
        <v>42948</v>
      </c>
      <c r="D213" s="3">
        <v>42951</v>
      </c>
      <c r="E213" s="2" t="s">
        <v>147</v>
      </c>
      <c r="F213" s="2" t="s">
        <v>1294</v>
      </c>
      <c r="G213" s="2" t="s">
        <v>1295</v>
      </c>
      <c r="H213" s="2" t="s">
        <v>25</v>
      </c>
      <c r="I213" s="2" t="s">
        <v>26</v>
      </c>
      <c r="J213" s="2" t="s">
        <v>221</v>
      </c>
      <c r="K213" s="2" t="s">
        <v>64</v>
      </c>
      <c r="L213" s="2">
        <v>28205</v>
      </c>
      <c r="M213" s="2" t="s">
        <v>29</v>
      </c>
      <c r="N213" s="2" t="s">
        <v>1297</v>
      </c>
      <c r="O213" s="2" t="s">
        <v>1296</v>
      </c>
      <c r="P213" s="2" t="s">
        <v>56</v>
      </c>
      <c r="Q213" s="2" t="s">
        <v>57</v>
      </c>
      <c r="R213" s="2" t="s">
        <v>1297</v>
      </c>
      <c r="S213" s="2">
        <v>271.95999999999998</v>
      </c>
      <c r="T213" s="2">
        <v>5</v>
      </c>
      <c r="U213" s="2">
        <v>0.2</v>
      </c>
      <c r="V213" s="2">
        <v>16.997500000000016</v>
      </c>
      <c r="AC213" s="2" t="s">
        <v>1124</v>
      </c>
      <c r="AD213" t="str">
        <f t="shared" si="3"/>
        <v>OFF-AP-10004487</v>
      </c>
    </row>
    <row r="214" spans="1:30" x14ac:dyDescent="0.3">
      <c r="A214" s="2">
        <v>1232</v>
      </c>
      <c r="B214" s="2" t="s">
        <v>1298</v>
      </c>
      <c r="C214" s="3">
        <v>42308</v>
      </c>
      <c r="D214" s="3">
        <v>42310</v>
      </c>
      <c r="E214" s="2" t="s">
        <v>22</v>
      </c>
      <c r="F214" s="2" t="s">
        <v>1299</v>
      </c>
      <c r="G214" s="2" t="s">
        <v>1300</v>
      </c>
      <c r="H214" s="2" t="s">
        <v>25</v>
      </c>
      <c r="I214" s="2" t="s">
        <v>26</v>
      </c>
      <c r="J214" s="2" t="s">
        <v>1301</v>
      </c>
      <c r="K214" s="2" t="s">
        <v>151</v>
      </c>
      <c r="L214" s="2">
        <v>14215</v>
      </c>
      <c r="M214" s="2" t="s">
        <v>101</v>
      </c>
      <c r="N214" s="2" t="s">
        <v>1303</v>
      </c>
      <c r="O214" s="2" t="s">
        <v>1302</v>
      </c>
      <c r="P214" s="2" t="s">
        <v>44</v>
      </c>
      <c r="Q214" s="2" t="s">
        <v>55</v>
      </c>
      <c r="R214" s="2" t="s">
        <v>1303</v>
      </c>
      <c r="S214" s="2">
        <v>2.78</v>
      </c>
      <c r="T214" s="2">
        <v>2</v>
      </c>
      <c r="U214" s="2">
        <v>0</v>
      </c>
      <c r="V214" s="2">
        <v>0.72279999999999989</v>
      </c>
      <c r="AC214" s="2" t="s">
        <v>1372</v>
      </c>
      <c r="AD214" t="str">
        <f t="shared" si="3"/>
        <v>FUR-FU-10002554</v>
      </c>
    </row>
    <row r="215" spans="1:30" x14ac:dyDescent="0.3">
      <c r="A215" s="2">
        <v>1239</v>
      </c>
      <c r="B215" s="2" t="s">
        <v>1309</v>
      </c>
      <c r="C215" s="3">
        <v>41862</v>
      </c>
      <c r="D215" s="3">
        <v>41866</v>
      </c>
      <c r="E215" s="2" t="s">
        <v>36</v>
      </c>
      <c r="F215" s="2" t="s">
        <v>1310</v>
      </c>
      <c r="G215" s="2" t="s">
        <v>1311</v>
      </c>
      <c r="H215" s="2" t="s">
        <v>25</v>
      </c>
      <c r="I215" s="2" t="s">
        <v>26</v>
      </c>
      <c r="J215" s="2" t="s">
        <v>71</v>
      </c>
      <c r="K215" s="2" t="s">
        <v>72</v>
      </c>
      <c r="L215" s="2">
        <v>98105</v>
      </c>
      <c r="M215" s="2" t="s">
        <v>51</v>
      </c>
      <c r="N215" s="2" t="s">
        <v>1313</v>
      </c>
      <c r="O215" s="2" t="s">
        <v>1312</v>
      </c>
      <c r="P215" s="2" t="s">
        <v>31</v>
      </c>
      <c r="Q215" s="2" t="s">
        <v>53</v>
      </c>
      <c r="R215" s="2" t="s">
        <v>1313</v>
      </c>
      <c r="S215" s="2">
        <v>12.35</v>
      </c>
      <c r="T215" s="2">
        <v>1</v>
      </c>
      <c r="U215" s="2">
        <v>0</v>
      </c>
      <c r="V215" s="2">
        <v>5.4340000000000002</v>
      </c>
      <c r="AC215" s="2" t="s">
        <v>1379</v>
      </c>
      <c r="AD215" t="str">
        <f t="shared" si="3"/>
        <v>OFF-BI-10002071</v>
      </c>
    </row>
    <row r="216" spans="1:30" x14ac:dyDescent="0.3">
      <c r="A216" s="2">
        <v>1245</v>
      </c>
      <c r="B216" s="2" t="s">
        <v>1314</v>
      </c>
      <c r="C216" s="3">
        <v>42869</v>
      </c>
      <c r="D216" s="3">
        <v>42876</v>
      </c>
      <c r="E216" s="2" t="s">
        <v>36</v>
      </c>
      <c r="F216" s="2" t="s">
        <v>1315</v>
      </c>
      <c r="G216" s="2" t="s">
        <v>1316</v>
      </c>
      <c r="H216" s="2" t="s">
        <v>25</v>
      </c>
      <c r="I216" s="2" t="s">
        <v>26</v>
      </c>
      <c r="J216" s="2" t="s">
        <v>1317</v>
      </c>
      <c r="K216" s="2" t="s">
        <v>602</v>
      </c>
      <c r="L216" s="2">
        <v>39503</v>
      </c>
      <c r="M216" s="2" t="s">
        <v>29</v>
      </c>
      <c r="N216" s="2" t="s">
        <v>1319</v>
      </c>
      <c r="O216" s="2" t="s">
        <v>1318</v>
      </c>
      <c r="P216" s="2" t="s">
        <v>44</v>
      </c>
      <c r="Q216" s="2" t="s">
        <v>121</v>
      </c>
      <c r="R216" s="2" t="s">
        <v>1319</v>
      </c>
      <c r="S216" s="2">
        <v>48.69</v>
      </c>
      <c r="T216" s="2">
        <v>9</v>
      </c>
      <c r="U216" s="2">
        <v>0</v>
      </c>
      <c r="V216" s="2">
        <v>23.8581</v>
      </c>
      <c r="AC216" s="2" t="s">
        <v>1385</v>
      </c>
      <c r="AD216" t="str">
        <f t="shared" si="3"/>
        <v>OFF-AP-10004859</v>
      </c>
    </row>
    <row r="217" spans="1:30" x14ac:dyDescent="0.3">
      <c r="A217" s="2">
        <v>1246</v>
      </c>
      <c r="B217" s="2" t="s">
        <v>1320</v>
      </c>
      <c r="C217" s="3">
        <v>41985</v>
      </c>
      <c r="D217" s="3">
        <v>41987</v>
      </c>
      <c r="E217" s="2" t="s">
        <v>22</v>
      </c>
      <c r="F217" s="2" t="s">
        <v>1321</v>
      </c>
      <c r="G217" s="2" t="s">
        <v>1322</v>
      </c>
      <c r="H217" s="2" t="s">
        <v>25</v>
      </c>
      <c r="I217" s="2" t="s">
        <v>26</v>
      </c>
      <c r="J217" s="2" t="s">
        <v>1323</v>
      </c>
      <c r="K217" s="2" t="s">
        <v>50</v>
      </c>
      <c r="L217" s="2">
        <v>93727</v>
      </c>
      <c r="M217" s="2" t="s">
        <v>51</v>
      </c>
      <c r="N217" s="2" t="s">
        <v>1325</v>
      </c>
      <c r="O217" s="2" t="s">
        <v>1324</v>
      </c>
      <c r="P217" s="2" t="s">
        <v>31</v>
      </c>
      <c r="Q217" s="2" t="s">
        <v>42</v>
      </c>
      <c r="R217" s="2" t="s">
        <v>1325</v>
      </c>
      <c r="S217" s="2">
        <v>764.6880000000001</v>
      </c>
      <c r="T217" s="2">
        <v>6</v>
      </c>
      <c r="U217" s="2">
        <v>0.2</v>
      </c>
      <c r="V217" s="2">
        <v>95.585999999999899</v>
      </c>
      <c r="AC217" s="2" t="s">
        <v>1390</v>
      </c>
      <c r="AD217" t="str">
        <f t="shared" si="3"/>
        <v>OFF-PA-10002659</v>
      </c>
    </row>
    <row r="218" spans="1:30" x14ac:dyDescent="0.3">
      <c r="A218" s="2">
        <v>1261</v>
      </c>
      <c r="B218" s="2" t="s">
        <v>1327</v>
      </c>
      <c r="C218" s="3">
        <v>43031</v>
      </c>
      <c r="D218" s="3">
        <v>43035</v>
      </c>
      <c r="E218" s="2" t="s">
        <v>36</v>
      </c>
      <c r="F218" s="2" t="s">
        <v>1328</v>
      </c>
      <c r="G218" s="2" t="s">
        <v>1329</v>
      </c>
      <c r="H218" s="2" t="s">
        <v>25</v>
      </c>
      <c r="I218" s="2" t="s">
        <v>26</v>
      </c>
      <c r="J218" s="2" t="s">
        <v>608</v>
      </c>
      <c r="K218" s="2" t="s">
        <v>40</v>
      </c>
      <c r="L218" s="2">
        <v>32216</v>
      </c>
      <c r="M218" s="2" t="s">
        <v>29</v>
      </c>
      <c r="N218" s="2" t="s">
        <v>1331</v>
      </c>
      <c r="O218" s="2" t="s">
        <v>1330</v>
      </c>
      <c r="P218" s="2" t="s">
        <v>56</v>
      </c>
      <c r="Q218" s="2" t="s">
        <v>57</v>
      </c>
      <c r="R218" s="2" t="s">
        <v>1331</v>
      </c>
      <c r="S218" s="2">
        <v>863.87999999999988</v>
      </c>
      <c r="T218" s="2">
        <v>3</v>
      </c>
      <c r="U218" s="2">
        <v>0.2</v>
      </c>
      <c r="V218" s="2">
        <v>107.98499999999996</v>
      </c>
      <c r="AC218" s="2" t="s">
        <v>1159</v>
      </c>
      <c r="AD218" t="str">
        <f t="shared" si="3"/>
        <v>OFF-BI-10002012</v>
      </c>
    </row>
    <row r="219" spans="1:30" x14ac:dyDescent="0.3">
      <c r="A219" s="2">
        <v>1264</v>
      </c>
      <c r="B219" s="2" t="s">
        <v>1332</v>
      </c>
      <c r="C219" s="3">
        <v>42644</v>
      </c>
      <c r="D219" s="3">
        <v>42645</v>
      </c>
      <c r="E219" s="2" t="s">
        <v>147</v>
      </c>
      <c r="F219" s="2" t="s">
        <v>1333</v>
      </c>
      <c r="G219" s="2" t="s">
        <v>1334</v>
      </c>
      <c r="H219" s="2" t="s">
        <v>25</v>
      </c>
      <c r="I219" s="2" t="s">
        <v>26</v>
      </c>
      <c r="J219" s="2" t="s">
        <v>1335</v>
      </c>
      <c r="K219" s="2" t="s">
        <v>142</v>
      </c>
      <c r="L219" s="2">
        <v>46350</v>
      </c>
      <c r="M219" s="2" t="s">
        <v>80</v>
      </c>
      <c r="N219" s="2" t="s">
        <v>1337</v>
      </c>
      <c r="O219" s="2" t="s">
        <v>1336</v>
      </c>
      <c r="P219" s="2" t="s">
        <v>56</v>
      </c>
      <c r="Q219" s="2" t="s">
        <v>57</v>
      </c>
      <c r="R219" s="2" t="s">
        <v>1337</v>
      </c>
      <c r="S219" s="2">
        <v>69.900000000000006</v>
      </c>
      <c r="T219" s="2">
        <v>2</v>
      </c>
      <c r="U219" s="2">
        <v>0</v>
      </c>
      <c r="V219" s="2">
        <v>18.873000000000005</v>
      </c>
      <c r="AC219" s="2" t="s">
        <v>1402</v>
      </c>
      <c r="AD219" t="str">
        <f t="shared" si="3"/>
        <v>OFF-ST-10002574</v>
      </c>
    </row>
    <row r="220" spans="1:30" x14ac:dyDescent="0.3">
      <c r="A220" s="2">
        <v>1266</v>
      </c>
      <c r="B220" s="2" t="s">
        <v>1340</v>
      </c>
      <c r="C220" s="3">
        <v>42980</v>
      </c>
      <c r="D220" s="3">
        <v>42985</v>
      </c>
      <c r="E220" s="2" t="s">
        <v>36</v>
      </c>
      <c r="F220" s="2" t="s">
        <v>1341</v>
      </c>
      <c r="G220" s="2" t="s">
        <v>1342</v>
      </c>
      <c r="H220" s="2" t="s">
        <v>25</v>
      </c>
      <c r="I220" s="2" t="s">
        <v>26</v>
      </c>
      <c r="J220" s="2" t="s">
        <v>93</v>
      </c>
      <c r="K220" s="2" t="s">
        <v>50</v>
      </c>
      <c r="L220" s="2">
        <v>94122</v>
      </c>
      <c r="M220" s="2" t="s">
        <v>51</v>
      </c>
      <c r="N220" s="2" t="s">
        <v>1344</v>
      </c>
      <c r="O220" s="2" t="s">
        <v>1343</v>
      </c>
      <c r="P220" s="2" t="s">
        <v>44</v>
      </c>
      <c r="Q220" s="2" t="s">
        <v>55</v>
      </c>
      <c r="R220" s="2" t="s">
        <v>1344</v>
      </c>
      <c r="S220" s="2">
        <v>6.57</v>
      </c>
      <c r="T220" s="2">
        <v>3</v>
      </c>
      <c r="U220" s="2">
        <v>0</v>
      </c>
      <c r="V220" s="2">
        <v>1.7738999999999998</v>
      </c>
      <c r="AC220" s="2" t="s">
        <v>1339</v>
      </c>
      <c r="AD220" t="str">
        <f t="shared" si="3"/>
        <v>FUR-FU-10003724</v>
      </c>
    </row>
    <row r="221" spans="1:30" x14ac:dyDescent="0.3">
      <c r="A221" s="2">
        <v>1270</v>
      </c>
      <c r="B221" s="2" t="s">
        <v>1345</v>
      </c>
      <c r="C221" s="3">
        <v>42890</v>
      </c>
      <c r="D221" s="3">
        <v>42894</v>
      </c>
      <c r="E221" s="2" t="s">
        <v>36</v>
      </c>
      <c r="F221" s="2" t="s">
        <v>1346</v>
      </c>
      <c r="G221" s="2" t="s">
        <v>1347</v>
      </c>
      <c r="H221" s="2" t="s">
        <v>25</v>
      </c>
      <c r="I221" s="2" t="s">
        <v>26</v>
      </c>
      <c r="J221" s="2" t="s">
        <v>1074</v>
      </c>
      <c r="K221" s="2" t="s">
        <v>726</v>
      </c>
      <c r="L221" s="2">
        <v>35630</v>
      </c>
      <c r="M221" s="2" t="s">
        <v>29</v>
      </c>
      <c r="N221" s="2" t="s">
        <v>1349</v>
      </c>
      <c r="O221" s="2" t="s">
        <v>1348</v>
      </c>
      <c r="P221" s="2" t="s">
        <v>44</v>
      </c>
      <c r="Q221" s="2" t="s">
        <v>66</v>
      </c>
      <c r="R221" s="2" t="s">
        <v>1349</v>
      </c>
      <c r="S221" s="2">
        <v>12.48</v>
      </c>
      <c r="T221" s="2">
        <v>2</v>
      </c>
      <c r="U221" s="2">
        <v>0</v>
      </c>
      <c r="V221" s="2">
        <v>5.6159999999999997</v>
      </c>
      <c r="AC221" s="2" t="s">
        <v>1410</v>
      </c>
      <c r="AD221" t="str">
        <f t="shared" si="3"/>
        <v>FUR-FU-10004018</v>
      </c>
    </row>
    <row r="222" spans="1:30" x14ac:dyDescent="0.3">
      <c r="A222" s="2">
        <v>1278</v>
      </c>
      <c r="B222" s="2" t="s">
        <v>1352</v>
      </c>
      <c r="C222" s="3">
        <v>42492</v>
      </c>
      <c r="D222" s="3">
        <v>42497</v>
      </c>
      <c r="E222" s="2" t="s">
        <v>36</v>
      </c>
      <c r="F222" s="2" t="s">
        <v>1353</v>
      </c>
      <c r="G222" s="2" t="s">
        <v>1354</v>
      </c>
      <c r="H222" s="2" t="s">
        <v>25</v>
      </c>
      <c r="I222" s="2" t="s">
        <v>26</v>
      </c>
      <c r="J222" s="2" t="s">
        <v>180</v>
      </c>
      <c r="K222" s="2" t="s">
        <v>181</v>
      </c>
      <c r="L222" s="2">
        <v>77070</v>
      </c>
      <c r="M222" s="2" t="s">
        <v>80</v>
      </c>
      <c r="N222" s="2" t="s">
        <v>1356</v>
      </c>
      <c r="O222" s="2" t="s">
        <v>1355</v>
      </c>
      <c r="P222" s="2" t="s">
        <v>44</v>
      </c>
      <c r="Q222" s="2" t="s">
        <v>55</v>
      </c>
      <c r="R222" s="2" t="s">
        <v>1356</v>
      </c>
      <c r="S222" s="2">
        <v>86.352000000000004</v>
      </c>
      <c r="T222" s="2">
        <v>3</v>
      </c>
      <c r="U222" s="2">
        <v>0.2</v>
      </c>
      <c r="V222" s="2">
        <v>5.3969999999999914</v>
      </c>
      <c r="AC222" s="2" t="s">
        <v>1415</v>
      </c>
      <c r="AD222" t="str">
        <f t="shared" si="3"/>
        <v>FUR-CH-10002880</v>
      </c>
    </row>
    <row r="223" spans="1:30" x14ac:dyDescent="0.3">
      <c r="A223" s="2">
        <v>1286</v>
      </c>
      <c r="B223" s="2" t="s">
        <v>1357</v>
      </c>
      <c r="C223" s="3">
        <v>42547</v>
      </c>
      <c r="D223" s="3">
        <v>42554</v>
      </c>
      <c r="E223" s="2" t="s">
        <v>36</v>
      </c>
      <c r="F223" s="2" t="s">
        <v>1358</v>
      </c>
      <c r="G223" s="2" t="s">
        <v>1359</v>
      </c>
      <c r="H223" s="2" t="s">
        <v>25</v>
      </c>
      <c r="I223" s="2" t="s">
        <v>26</v>
      </c>
      <c r="J223" s="2" t="s">
        <v>1360</v>
      </c>
      <c r="K223" s="2" t="s">
        <v>1361</v>
      </c>
      <c r="L223" s="2">
        <v>2908</v>
      </c>
      <c r="M223" s="2" t="s">
        <v>101</v>
      </c>
      <c r="N223" s="2" t="s">
        <v>1363</v>
      </c>
      <c r="O223" s="2" t="s">
        <v>1362</v>
      </c>
      <c r="P223" s="2" t="s">
        <v>44</v>
      </c>
      <c r="Q223" s="2" t="s">
        <v>45</v>
      </c>
      <c r="R223" s="2" t="s">
        <v>1363</v>
      </c>
      <c r="S223" s="2">
        <v>14.9</v>
      </c>
      <c r="T223" s="2">
        <v>5</v>
      </c>
      <c r="U223" s="2">
        <v>0</v>
      </c>
      <c r="V223" s="2">
        <v>1.0429999999999984</v>
      </c>
      <c r="AC223" s="2" t="s">
        <v>1420</v>
      </c>
      <c r="AD223" t="str">
        <f t="shared" si="3"/>
        <v>OFF-PA-10003641</v>
      </c>
    </row>
    <row r="224" spans="1:30" x14ac:dyDescent="0.3">
      <c r="A224" s="2">
        <v>1296</v>
      </c>
      <c r="B224" s="2" t="s">
        <v>1364</v>
      </c>
      <c r="C224" s="3">
        <v>42149</v>
      </c>
      <c r="D224" s="3">
        <v>42153</v>
      </c>
      <c r="E224" s="2" t="s">
        <v>36</v>
      </c>
      <c r="F224" s="2" t="s">
        <v>1365</v>
      </c>
      <c r="G224" s="2" t="s">
        <v>1366</v>
      </c>
      <c r="H224" s="2" t="s">
        <v>25</v>
      </c>
      <c r="I224" s="2" t="s">
        <v>26</v>
      </c>
      <c r="J224" s="2" t="s">
        <v>1367</v>
      </c>
      <c r="K224" s="2" t="s">
        <v>215</v>
      </c>
      <c r="L224" s="2">
        <v>81001</v>
      </c>
      <c r="M224" s="2" t="s">
        <v>51</v>
      </c>
      <c r="N224" s="2" t="s">
        <v>1124</v>
      </c>
      <c r="O224" s="2" t="s">
        <v>1123</v>
      </c>
      <c r="P224" s="2" t="s">
        <v>44</v>
      </c>
      <c r="Q224" s="2" t="s">
        <v>59</v>
      </c>
      <c r="R224" s="2" t="s">
        <v>1124</v>
      </c>
      <c r="S224" s="2">
        <v>845.72799999999995</v>
      </c>
      <c r="T224" s="2">
        <v>13</v>
      </c>
      <c r="U224" s="2">
        <v>0.2</v>
      </c>
      <c r="V224" s="2">
        <v>84.572799999999944</v>
      </c>
      <c r="AC224" s="2" t="s">
        <v>1428</v>
      </c>
      <c r="AD224" t="str">
        <f t="shared" si="3"/>
        <v>FUR-CH-10002961</v>
      </c>
    </row>
    <row r="225" spans="1:30" x14ac:dyDescent="0.3">
      <c r="A225" s="2">
        <v>1304</v>
      </c>
      <c r="B225" s="2" t="s">
        <v>1368</v>
      </c>
      <c r="C225" s="3">
        <v>42919</v>
      </c>
      <c r="D225" s="3">
        <v>42923</v>
      </c>
      <c r="E225" s="2" t="s">
        <v>36</v>
      </c>
      <c r="F225" s="2" t="s">
        <v>1369</v>
      </c>
      <c r="G225" s="2" t="s">
        <v>1370</v>
      </c>
      <c r="H225" s="2" t="s">
        <v>25</v>
      </c>
      <c r="I225" s="2" t="s">
        <v>26</v>
      </c>
      <c r="J225" s="2" t="s">
        <v>234</v>
      </c>
      <c r="K225" s="2" t="s">
        <v>684</v>
      </c>
      <c r="L225" s="2">
        <v>31907</v>
      </c>
      <c r="M225" s="2" t="s">
        <v>29</v>
      </c>
      <c r="N225" s="2" t="s">
        <v>1372</v>
      </c>
      <c r="O225" s="2" t="s">
        <v>1371</v>
      </c>
      <c r="P225" s="2" t="s">
        <v>31</v>
      </c>
      <c r="Q225" s="2" t="s">
        <v>53</v>
      </c>
      <c r="R225" s="2" t="s">
        <v>1372</v>
      </c>
      <c r="S225" s="2">
        <v>23.99</v>
      </c>
      <c r="T225" s="2">
        <v>1</v>
      </c>
      <c r="U225" s="2">
        <v>0</v>
      </c>
      <c r="V225" s="2">
        <v>5.5176999999999978</v>
      </c>
      <c r="AC225" s="2" t="s">
        <v>1136</v>
      </c>
      <c r="AD225" t="str">
        <f t="shared" si="3"/>
        <v>FUR-TA-10002356</v>
      </c>
    </row>
    <row r="226" spans="1:30" x14ac:dyDescent="0.3">
      <c r="A226" s="2">
        <v>1321</v>
      </c>
      <c r="B226" s="2" t="s">
        <v>1375</v>
      </c>
      <c r="C226" s="3">
        <v>42769</v>
      </c>
      <c r="D226" s="3">
        <v>42774</v>
      </c>
      <c r="E226" s="2" t="s">
        <v>36</v>
      </c>
      <c r="F226" s="2" t="s">
        <v>1376</v>
      </c>
      <c r="G226" s="2" t="s">
        <v>1377</v>
      </c>
      <c r="H226" s="2" t="s">
        <v>25</v>
      </c>
      <c r="I226" s="2" t="s">
        <v>26</v>
      </c>
      <c r="J226" s="2" t="s">
        <v>546</v>
      </c>
      <c r="K226" s="2" t="s">
        <v>235</v>
      </c>
      <c r="L226" s="2">
        <v>45231</v>
      </c>
      <c r="M226" s="2" t="s">
        <v>101</v>
      </c>
      <c r="N226" s="2" t="s">
        <v>1379</v>
      </c>
      <c r="O226" s="2" t="s">
        <v>1378</v>
      </c>
      <c r="P226" s="2" t="s">
        <v>44</v>
      </c>
      <c r="Q226" s="2" t="s">
        <v>58</v>
      </c>
      <c r="R226" s="2" t="s">
        <v>1379</v>
      </c>
      <c r="S226" s="2">
        <v>5.2290000000000001</v>
      </c>
      <c r="T226" s="2">
        <v>3</v>
      </c>
      <c r="U226" s="2">
        <v>0.7</v>
      </c>
      <c r="V226" s="2">
        <v>-4.1831999999999976</v>
      </c>
      <c r="AC226" s="2" t="s">
        <v>1441</v>
      </c>
      <c r="AD226" t="str">
        <f t="shared" si="3"/>
        <v>OFF-BI-10002867</v>
      </c>
    </row>
    <row r="227" spans="1:30" x14ac:dyDescent="0.3">
      <c r="A227" s="2">
        <v>1323</v>
      </c>
      <c r="B227" s="2" t="s">
        <v>1380</v>
      </c>
      <c r="C227" s="3">
        <v>42797</v>
      </c>
      <c r="D227" s="3">
        <v>42802</v>
      </c>
      <c r="E227" s="2" t="s">
        <v>36</v>
      </c>
      <c r="F227" s="2" t="s">
        <v>1381</v>
      </c>
      <c r="G227" s="2" t="s">
        <v>1382</v>
      </c>
      <c r="H227" s="2" t="s">
        <v>25</v>
      </c>
      <c r="I227" s="2" t="s">
        <v>26</v>
      </c>
      <c r="J227" s="2" t="s">
        <v>1383</v>
      </c>
      <c r="K227" s="2" t="s">
        <v>28</v>
      </c>
      <c r="L227" s="2">
        <v>42071</v>
      </c>
      <c r="M227" s="2" t="s">
        <v>29</v>
      </c>
      <c r="N227" s="2" t="s">
        <v>1385</v>
      </c>
      <c r="O227" s="2" t="s">
        <v>1384</v>
      </c>
      <c r="P227" s="2" t="s">
        <v>44</v>
      </c>
      <c r="Q227" s="2" t="s">
        <v>59</v>
      </c>
      <c r="R227" s="2" t="s">
        <v>1385</v>
      </c>
      <c r="S227" s="2">
        <v>72.8</v>
      </c>
      <c r="T227" s="2">
        <v>5</v>
      </c>
      <c r="U227" s="2">
        <v>0</v>
      </c>
      <c r="V227" s="2">
        <v>19.656000000000002</v>
      </c>
      <c r="AC227" s="2" t="s">
        <v>1447</v>
      </c>
      <c r="AD227" t="str">
        <f t="shared" si="3"/>
        <v>OFF-PA-10001639</v>
      </c>
    </row>
    <row r="228" spans="1:30" x14ac:dyDescent="0.3">
      <c r="A228" s="2">
        <v>1324</v>
      </c>
      <c r="B228" s="2" t="s">
        <v>1386</v>
      </c>
      <c r="C228" s="3">
        <v>43017</v>
      </c>
      <c r="D228" s="3">
        <v>43018</v>
      </c>
      <c r="E228" s="2" t="s">
        <v>147</v>
      </c>
      <c r="F228" s="2" t="s">
        <v>1387</v>
      </c>
      <c r="G228" s="2" t="s">
        <v>1388</v>
      </c>
      <c r="H228" s="2" t="s">
        <v>25</v>
      </c>
      <c r="I228" s="2" t="s">
        <v>26</v>
      </c>
      <c r="J228" s="2" t="s">
        <v>251</v>
      </c>
      <c r="K228" s="2" t="s">
        <v>64</v>
      </c>
      <c r="L228" s="2">
        <v>28403</v>
      </c>
      <c r="M228" s="2" t="s">
        <v>29</v>
      </c>
      <c r="N228" s="2" t="s">
        <v>1390</v>
      </c>
      <c r="O228" s="2" t="s">
        <v>1389</v>
      </c>
      <c r="P228" s="2" t="s">
        <v>44</v>
      </c>
      <c r="Q228" s="2" t="s">
        <v>66</v>
      </c>
      <c r="R228" s="2" t="s">
        <v>1390</v>
      </c>
      <c r="S228" s="2">
        <v>10.816000000000001</v>
      </c>
      <c r="T228" s="2">
        <v>4</v>
      </c>
      <c r="U228" s="2">
        <v>0.2</v>
      </c>
      <c r="V228" s="2">
        <v>3.5151999999999988</v>
      </c>
      <c r="AC228" s="2" t="s">
        <v>1117</v>
      </c>
      <c r="AD228" t="str">
        <f t="shared" si="3"/>
        <v>OFF-BI-10001510</v>
      </c>
    </row>
    <row r="229" spans="1:30" x14ac:dyDescent="0.3">
      <c r="A229" s="2">
        <v>1330</v>
      </c>
      <c r="B229" s="2" t="s">
        <v>1391</v>
      </c>
      <c r="C229" s="3">
        <v>42513</v>
      </c>
      <c r="D229" s="3">
        <v>42517</v>
      </c>
      <c r="E229" s="2" t="s">
        <v>36</v>
      </c>
      <c r="F229" s="2" t="s">
        <v>1392</v>
      </c>
      <c r="G229" s="2" t="s">
        <v>1393</v>
      </c>
      <c r="H229" s="2" t="s">
        <v>25</v>
      </c>
      <c r="I229" s="2" t="s">
        <v>26</v>
      </c>
      <c r="J229" s="2" t="s">
        <v>93</v>
      </c>
      <c r="K229" s="2" t="s">
        <v>50</v>
      </c>
      <c r="L229" s="2">
        <v>94109</v>
      </c>
      <c r="M229" s="2" t="s">
        <v>51</v>
      </c>
      <c r="N229" s="2" t="s">
        <v>1313</v>
      </c>
      <c r="O229" s="2" t="s">
        <v>1312</v>
      </c>
      <c r="P229" s="2" t="s">
        <v>31</v>
      </c>
      <c r="Q229" s="2" t="s">
        <v>53</v>
      </c>
      <c r="R229" s="2" t="s">
        <v>1313</v>
      </c>
      <c r="S229" s="2">
        <v>37.049999999999997</v>
      </c>
      <c r="T229" s="2">
        <v>3</v>
      </c>
      <c r="U229" s="2">
        <v>0</v>
      </c>
      <c r="V229" s="2">
        <v>16.302</v>
      </c>
      <c r="AC229" s="2" t="s">
        <v>1456</v>
      </c>
      <c r="AD229" t="str">
        <f t="shared" si="3"/>
        <v>OFF-BI-10004352</v>
      </c>
    </row>
    <row r="230" spans="1:30" x14ac:dyDescent="0.3">
      <c r="A230" s="2">
        <v>1333</v>
      </c>
      <c r="B230" s="2" t="s">
        <v>1394</v>
      </c>
      <c r="C230" s="3">
        <v>41686</v>
      </c>
      <c r="D230" s="3">
        <v>41691</v>
      </c>
      <c r="E230" s="2" t="s">
        <v>36</v>
      </c>
      <c r="F230" s="2" t="s">
        <v>1395</v>
      </c>
      <c r="G230" s="2" t="s">
        <v>1396</v>
      </c>
      <c r="H230" s="2" t="s">
        <v>25</v>
      </c>
      <c r="I230" s="2" t="s">
        <v>26</v>
      </c>
      <c r="J230" s="2" t="s">
        <v>375</v>
      </c>
      <c r="K230" s="2" t="s">
        <v>181</v>
      </c>
      <c r="L230" s="2">
        <v>75220</v>
      </c>
      <c r="M230" s="2" t="s">
        <v>80</v>
      </c>
      <c r="N230" s="2" t="s">
        <v>1159</v>
      </c>
      <c r="O230" s="2" t="s">
        <v>1158</v>
      </c>
      <c r="P230" s="2" t="s">
        <v>44</v>
      </c>
      <c r="Q230" s="2" t="s">
        <v>58</v>
      </c>
      <c r="R230" s="2" t="s">
        <v>1159</v>
      </c>
      <c r="S230" s="2">
        <v>1.0799999999999998</v>
      </c>
      <c r="T230" s="2">
        <v>3</v>
      </c>
      <c r="U230" s="2">
        <v>0.8</v>
      </c>
      <c r="V230" s="2">
        <v>-1.7280000000000002</v>
      </c>
      <c r="AC230" s="2" t="s">
        <v>1254</v>
      </c>
      <c r="AD230" t="str">
        <f t="shared" si="3"/>
        <v>FUR-TA-10001095</v>
      </c>
    </row>
    <row r="231" spans="1:30" x14ac:dyDescent="0.3">
      <c r="A231" s="2">
        <v>1336</v>
      </c>
      <c r="B231" s="2" t="s">
        <v>1397</v>
      </c>
      <c r="C231" s="3">
        <v>42506</v>
      </c>
      <c r="D231" s="3">
        <v>42513</v>
      </c>
      <c r="E231" s="2" t="s">
        <v>36</v>
      </c>
      <c r="F231" s="2" t="s">
        <v>1398</v>
      </c>
      <c r="G231" s="2" t="s">
        <v>1399</v>
      </c>
      <c r="H231" s="2" t="s">
        <v>25</v>
      </c>
      <c r="I231" s="2" t="s">
        <v>26</v>
      </c>
      <c r="J231" s="2" t="s">
        <v>1400</v>
      </c>
      <c r="K231" s="2" t="s">
        <v>349</v>
      </c>
      <c r="L231" s="2">
        <v>6457</v>
      </c>
      <c r="M231" s="2" t="s">
        <v>101</v>
      </c>
      <c r="N231" s="2" t="s">
        <v>1402</v>
      </c>
      <c r="O231" s="2" t="s">
        <v>1401</v>
      </c>
      <c r="P231" s="2" t="s">
        <v>44</v>
      </c>
      <c r="Q231" s="2" t="s">
        <v>45</v>
      </c>
      <c r="R231" s="2" t="s">
        <v>1402</v>
      </c>
      <c r="S231" s="2">
        <v>552.55999999999995</v>
      </c>
      <c r="T231" s="2">
        <v>4</v>
      </c>
      <c r="U231" s="2">
        <v>0</v>
      </c>
      <c r="V231" s="2">
        <v>0</v>
      </c>
      <c r="AC231" s="2" t="s">
        <v>1073</v>
      </c>
      <c r="AD231" t="str">
        <f t="shared" si="3"/>
        <v>OFF-SU-10000381</v>
      </c>
    </row>
    <row r="232" spans="1:30" x14ac:dyDescent="0.3">
      <c r="A232" s="2">
        <v>1337</v>
      </c>
      <c r="B232" s="2" t="s">
        <v>1403</v>
      </c>
      <c r="C232" s="3">
        <v>42827</v>
      </c>
      <c r="D232" s="3">
        <v>42832</v>
      </c>
      <c r="E232" s="2" t="s">
        <v>36</v>
      </c>
      <c r="F232" s="2" t="s">
        <v>1404</v>
      </c>
      <c r="G232" s="2" t="s">
        <v>1405</v>
      </c>
      <c r="H232" s="2" t="s">
        <v>25</v>
      </c>
      <c r="I232" s="2" t="s">
        <v>26</v>
      </c>
      <c r="J232" s="2" t="s">
        <v>49</v>
      </c>
      <c r="K232" s="2" t="s">
        <v>50</v>
      </c>
      <c r="L232" s="2">
        <v>90008</v>
      </c>
      <c r="M232" s="2" t="s">
        <v>51</v>
      </c>
      <c r="N232" s="2" t="s">
        <v>1339</v>
      </c>
      <c r="O232" s="2" t="s">
        <v>1338</v>
      </c>
      <c r="P232" s="2" t="s">
        <v>31</v>
      </c>
      <c r="Q232" s="2" t="s">
        <v>53</v>
      </c>
      <c r="R232" s="2" t="s">
        <v>1339</v>
      </c>
      <c r="S232" s="2">
        <v>25.11</v>
      </c>
      <c r="T232" s="2">
        <v>3</v>
      </c>
      <c r="U232" s="2">
        <v>0</v>
      </c>
      <c r="V232" s="2">
        <v>6.5285999999999991</v>
      </c>
      <c r="AC232" s="2" t="s">
        <v>1477</v>
      </c>
      <c r="AD232" t="str">
        <f t="shared" si="3"/>
        <v>OFF-LA-10000452</v>
      </c>
    </row>
    <row r="233" spans="1:30" x14ac:dyDescent="0.3">
      <c r="A233" s="2">
        <v>1338</v>
      </c>
      <c r="B233" s="2" t="s">
        <v>1406</v>
      </c>
      <c r="C233" s="3">
        <v>42825</v>
      </c>
      <c r="D233" s="3">
        <v>42827</v>
      </c>
      <c r="E233" s="2" t="s">
        <v>22</v>
      </c>
      <c r="F233" s="2" t="s">
        <v>1407</v>
      </c>
      <c r="G233" s="2" t="s">
        <v>1408</v>
      </c>
      <c r="H233" s="2" t="s">
        <v>25</v>
      </c>
      <c r="I233" s="2" t="s">
        <v>26</v>
      </c>
      <c r="J233" s="2" t="s">
        <v>169</v>
      </c>
      <c r="K233" s="2" t="s">
        <v>151</v>
      </c>
      <c r="L233" s="2">
        <v>10011</v>
      </c>
      <c r="M233" s="2" t="s">
        <v>101</v>
      </c>
      <c r="N233" s="2" t="s">
        <v>1410</v>
      </c>
      <c r="O233" s="2" t="s">
        <v>1409</v>
      </c>
      <c r="P233" s="2" t="s">
        <v>31</v>
      </c>
      <c r="Q233" s="2" t="s">
        <v>53</v>
      </c>
      <c r="R233" s="2" t="s">
        <v>1410</v>
      </c>
      <c r="S233" s="2">
        <v>29.78</v>
      </c>
      <c r="T233" s="2">
        <v>2</v>
      </c>
      <c r="U233" s="2">
        <v>0</v>
      </c>
      <c r="V233" s="2">
        <v>8.0406000000000013</v>
      </c>
      <c r="AC233" s="2" t="s">
        <v>1483</v>
      </c>
      <c r="AD233" t="str">
        <f t="shared" si="3"/>
        <v>OFF-AR-10003759</v>
      </c>
    </row>
    <row r="234" spans="1:30" x14ac:dyDescent="0.3">
      <c r="A234" s="2">
        <v>1351</v>
      </c>
      <c r="B234" s="2" t="s">
        <v>1411</v>
      </c>
      <c r="C234" s="3">
        <v>41915</v>
      </c>
      <c r="D234" s="3">
        <v>41920</v>
      </c>
      <c r="E234" s="2" t="s">
        <v>22</v>
      </c>
      <c r="F234" s="2" t="s">
        <v>1412</v>
      </c>
      <c r="G234" s="2" t="s">
        <v>1413</v>
      </c>
      <c r="H234" s="2" t="s">
        <v>25</v>
      </c>
      <c r="I234" s="2" t="s">
        <v>26</v>
      </c>
      <c r="J234" s="2" t="s">
        <v>998</v>
      </c>
      <c r="K234" s="2" t="s">
        <v>258</v>
      </c>
      <c r="L234" s="2">
        <v>60201</v>
      </c>
      <c r="M234" s="2" t="s">
        <v>80</v>
      </c>
      <c r="N234" s="2" t="s">
        <v>1415</v>
      </c>
      <c r="O234" s="2" t="s">
        <v>1414</v>
      </c>
      <c r="P234" s="2" t="s">
        <v>31</v>
      </c>
      <c r="Q234" s="2" t="s">
        <v>34</v>
      </c>
      <c r="R234" s="2" t="s">
        <v>1415</v>
      </c>
      <c r="S234" s="2">
        <v>258.279</v>
      </c>
      <c r="T234" s="2">
        <v>3</v>
      </c>
      <c r="U234" s="2">
        <v>0.3</v>
      </c>
      <c r="V234" s="2">
        <v>-70.104300000000023</v>
      </c>
      <c r="AC234" s="2" t="s">
        <v>1488</v>
      </c>
      <c r="AD234" t="str">
        <f t="shared" si="3"/>
        <v>OFF-BI-10003708</v>
      </c>
    </row>
    <row r="235" spans="1:30" x14ac:dyDescent="0.3">
      <c r="A235" s="2">
        <v>1358</v>
      </c>
      <c r="B235" s="2" t="s">
        <v>1416</v>
      </c>
      <c r="C235" s="3">
        <v>42495</v>
      </c>
      <c r="D235" s="3">
        <v>42497</v>
      </c>
      <c r="E235" s="2" t="s">
        <v>147</v>
      </c>
      <c r="F235" s="2" t="s">
        <v>1417</v>
      </c>
      <c r="G235" s="2" t="s">
        <v>1418</v>
      </c>
      <c r="H235" s="2" t="s">
        <v>25</v>
      </c>
      <c r="I235" s="2" t="s">
        <v>26</v>
      </c>
      <c r="J235" s="2" t="s">
        <v>598</v>
      </c>
      <c r="K235" s="2" t="s">
        <v>28</v>
      </c>
      <c r="L235" s="2">
        <v>40214</v>
      </c>
      <c r="M235" s="2" t="s">
        <v>29</v>
      </c>
      <c r="N235" s="2" t="s">
        <v>1420</v>
      </c>
      <c r="O235" s="2" t="s">
        <v>1419</v>
      </c>
      <c r="P235" s="2" t="s">
        <v>44</v>
      </c>
      <c r="Q235" s="2" t="s">
        <v>66</v>
      </c>
      <c r="R235" s="2" t="s">
        <v>1420</v>
      </c>
      <c r="S235" s="2">
        <v>79.14</v>
      </c>
      <c r="T235" s="2">
        <v>3</v>
      </c>
      <c r="U235" s="2">
        <v>0</v>
      </c>
      <c r="V235" s="2">
        <v>36.404399999999995</v>
      </c>
      <c r="AC235" s="2" t="s">
        <v>1496</v>
      </c>
      <c r="AD235" t="str">
        <f t="shared" si="3"/>
        <v>OFF-BI-10004593</v>
      </c>
    </row>
    <row r="236" spans="1:30" x14ac:dyDescent="0.3">
      <c r="A236" s="2">
        <v>1359</v>
      </c>
      <c r="B236" s="2" t="s">
        <v>1421</v>
      </c>
      <c r="C236" s="3">
        <v>42851</v>
      </c>
      <c r="D236" s="3">
        <v>42852</v>
      </c>
      <c r="E236" s="2" t="s">
        <v>147</v>
      </c>
      <c r="F236" s="2" t="s">
        <v>1422</v>
      </c>
      <c r="G236" s="2" t="s">
        <v>1423</v>
      </c>
      <c r="H236" s="2" t="s">
        <v>25</v>
      </c>
      <c r="I236" s="2" t="s">
        <v>26</v>
      </c>
      <c r="J236" s="2" t="s">
        <v>756</v>
      </c>
      <c r="K236" s="2" t="s">
        <v>181</v>
      </c>
      <c r="L236" s="2">
        <v>76106</v>
      </c>
      <c r="M236" s="2" t="s">
        <v>80</v>
      </c>
      <c r="N236" s="2" t="s">
        <v>978</v>
      </c>
      <c r="O236" s="2" t="s">
        <v>977</v>
      </c>
      <c r="P236" s="2" t="s">
        <v>31</v>
      </c>
      <c r="Q236" s="2" t="s">
        <v>53</v>
      </c>
      <c r="R236" s="2" t="s">
        <v>978</v>
      </c>
      <c r="S236" s="2">
        <v>1.988</v>
      </c>
      <c r="T236" s="2">
        <v>1</v>
      </c>
      <c r="U236" s="2">
        <v>0.6</v>
      </c>
      <c r="V236" s="2">
        <v>-1.4413</v>
      </c>
      <c r="AC236" s="2" t="s">
        <v>980</v>
      </c>
      <c r="AD236" t="str">
        <f t="shared" si="3"/>
        <v>FUR-FU-10002253</v>
      </c>
    </row>
    <row r="237" spans="1:30" x14ac:dyDescent="0.3">
      <c r="A237" s="2">
        <v>1360</v>
      </c>
      <c r="B237" s="2" t="s">
        <v>1424</v>
      </c>
      <c r="C237" s="3">
        <v>41908</v>
      </c>
      <c r="D237" s="3">
        <v>41913</v>
      </c>
      <c r="E237" s="2" t="s">
        <v>22</v>
      </c>
      <c r="F237" s="2" t="s">
        <v>1425</v>
      </c>
      <c r="G237" s="2" t="s">
        <v>1426</v>
      </c>
      <c r="H237" s="2" t="s">
        <v>25</v>
      </c>
      <c r="I237" s="2" t="s">
        <v>26</v>
      </c>
      <c r="J237" s="2" t="s">
        <v>49</v>
      </c>
      <c r="K237" s="2" t="s">
        <v>50</v>
      </c>
      <c r="L237" s="2">
        <v>90049</v>
      </c>
      <c r="M237" s="2" t="s">
        <v>51</v>
      </c>
      <c r="N237" s="2" t="s">
        <v>1428</v>
      </c>
      <c r="O237" s="2" t="s">
        <v>1427</v>
      </c>
      <c r="P237" s="2" t="s">
        <v>31</v>
      </c>
      <c r="Q237" s="2" t="s">
        <v>34</v>
      </c>
      <c r="R237" s="2" t="s">
        <v>1428</v>
      </c>
      <c r="S237" s="2">
        <v>145.56800000000001</v>
      </c>
      <c r="T237" s="2">
        <v>2</v>
      </c>
      <c r="U237" s="2">
        <v>0.2</v>
      </c>
      <c r="V237" s="2">
        <v>0</v>
      </c>
      <c r="AC237" s="2" t="s">
        <v>1505</v>
      </c>
      <c r="AD237" t="str">
        <f t="shared" si="3"/>
        <v>TEC-PH-10000439</v>
      </c>
    </row>
    <row r="238" spans="1:30" x14ac:dyDescent="0.3">
      <c r="A238" s="2">
        <v>1410</v>
      </c>
      <c r="B238" s="2" t="s">
        <v>1434</v>
      </c>
      <c r="C238" s="3">
        <v>42638</v>
      </c>
      <c r="D238" s="3">
        <v>42643</v>
      </c>
      <c r="E238" s="2" t="s">
        <v>36</v>
      </c>
      <c r="F238" s="2" t="s">
        <v>1435</v>
      </c>
      <c r="G238" s="2" t="s">
        <v>1436</v>
      </c>
      <c r="H238" s="2" t="s">
        <v>25</v>
      </c>
      <c r="I238" s="2" t="s">
        <v>26</v>
      </c>
      <c r="J238" s="2" t="s">
        <v>264</v>
      </c>
      <c r="K238" s="2" t="s">
        <v>265</v>
      </c>
      <c r="L238" s="2">
        <v>85023</v>
      </c>
      <c r="M238" s="2" t="s">
        <v>51</v>
      </c>
      <c r="N238" s="2" t="s">
        <v>1136</v>
      </c>
      <c r="O238" s="2" t="s">
        <v>1135</v>
      </c>
      <c r="P238" s="2" t="s">
        <v>31</v>
      </c>
      <c r="Q238" s="2" t="s">
        <v>42</v>
      </c>
      <c r="R238" s="2" t="s">
        <v>1136</v>
      </c>
      <c r="S238" s="2">
        <v>393.16500000000002</v>
      </c>
      <c r="T238" s="2">
        <v>3</v>
      </c>
      <c r="U238" s="2">
        <v>0.5</v>
      </c>
      <c r="V238" s="2">
        <v>-204.44580000000005</v>
      </c>
      <c r="AC238" s="2" t="s">
        <v>1431</v>
      </c>
      <c r="AD238" t="str">
        <f t="shared" si="3"/>
        <v>OFF-PA-10000806</v>
      </c>
    </row>
    <row r="239" spans="1:30" x14ac:dyDescent="0.3">
      <c r="A239" s="2">
        <v>1414</v>
      </c>
      <c r="B239" s="2" t="s">
        <v>1437</v>
      </c>
      <c r="C239" s="3">
        <v>41820</v>
      </c>
      <c r="D239" s="3">
        <v>41825</v>
      </c>
      <c r="E239" s="2" t="s">
        <v>36</v>
      </c>
      <c r="F239" s="2" t="s">
        <v>1438</v>
      </c>
      <c r="G239" s="2" t="s">
        <v>1439</v>
      </c>
      <c r="H239" s="2" t="s">
        <v>25</v>
      </c>
      <c r="I239" s="2" t="s">
        <v>26</v>
      </c>
      <c r="J239" s="2" t="s">
        <v>169</v>
      </c>
      <c r="K239" s="2" t="s">
        <v>151</v>
      </c>
      <c r="L239" s="2">
        <v>10024</v>
      </c>
      <c r="M239" s="2" t="s">
        <v>101</v>
      </c>
      <c r="N239" s="2" t="s">
        <v>1441</v>
      </c>
      <c r="O239" s="2" t="s">
        <v>1440</v>
      </c>
      <c r="P239" s="2" t="s">
        <v>44</v>
      </c>
      <c r="Q239" s="2" t="s">
        <v>58</v>
      </c>
      <c r="R239" s="2" t="s">
        <v>1441</v>
      </c>
      <c r="S239" s="2">
        <v>334.76800000000003</v>
      </c>
      <c r="T239" s="2">
        <v>7</v>
      </c>
      <c r="U239" s="2">
        <v>0.2</v>
      </c>
      <c r="V239" s="2">
        <v>108.79959999999997</v>
      </c>
      <c r="AC239" s="2" t="s">
        <v>1308</v>
      </c>
      <c r="AD239" t="str">
        <f t="shared" si="3"/>
        <v>OFF-BI-10003719</v>
      </c>
    </row>
    <row r="240" spans="1:30" x14ac:dyDescent="0.3">
      <c r="A240" s="2">
        <v>1436</v>
      </c>
      <c r="B240" s="2" t="s">
        <v>1442</v>
      </c>
      <c r="C240" s="3">
        <v>42906</v>
      </c>
      <c r="D240" s="3">
        <v>42913</v>
      </c>
      <c r="E240" s="2" t="s">
        <v>36</v>
      </c>
      <c r="F240" s="2" t="s">
        <v>1443</v>
      </c>
      <c r="G240" s="2" t="s">
        <v>1444</v>
      </c>
      <c r="H240" s="2" t="s">
        <v>25</v>
      </c>
      <c r="I240" s="2" t="s">
        <v>26</v>
      </c>
      <c r="J240" s="2" t="s">
        <v>1445</v>
      </c>
      <c r="K240" s="2" t="s">
        <v>235</v>
      </c>
      <c r="L240" s="2">
        <v>44134</v>
      </c>
      <c r="M240" s="2" t="s">
        <v>101</v>
      </c>
      <c r="N240" s="2" t="s">
        <v>1447</v>
      </c>
      <c r="O240" s="2" t="s">
        <v>1446</v>
      </c>
      <c r="P240" s="2" t="s">
        <v>44</v>
      </c>
      <c r="Q240" s="2" t="s">
        <v>66</v>
      </c>
      <c r="R240" s="2" t="s">
        <v>1447</v>
      </c>
      <c r="S240" s="2">
        <v>31.104000000000006</v>
      </c>
      <c r="T240" s="2">
        <v>6</v>
      </c>
      <c r="U240" s="2">
        <v>0.2</v>
      </c>
      <c r="V240" s="2">
        <v>10.8864</v>
      </c>
      <c r="AC240" s="2" t="s">
        <v>402</v>
      </c>
      <c r="AD240" t="str">
        <f t="shared" si="3"/>
        <v>OFF-PA-10004000</v>
      </c>
    </row>
    <row r="241" spans="1:30" x14ac:dyDescent="0.3">
      <c r="A241" s="2">
        <v>1442</v>
      </c>
      <c r="B241" s="2" t="s">
        <v>1449</v>
      </c>
      <c r="C241" s="3">
        <v>43088</v>
      </c>
      <c r="D241" s="3">
        <v>43093</v>
      </c>
      <c r="E241" s="2" t="s">
        <v>22</v>
      </c>
      <c r="F241" s="2" t="s">
        <v>1450</v>
      </c>
      <c r="G241" s="2" t="s">
        <v>1451</v>
      </c>
      <c r="H241" s="2" t="s">
        <v>25</v>
      </c>
      <c r="I241" s="2" t="s">
        <v>26</v>
      </c>
      <c r="J241" s="2" t="s">
        <v>93</v>
      </c>
      <c r="K241" s="2" t="s">
        <v>50</v>
      </c>
      <c r="L241" s="2">
        <v>94110</v>
      </c>
      <c r="M241" s="2" t="s">
        <v>51</v>
      </c>
      <c r="N241" s="2" t="s">
        <v>1117</v>
      </c>
      <c r="O241" s="2" t="s">
        <v>1116</v>
      </c>
      <c r="P241" s="2" t="s">
        <v>44</v>
      </c>
      <c r="Q241" s="2" t="s">
        <v>58</v>
      </c>
      <c r="R241" s="2" t="s">
        <v>1117</v>
      </c>
      <c r="S241" s="2">
        <v>36.672000000000004</v>
      </c>
      <c r="T241" s="2">
        <v>2</v>
      </c>
      <c r="U241" s="2">
        <v>0.2</v>
      </c>
      <c r="V241" s="2">
        <v>11.459999999999999</v>
      </c>
      <c r="AC241" s="2" t="s">
        <v>1530</v>
      </c>
      <c r="AD241" t="str">
        <f t="shared" si="3"/>
        <v>TEC-AC-10003038</v>
      </c>
    </row>
    <row r="242" spans="1:30" x14ac:dyDescent="0.3">
      <c r="A242" s="2">
        <v>1451</v>
      </c>
      <c r="B242" s="2" t="s">
        <v>1452</v>
      </c>
      <c r="C242" s="3">
        <v>42204</v>
      </c>
      <c r="D242" s="3">
        <v>42205</v>
      </c>
      <c r="E242" s="2" t="s">
        <v>147</v>
      </c>
      <c r="F242" s="2" t="s">
        <v>1453</v>
      </c>
      <c r="G242" s="2" t="s">
        <v>1454</v>
      </c>
      <c r="H242" s="2" t="s">
        <v>25</v>
      </c>
      <c r="I242" s="2" t="s">
        <v>26</v>
      </c>
      <c r="J242" s="2" t="s">
        <v>264</v>
      </c>
      <c r="K242" s="2" t="s">
        <v>265</v>
      </c>
      <c r="L242" s="2">
        <v>85023</v>
      </c>
      <c r="M242" s="2" t="s">
        <v>51</v>
      </c>
      <c r="N242" s="2" t="s">
        <v>1456</v>
      </c>
      <c r="O242" s="2" t="s">
        <v>1455</v>
      </c>
      <c r="P242" s="2" t="s">
        <v>44</v>
      </c>
      <c r="Q242" s="2" t="s">
        <v>58</v>
      </c>
      <c r="R242" s="2" t="s">
        <v>1456</v>
      </c>
      <c r="S242" s="2">
        <v>2.0250000000000004</v>
      </c>
      <c r="T242" s="2">
        <v>1</v>
      </c>
      <c r="U242" s="2">
        <v>0.7</v>
      </c>
      <c r="V242" s="2">
        <v>-1.3499999999999996</v>
      </c>
      <c r="AC242" s="2" t="s">
        <v>1537</v>
      </c>
      <c r="AD242" t="str">
        <f t="shared" si="3"/>
        <v>TEC-PH-10000169</v>
      </c>
    </row>
    <row r="243" spans="1:30" x14ac:dyDescent="0.3">
      <c r="A243" s="2">
        <v>1462</v>
      </c>
      <c r="B243" s="2" t="s">
        <v>1458</v>
      </c>
      <c r="C243" s="3">
        <v>42440</v>
      </c>
      <c r="D243" s="3">
        <v>42444</v>
      </c>
      <c r="E243" s="2" t="s">
        <v>36</v>
      </c>
      <c r="F243" s="2" t="s">
        <v>1459</v>
      </c>
      <c r="G243" s="2" t="s">
        <v>1460</v>
      </c>
      <c r="H243" s="2" t="s">
        <v>25</v>
      </c>
      <c r="I243" s="2" t="s">
        <v>26</v>
      </c>
      <c r="J243" s="2" t="s">
        <v>1461</v>
      </c>
      <c r="K243" s="2" t="s">
        <v>456</v>
      </c>
      <c r="L243" s="2">
        <v>8360</v>
      </c>
      <c r="M243" s="2" t="s">
        <v>101</v>
      </c>
      <c r="N243" s="2" t="s">
        <v>1254</v>
      </c>
      <c r="O243" s="2" t="s">
        <v>1253</v>
      </c>
      <c r="P243" s="2" t="s">
        <v>31</v>
      </c>
      <c r="Q243" s="2" t="s">
        <v>42</v>
      </c>
      <c r="R243" s="2" t="s">
        <v>1254</v>
      </c>
      <c r="S243" s="2">
        <v>244.00599999999997</v>
      </c>
      <c r="T243" s="2">
        <v>2</v>
      </c>
      <c r="U243" s="2">
        <v>0.3</v>
      </c>
      <c r="V243" s="2">
        <v>-31.372200000000007</v>
      </c>
      <c r="AC243" s="2" t="s">
        <v>1542</v>
      </c>
      <c r="AD243" t="str">
        <f t="shared" si="3"/>
        <v>TEC-PH-10004830</v>
      </c>
    </row>
    <row r="244" spans="1:30" x14ac:dyDescent="0.3">
      <c r="A244" s="2">
        <v>1478</v>
      </c>
      <c r="B244" s="2" t="s">
        <v>1465</v>
      </c>
      <c r="C244" s="3">
        <v>42687</v>
      </c>
      <c r="D244" s="3">
        <v>42691</v>
      </c>
      <c r="E244" s="2" t="s">
        <v>36</v>
      </c>
      <c r="F244" s="2" t="s">
        <v>1466</v>
      </c>
      <c r="G244" s="2" t="s">
        <v>1467</v>
      </c>
      <c r="H244" s="2" t="s">
        <v>25</v>
      </c>
      <c r="I244" s="2" t="s">
        <v>26</v>
      </c>
      <c r="J244" s="2" t="s">
        <v>1468</v>
      </c>
      <c r="K244" s="2" t="s">
        <v>64</v>
      </c>
      <c r="L244" s="2">
        <v>27360</v>
      </c>
      <c r="M244" s="2" t="s">
        <v>29</v>
      </c>
      <c r="N244" s="2" t="s">
        <v>1073</v>
      </c>
      <c r="O244" s="2" t="s">
        <v>1072</v>
      </c>
      <c r="P244" s="2" t="s">
        <v>44</v>
      </c>
      <c r="Q244" s="2" t="s">
        <v>276</v>
      </c>
      <c r="R244" s="2" t="s">
        <v>1073</v>
      </c>
      <c r="S244" s="2">
        <v>52.136000000000003</v>
      </c>
      <c r="T244" s="2">
        <v>7</v>
      </c>
      <c r="U244" s="2">
        <v>0.2</v>
      </c>
      <c r="V244" s="2">
        <v>5.865299999999996</v>
      </c>
      <c r="AC244" s="2" t="s">
        <v>1551</v>
      </c>
      <c r="AD244" t="str">
        <f t="shared" si="3"/>
        <v>FUR-FU-10002937</v>
      </c>
    </row>
    <row r="245" spans="1:30" x14ac:dyDescent="0.3">
      <c r="A245" s="2">
        <v>1486</v>
      </c>
      <c r="B245" s="2" t="s">
        <v>1469</v>
      </c>
      <c r="C245" s="3">
        <v>41970</v>
      </c>
      <c r="D245" s="3">
        <v>41976</v>
      </c>
      <c r="E245" s="2" t="s">
        <v>36</v>
      </c>
      <c r="F245" s="2" t="s">
        <v>1470</v>
      </c>
      <c r="G245" s="2" t="s">
        <v>1471</v>
      </c>
      <c r="H245" s="2" t="s">
        <v>25</v>
      </c>
      <c r="I245" s="2" t="s">
        <v>26</v>
      </c>
      <c r="J245" s="2" t="s">
        <v>169</v>
      </c>
      <c r="K245" s="2" t="s">
        <v>151</v>
      </c>
      <c r="L245" s="2">
        <v>10035</v>
      </c>
      <c r="M245" s="2" t="s">
        <v>101</v>
      </c>
      <c r="N245" s="2" t="s">
        <v>711</v>
      </c>
      <c r="O245" s="2" t="s">
        <v>1472</v>
      </c>
      <c r="P245" s="2" t="s">
        <v>44</v>
      </c>
      <c r="Q245" s="2" t="s">
        <v>237</v>
      </c>
      <c r="R245" s="2" t="s">
        <v>711</v>
      </c>
      <c r="S245" s="2">
        <v>3.76</v>
      </c>
      <c r="T245" s="2">
        <v>2</v>
      </c>
      <c r="U245" s="2">
        <v>0</v>
      </c>
      <c r="V245" s="2">
        <v>1.3159999999999998</v>
      </c>
      <c r="AC245" s="2" t="s">
        <v>1556</v>
      </c>
      <c r="AD245" t="str">
        <f t="shared" si="3"/>
        <v>TEC-PH-10002922</v>
      </c>
    </row>
    <row r="246" spans="1:30" x14ac:dyDescent="0.3">
      <c r="A246" s="2">
        <v>1490</v>
      </c>
      <c r="B246" s="2" t="s">
        <v>1473</v>
      </c>
      <c r="C246" s="3">
        <v>41972</v>
      </c>
      <c r="D246" s="3">
        <v>41979</v>
      </c>
      <c r="E246" s="2" t="s">
        <v>36</v>
      </c>
      <c r="F246" s="2" t="s">
        <v>1474</v>
      </c>
      <c r="G246" s="2" t="s">
        <v>1475</v>
      </c>
      <c r="H246" s="2" t="s">
        <v>25</v>
      </c>
      <c r="I246" s="2" t="s">
        <v>26</v>
      </c>
      <c r="J246" s="2" t="s">
        <v>99</v>
      </c>
      <c r="K246" s="2" t="s">
        <v>100</v>
      </c>
      <c r="L246" s="2">
        <v>19143</v>
      </c>
      <c r="M246" s="2" t="s">
        <v>101</v>
      </c>
      <c r="N246" s="2" t="s">
        <v>1477</v>
      </c>
      <c r="O246" s="2" t="s">
        <v>1476</v>
      </c>
      <c r="P246" s="2" t="s">
        <v>44</v>
      </c>
      <c r="Q246" s="2" t="s">
        <v>145</v>
      </c>
      <c r="R246" s="2" t="s">
        <v>1477</v>
      </c>
      <c r="S246" s="2">
        <v>5.04</v>
      </c>
      <c r="T246" s="2">
        <v>2</v>
      </c>
      <c r="U246" s="2">
        <v>0.2</v>
      </c>
      <c r="V246" s="2">
        <v>1.764</v>
      </c>
      <c r="AC246" s="2" t="s">
        <v>1292</v>
      </c>
      <c r="AD246" t="str">
        <f t="shared" si="3"/>
        <v>FUR-CH-10001270</v>
      </c>
    </row>
    <row r="247" spans="1:30" x14ac:dyDescent="0.3">
      <c r="A247" s="2">
        <v>1496</v>
      </c>
      <c r="B247" s="2" t="s">
        <v>1478</v>
      </c>
      <c r="C247" s="3">
        <v>42982</v>
      </c>
      <c r="D247" s="3">
        <v>42986</v>
      </c>
      <c r="E247" s="2" t="s">
        <v>36</v>
      </c>
      <c r="F247" s="2" t="s">
        <v>1479</v>
      </c>
      <c r="G247" s="2" t="s">
        <v>1480</v>
      </c>
      <c r="H247" s="2" t="s">
        <v>25</v>
      </c>
      <c r="I247" s="2" t="s">
        <v>26</v>
      </c>
      <c r="J247" s="2" t="s">
        <v>1481</v>
      </c>
      <c r="K247" s="2" t="s">
        <v>181</v>
      </c>
      <c r="L247" s="2">
        <v>75019</v>
      </c>
      <c r="M247" s="2" t="s">
        <v>80</v>
      </c>
      <c r="N247" s="2" t="s">
        <v>1483</v>
      </c>
      <c r="O247" s="2" t="s">
        <v>1482</v>
      </c>
      <c r="P247" s="2" t="s">
        <v>44</v>
      </c>
      <c r="Q247" s="2" t="s">
        <v>55</v>
      </c>
      <c r="R247" s="2" t="s">
        <v>1483</v>
      </c>
      <c r="S247" s="2">
        <v>10.192000000000002</v>
      </c>
      <c r="T247" s="2">
        <v>7</v>
      </c>
      <c r="U247" s="2">
        <v>0.2</v>
      </c>
      <c r="V247" s="2">
        <v>3.1849999999999992</v>
      </c>
      <c r="AC247" s="2" t="s">
        <v>1567</v>
      </c>
      <c r="AD247" t="str">
        <f t="shared" si="3"/>
        <v>OFF-PA-10001166</v>
      </c>
    </row>
    <row r="248" spans="1:30" x14ac:dyDescent="0.3">
      <c r="A248" s="2">
        <v>1507</v>
      </c>
      <c r="B248" s="2" t="s">
        <v>1484</v>
      </c>
      <c r="C248" s="3">
        <v>43093</v>
      </c>
      <c r="D248" s="3">
        <v>43098</v>
      </c>
      <c r="E248" s="2" t="s">
        <v>36</v>
      </c>
      <c r="F248" s="2" t="s">
        <v>1485</v>
      </c>
      <c r="G248" s="2" t="s">
        <v>1486</v>
      </c>
      <c r="H248" s="2" t="s">
        <v>25</v>
      </c>
      <c r="I248" s="2" t="s">
        <v>26</v>
      </c>
      <c r="J248" s="2" t="s">
        <v>169</v>
      </c>
      <c r="K248" s="2" t="s">
        <v>151</v>
      </c>
      <c r="L248" s="2">
        <v>10024</v>
      </c>
      <c r="M248" s="2" t="s">
        <v>101</v>
      </c>
      <c r="N248" s="2" t="s">
        <v>1488</v>
      </c>
      <c r="O248" s="2" t="s">
        <v>1487</v>
      </c>
      <c r="P248" s="2" t="s">
        <v>44</v>
      </c>
      <c r="Q248" s="2" t="s">
        <v>58</v>
      </c>
      <c r="R248" s="2" t="s">
        <v>1488</v>
      </c>
      <c r="S248" s="2">
        <v>17.880000000000003</v>
      </c>
      <c r="T248" s="2">
        <v>3</v>
      </c>
      <c r="U248" s="2">
        <v>0.2</v>
      </c>
      <c r="V248" s="2">
        <v>5.5875000000000004</v>
      </c>
      <c r="AC248" s="2" t="s">
        <v>1572</v>
      </c>
      <c r="AD248" t="str">
        <f t="shared" si="3"/>
        <v>OFF-PA-10002689</v>
      </c>
    </row>
    <row r="249" spans="1:30" x14ac:dyDescent="0.3">
      <c r="A249" s="2">
        <v>1516</v>
      </c>
      <c r="B249" s="2" t="s">
        <v>1489</v>
      </c>
      <c r="C249" s="3">
        <v>43080</v>
      </c>
      <c r="D249" s="3">
        <v>43086</v>
      </c>
      <c r="E249" s="2" t="s">
        <v>36</v>
      </c>
      <c r="F249" s="2" t="s">
        <v>1490</v>
      </c>
      <c r="G249" s="2" t="s">
        <v>1491</v>
      </c>
      <c r="H249" s="2" t="s">
        <v>25</v>
      </c>
      <c r="I249" s="2" t="s">
        <v>26</v>
      </c>
      <c r="J249" s="2" t="s">
        <v>99</v>
      </c>
      <c r="K249" s="2" t="s">
        <v>100</v>
      </c>
      <c r="L249" s="2">
        <v>19120</v>
      </c>
      <c r="M249" s="2" t="s">
        <v>101</v>
      </c>
      <c r="N249" s="2" t="s">
        <v>1428</v>
      </c>
      <c r="O249" s="2" t="s">
        <v>1427</v>
      </c>
      <c r="P249" s="2" t="s">
        <v>31</v>
      </c>
      <c r="Q249" s="2" t="s">
        <v>34</v>
      </c>
      <c r="R249" s="2" t="s">
        <v>1428</v>
      </c>
      <c r="S249" s="2">
        <v>63.686</v>
      </c>
      <c r="T249" s="2">
        <v>1</v>
      </c>
      <c r="U249" s="2">
        <v>0.3</v>
      </c>
      <c r="V249" s="2">
        <v>-9.0980000000000025</v>
      </c>
      <c r="AC249" s="2" t="s">
        <v>1579</v>
      </c>
      <c r="AD249" t="str">
        <f t="shared" si="3"/>
        <v>OFF-ST-10003442</v>
      </c>
    </row>
    <row r="250" spans="1:30" x14ac:dyDescent="0.3">
      <c r="A250" s="2">
        <v>1518</v>
      </c>
      <c r="B250" s="2" t="s">
        <v>1492</v>
      </c>
      <c r="C250" s="3">
        <v>41673</v>
      </c>
      <c r="D250" s="3">
        <v>41676</v>
      </c>
      <c r="E250" s="2" t="s">
        <v>22</v>
      </c>
      <c r="F250" s="2" t="s">
        <v>1493</v>
      </c>
      <c r="G250" s="2" t="s">
        <v>1494</v>
      </c>
      <c r="H250" s="2" t="s">
        <v>25</v>
      </c>
      <c r="I250" s="2" t="s">
        <v>26</v>
      </c>
      <c r="J250" s="2" t="s">
        <v>71</v>
      </c>
      <c r="K250" s="2" t="s">
        <v>72</v>
      </c>
      <c r="L250" s="2">
        <v>98105</v>
      </c>
      <c r="M250" s="2" t="s">
        <v>51</v>
      </c>
      <c r="N250" s="2" t="s">
        <v>1496</v>
      </c>
      <c r="O250" s="2" t="s">
        <v>1495</v>
      </c>
      <c r="P250" s="2" t="s">
        <v>44</v>
      </c>
      <c r="Q250" s="2" t="s">
        <v>58</v>
      </c>
      <c r="R250" s="2" t="s">
        <v>1496</v>
      </c>
      <c r="S250" s="2">
        <v>83.84</v>
      </c>
      <c r="T250" s="2">
        <v>2</v>
      </c>
      <c r="U250" s="2">
        <v>0.2</v>
      </c>
      <c r="V250" s="2">
        <v>27.247999999999998</v>
      </c>
      <c r="AC250" s="2" t="s">
        <v>1586</v>
      </c>
      <c r="AD250" t="str">
        <f t="shared" si="3"/>
        <v>TEC-PH-10004922</v>
      </c>
    </row>
    <row r="251" spans="1:30" x14ac:dyDescent="0.3">
      <c r="A251" s="2">
        <v>1522</v>
      </c>
      <c r="B251" s="2" t="s">
        <v>1497</v>
      </c>
      <c r="C251" s="3">
        <v>42344</v>
      </c>
      <c r="D251" s="3">
        <v>42349</v>
      </c>
      <c r="E251" s="2" t="s">
        <v>36</v>
      </c>
      <c r="F251" s="2" t="s">
        <v>1498</v>
      </c>
      <c r="G251" s="2" t="s">
        <v>1499</v>
      </c>
      <c r="H251" s="2" t="s">
        <v>25</v>
      </c>
      <c r="I251" s="2" t="s">
        <v>26</v>
      </c>
      <c r="J251" s="2" t="s">
        <v>527</v>
      </c>
      <c r="K251" s="2" t="s">
        <v>265</v>
      </c>
      <c r="L251" s="2">
        <v>85705</v>
      </c>
      <c r="M251" s="2" t="s">
        <v>51</v>
      </c>
      <c r="N251" s="2" t="s">
        <v>980</v>
      </c>
      <c r="O251" s="2" t="s">
        <v>979</v>
      </c>
      <c r="P251" s="2" t="s">
        <v>31</v>
      </c>
      <c r="Q251" s="2" t="s">
        <v>53</v>
      </c>
      <c r="R251" s="2" t="s">
        <v>980</v>
      </c>
      <c r="S251" s="2">
        <v>206.11199999999997</v>
      </c>
      <c r="T251" s="2">
        <v>6</v>
      </c>
      <c r="U251" s="2">
        <v>0.2</v>
      </c>
      <c r="V251" s="2">
        <v>48.951600000000013</v>
      </c>
      <c r="AC251" s="2" t="s">
        <v>1591</v>
      </c>
      <c r="AD251" t="str">
        <f t="shared" si="3"/>
        <v>OFF-BI-10004330</v>
      </c>
    </row>
    <row r="252" spans="1:30" x14ac:dyDescent="0.3">
      <c r="A252" s="2">
        <v>1538</v>
      </c>
      <c r="B252" s="2" t="s">
        <v>1500</v>
      </c>
      <c r="C252" s="3">
        <v>42993</v>
      </c>
      <c r="D252" s="3">
        <v>42995</v>
      </c>
      <c r="E252" s="2" t="s">
        <v>22</v>
      </c>
      <c r="F252" s="2" t="s">
        <v>1501</v>
      </c>
      <c r="G252" s="2" t="s">
        <v>1502</v>
      </c>
      <c r="H252" s="2" t="s">
        <v>25</v>
      </c>
      <c r="I252" s="2" t="s">
        <v>26</v>
      </c>
      <c r="J252" s="2" t="s">
        <v>1503</v>
      </c>
      <c r="K252" s="2" t="s">
        <v>504</v>
      </c>
      <c r="L252" s="2">
        <v>2149</v>
      </c>
      <c r="M252" s="2" t="s">
        <v>101</v>
      </c>
      <c r="N252" s="2" t="s">
        <v>1505</v>
      </c>
      <c r="O252" s="2" t="s">
        <v>1504</v>
      </c>
      <c r="P252" s="2" t="s">
        <v>56</v>
      </c>
      <c r="Q252" s="2" t="s">
        <v>57</v>
      </c>
      <c r="R252" s="2" t="s">
        <v>1505</v>
      </c>
      <c r="S252" s="2">
        <v>39.99</v>
      </c>
      <c r="T252" s="2">
        <v>1</v>
      </c>
      <c r="U252" s="2">
        <v>0</v>
      </c>
      <c r="V252" s="2">
        <v>11.597099999999998</v>
      </c>
      <c r="AC252" s="2" t="s">
        <v>833</v>
      </c>
      <c r="AD252" t="str">
        <f t="shared" si="3"/>
        <v>OFF-LA-10003930</v>
      </c>
    </row>
    <row r="253" spans="1:30" x14ac:dyDescent="0.3">
      <c r="A253" s="2">
        <v>1552</v>
      </c>
      <c r="B253" s="2" t="s">
        <v>1506</v>
      </c>
      <c r="C253" s="3">
        <v>42538</v>
      </c>
      <c r="D253" s="3">
        <v>42543</v>
      </c>
      <c r="E253" s="2" t="s">
        <v>36</v>
      </c>
      <c r="F253" s="2" t="s">
        <v>1507</v>
      </c>
      <c r="G253" s="2" t="s">
        <v>1508</v>
      </c>
      <c r="H253" s="2" t="s">
        <v>25</v>
      </c>
      <c r="I253" s="2" t="s">
        <v>26</v>
      </c>
      <c r="J253" s="2" t="s">
        <v>431</v>
      </c>
      <c r="K253" s="2" t="s">
        <v>50</v>
      </c>
      <c r="L253" s="2">
        <v>92024</v>
      </c>
      <c r="M253" s="2" t="s">
        <v>51</v>
      </c>
      <c r="N253" s="2" t="s">
        <v>1431</v>
      </c>
      <c r="O253" s="2" t="s">
        <v>1430</v>
      </c>
      <c r="P253" s="2" t="s">
        <v>44</v>
      </c>
      <c r="Q253" s="2" t="s">
        <v>66</v>
      </c>
      <c r="R253" s="2" t="s">
        <v>1431</v>
      </c>
      <c r="S253" s="2">
        <v>111.96</v>
      </c>
      <c r="T253" s="2">
        <v>2</v>
      </c>
      <c r="U253" s="2">
        <v>0</v>
      </c>
      <c r="V253" s="2">
        <v>54.860399999999998</v>
      </c>
      <c r="AC253" s="2" t="s">
        <v>1607</v>
      </c>
      <c r="AD253" t="str">
        <f t="shared" si="3"/>
        <v>OFF-PA-10000176</v>
      </c>
    </row>
    <row r="254" spans="1:30" x14ac:dyDescent="0.3">
      <c r="A254" s="2">
        <v>1554</v>
      </c>
      <c r="B254" s="2" t="s">
        <v>1509</v>
      </c>
      <c r="C254" s="3">
        <v>43024</v>
      </c>
      <c r="D254" s="3">
        <v>43029</v>
      </c>
      <c r="E254" s="2" t="s">
        <v>36</v>
      </c>
      <c r="F254" s="2" t="s">
        <v>1510</v>
      </c>
      <c r="G254" s="2" t="s">
        <v>1511</v>
      </c>
      <c r="H254" s="2" t="s">
        <v>25</v>
      </c>
      <c r="I254" s="2" t="s">
        <v>26</v>
      </c>
      <c r="J254" s="2" t="s">
        <v>831</v>
      </c>
      <c r="K254" s="2" t="s">
        <v>28</v>
      </c>
      <c r="L254" s="2">
        <v>40475</v>
      </c>
      <c r="M254" s="2" t="s">
        <v>29</v>
      </c>
      <c r="N254" s="2" t="s">
        <v>1308</v>
      </c>
      <c r="O254" s="2" t="s">
        <v>1307</v>
      </c>
      <c r="P254" s="2" t="s">
        <v>44</v>
      </c>
      <c r="Q254" s="2" t="s">
        <v>58</v>
      </c>
      <c r="R254" s="2" t="s">
        <v>1308</v>
      </c>
      <c r="S254" s="2">
        <v>124.75</v>
      </c>
      <c r="T254" s="2">
        <v>5</v>
      </c>
      <c r="U254" s="2">
        <v>0</v>
      </c>
      <c r="V254" s="2">
        <v>57.384999999999991</v>
      </c>
      <c r="AC254" s="2" t="s">
        <v>1613</v>
      </c>
      <c r="AD254" t="str">
        <f t="shared" si="3"/>
        <v>OFF-PA-10000575</v>
      </c>
    </row>
    <row r="255" spans="1:30" x14ac:dyDescent="0.3">
      <c r="A255" s="2">
        <v>1556</v>
      </c>
      <c r="B255" s="2" t="s">
        <v>1512</v>
      </c>
      <c r="C255" s="3">
        <v>42982</v>
      </c>
      <c r="D255" s="3">
        <v>42986</v>
      </c>
      <c r="E255" s="2" t="s">
        <v>36</v>
      </c>
      <c r="F255" s="2" t="s">
        <v>1513</v>
      </c>
      <c r="G255" s="2" t="s">
        <v>1514</v>
      </c>
      <c r="H255" s="2" t="s">
        <v>25</v>
      </c>
      <c r="I255" s="2" t="s">
        <v>26</v>
      </c>
      <c r="J255" s="2" t="s">
        <v>812</v>
      </c>
      <c r="K255" s="2" t="s">
        <v>151</v>
      </c>
      <c r="L255" s="2">
        <v>11561</v>
      </c>
      <c r="M255" s="2" t="s">
        <v>101</v>
      </c>
      <c r="N255" s="2" t="s">
        <v>704</v>
      </c>
      <c r="O255" s="2" t="s">
        <v>703</v>
      </c>
      <c r="P255" s="2" t="s">
        <v>56</v>
      </c>
      <c r="Q255" s="2" t="s">
        <v>114</v>
      </c>
      <c r="R255" s="2" t="s">
        <v>704</v>
      </c>
      <c r="S255" s="2">
        <v>91.96</v>
      </c>
      <c r="T255" s="2">
        <v>4</v>
      </c>
      <c r="U255" s="2">
        <v>0</v>
      </c>
      <c r="V255" s="2">
        <v>39.5428</v>
      </c>
      <c r="AC255" s="2" t="s">
        <v>789</v>
      </c>
      <c r="AD255" t="str">
        <f t="shared" si="3"/>
        <v>FUR-FU-10004020</v>
      </c>
    </row>
    <row r="256" spans="1:30" x14ac:dyDescent="0.3">
      <c r="A256" s="2">
        <v>1557</v>
      </c>
      <c r="B256" s="2" t="s">
        <v>1515</v>
      </c>
      <c r="C256" s="3">
        <v>42499</v>
      </c>
      <c r="D256" s="3">
        <v>42505</v>
      </c>
      <c r="E256" s="2" t="s">
        <v>36</v>
      </c>
      <c r="F256" s="2" t="s">
        <v>1516</v>
      </c>
      <c r="G256" s="2" t="s">
        <v>1517</v>
      </c>
      <c r="H256" s="2" t="s">
        <v>25</v>
      </c>
      <c r="I256" s="2" t="s">
        <v>26</v>
      </c>
      <c r="J256" s="2" t="s">
        <v>99</v>
      </c>
      <c r="K256" s="2" t="s">
        <v>100</v>
      </c>
      <c r="L256" s="2">
        <v>19140</v>
      </c>
      <c r="M256" s="2" t="s">
        <v>101</v>
      </c>
      <c r="N256" s="2" t="s">
        <v>318</v>
      </c>
      <c r="O256" s="2" t="s">
        <v>1518</v>
      </c>
      <c r="P256" s="2" t="s">
        <v>44</v>
      </c>
      <c r="Q256" s="2" t="s">
        <v>121</v>
      </c>
      <c r="R256" s="2" t="s">
        <v>318</v>
      </c>
      <c r="S256" s="2">
        <v>9.3439999999999994</v>
      </c>
      <c r="T256" s="2">
        <v>1</v>
      </c>
      <c r="U256" s="2">
        <v>0.2</v>
      </c>
      <c r="V256" s="2">
        <v>3.504</v>
      </c>
      <c r="AC256" s="2" t="s">
        <v>1622</v>
      </c>
      <c r="AD256" t="str">
        <f t="shared" si="3"/>
        <v>OFF-LA-10003077</v>
      </c>
    </row>
    <row r="257" spans="1:30" x14ac:dyDescent="0.3">
      <c r="A257" s="2">
        <v>1563</v>
      </c>
      <c r="B257" s="2" t="s">
        <v>1519</v>
      </c>
      <c r="C257" s="3">
        <v>42916</v>
      </c>
      <c r="D257" s="3">
        <v>42916</v>
      </c>
      <c r="E257" s="2" t="s">
        <v>914</v>
      </c>
      <c r="F257" s="2" t="s">
        <v>1520</v>
      </c>
      <c r="G257" s="2" t="s">
        <v>1521</v>
      </c>
      <c r="H257" s="2" t="s">
        <v>25</v>
      </c>
      <c r="I257" s="2" t="s">
        <v>26</v>
      </c>
      <c r="J257" s="2" t="s">
        <v>169</v>
      </c>
      <c r="K257" s="2" t="s">
        <v>151</v>
      </c>
      <c r="L257" s="2">
        <v>10011</v>
      </c>
      <c r="M257" s="2" t="s">
        <v>101</v>
      </c>
      <c r="N257" s="2" t="s">
        <v>43</v>
      </c>
      <c r="O257" s="2" t="s">
        <v>41</v>
      </c>
      <c r="P257" s="2" t="s">
        <v>31</v>
      </c>
      <c r="Q257" s="2" t="s">
        <v>42</v>
      </c>
      <c r="R257" s="2" t="s">
        <v>43</v>
      </c>
      <c r="S257" s="2">
        <v>1044.6299999999999</v>
      </c>
      <c r="T257" s="2">
        <v>5</v>
      </c>
      <c r="U257" s="2">
        <v>0.4</v>
      </c>
      <c r="V257" s="2">
        <v>-295.97849999999994</v>
      </c>
      <c r="AC257" s="2" t="s">
        <v>1179</v>
      </c>
      <c r="AD257" t="str">
        <f t="shared" si="3"/>
        <v>FUR-FU-10001918</v>
      </c>
    </row>
    <row r="258" spans="1:30" x14ac:dyDescent="0.3">
      <c r="A258" s="2">
        <v>1564</v>
      </c>
      <c r="B258" s="2" t="s">
        <v>1522</v>
      </c>
      <c r="C258" s="3">
        <v>42317</v>
      </c>
      <c r="D258" s="3">
        <v>42317</v>
      </c>
      <c r="E258" s="2" t="s">
        <v>914</v>
      </c>
      <c r="F258" s="2" t="s">
        <v>1523</v>
      </c>
      <c r="G258" s="2" t="s">
        <v>1524</v>
      </c>
      <c r="H258" s="2" t="s">
        <v>25</v>
      </c>
      <c r="I258" s="2" t="s">
        <v>26</v>
      </c>
      <c r="J258" s="2" t="s">
        <v>99</v>
      </c>
      <c r="K258" s="2" t="s">
        <v>100</v>
      </c>
      <c r="L258" s="2">
        <v>19134</v>
      </c>
      <c r="M258" s="2" t="s">
        <v>101</v>
      </c>
      <c r="N258" s="2" t="s">
        <v>402</v>
      </c>
      <c r="O258" s="2" t="s">
        <v>401</v>
      </c>
      <c r="P258" s="2" t="s">
        <v>44</v>
      </c>
      <c r="Q258" s="2" t="s">
        <v>66</v>
      </c>
      <c r="R258" s="2" t="s">
        <v>402</v>
      </c>
      <c r="S258" s="2">
        <v>11.352000000000002</v>
      </c>
      <c r="T258" s="2">
        <v>3</v>
      </c>
      <c r="U258" s="2">
        <v>0.2</v>
      </c>
      <c r="V258" s="2">
        <v>4.1151</v>
      </c>
      <c r="AC258" s="2" t="s">
        <v>1633</v>
      </c>
      <c r="AD258" t="str">
        <f t="shared" si="3"/>
        <v>TEC-AC-10001013</v>
      </c>
    </row>
    <row r="259" spans="1:30" x14ac:dyDescent="0.3">
      <c r="A259" s="2">
        <v>1567</v>
      </c>
      <c r="B259" s="2" t="s">
        <v>1525</v>
      </c>
      <c r="C259" s="3">
        <v>42337</v>
      </c>
      <c r="D259" s="3">
        <v>42338</v>
      </c>
      <c r="E259" s="2" t="s">
        <v>147</v>
      </c>
      <c r="F259" s="2" t="s">
        <v>1526</v>
      </c>
      <c r="G259" s="2" t="s">
        <v>1527</v>
      </c>
      <c r="H259" s="2" t="s">
        <v>25</v>
      </c>
      <c r="I259" s="2" t="s">
        <v>26</v>
      </c>
      <c r="J259" s="2" t="s">
        <v>1528</v>
      </c>
      <c r="K259" s="2" t="s">
        <v>181</v>
      </c>
      <c r="L259" s="2">
        <v>75002</v>
      </c>
      <c r="M259" s="2" t="s">
        <v>80</v>
      </c>
      <c r="N259" s="2" t="s">
        <v>1530</v>
      </c>
      <c r="O259" s="2" t="s">
        <v>1529</v>
      </c>
      <c r="P259" s="2" t="s">
        <v>56</v>
      </c>
      <c r="Q259" s="2" t="s">
        <v>114</v>
      </c>
      <c r="R259" s="2" t="s">
        <v>1530</v>
      </c>
      <c r="S259" s="2">
        <v>21.48</v>
      </c>
      <c r="T259" s="2">
        <v>3</v>
      </c>
      <c r="U259" s="2">
        <v>0.2</v>
      </c>
      <c r="V259" s="2">
        <v>-0.26850000000000307</v>
      </c>
      <c r="AC259" s="2" t="s">
        <v>1649</v>
      </c>
      <c r="AD259" t="str">
        <f t="shared" ref="AD259:AD322" si="4">VLOOKUP(AC:AC,N258:O667,2,0)</f>
        <v>FUR-FU-10001861</v>
      </c>
    </row>
    <row r="260" spans="1:30" x14ac:dyDescent="0.3">
      <c r="A260" s="2">
        <v>1575</v>
      </c>
      <c r="B260" s="2" t="s">
        <v>1532</v>
      </c>
      <c r="C260" s="3">
        <v>41988</v>
      </c>
      <c r="D260" s="3">
        <v>41991</v>
      </c>
      <c r="E260" s="2" t="s">
        <v>147</v>
      </c>
      <c r="F260" s="2" t="s">
        <v>1533</v>
      </c>
      <c r="G260" s="2" t="s">
        <v>1534</v>
      </c>
      <c r="H260" s="2" t="s">
        <v>25</v>
      </c>
      <c r="I260" s="2" t="s">
        <v>26</v>
      </c>
      <c r="J260" s="2" t="s">
        <v>1535</v>
      </c>
      <c r="K260" s="2" t="s">
        <v>181</v>
      </c>
      <c r="L260" s="2">
        <v>79907</v>
      </c>
      <c r="M260" s="2" t="s">
        <v>80</v>
      </c>
      <c r="N260" s="2" t="s">
        <v>1537</v>
      </c>
      <c r="O260" s="2" t="s">
        <v>1536</v>
      </c>
      <c r="P260" s="2" t="s">
        <v>56</v>
      </c>
      <c r="Q260" s="2" t="s">
        <v>57</v>
      </c>
      <c r="R260" s="2" t="s">
        <v>1537</v>
      </c>
      <c r="S260" s="2">
        <v>40.68</v>
      </c>
      <c r="T260" s="2">
        <v>3</v>
      </c>
      <c r="U260" s="2">
        <v>0.2</v>
      </c>
      <c r="V260" s="2">
        <v>-9.153000000000004</v>
      </c>
      <c r="AC260" s="2" t="s">
        <v>1654</v>
      </c>
      <c r="AD260" t="str">
        <f t="shared" si="4"/>
        <v>OFF-AP-10001394</v>
      </c>
    </row>
    <row r="261" spans="1:30" x14ac:dyDescent="0.3">
      <c r="A261" s="2">
        <v>1593</v>
      </c>
      <c r="B261" s="2" t="s">
        <v>1538</v>
      </c>
      <c r="C261" s="3">
        <v>42178</v>
      </c>
      <c r="D261" s="3">
        <v>42180</v>
      </c>
      <c r="E261" s="2" t="s">
        <v>22</v>
      </c>
      <c r="F261" s="2" t="s">
        <v>1539</v>
      </c>
      <c r="G261" s="2" t="s">
        <v>1540</v>
      </c>
      <c r="H261" s="2" t="s">
        <v>25</v>
      </c>
      <c r="I261" s="2" t="s">
        <v>26</v>
      </c>
      <c r="J261" s="2" t="s">
        <v>1198</v>
      </c>
      <c r="K261" s="2" t="s">
        <v>72</v>
      </c>
      <c r="L261" s="2">
        <v>98502</v>
      </c>
      <c r="M261" s="2" t="s">
        <v>51</v>
      </c>
      <c r="N261" s="2" t="s">
        <v>1542</v>
      </c>
      <c r="O261" s="2" t="s">
        <v>1541</v>
      </c>
      <c r="P261" s="2" t="s">
        <v>56</v>
      </c>
      <c r="Q261" s="2" t="s">
        <v>57</v>
      </c>
      <c r="R261" s="2" t="s">
        <v>1542</v>
      </c>
      <c r="S261" s="2">
        <v>201.56800000000001</v>
      </c>
      <c r="T261" s="2">
        <v>4</v>
      </c>
      <c r="U261" s="2">
        <v>0.2</v>
      </c>
      <c r="V261" s="2">
        <v>22.676399999999994</v>
      </c>
      <c r="AC261" s="2" t="s">
        <v>115</v>
      </c>
      <c r="AD261" t="str">
        <f t="shared" si="4"/>
        <v>TEC-AC-10003027</v>
      </c>
    </row>
    <row r="262" spans="1:30" x14ac:dyDescent="0.3">
      <c r="A262" s="2">
        <v>1621</v>
      </c>
      <c r="B262" s="2" t="s">
        <v>1546</v>
      </c>
      <c r="C262" s="3">
        <v>42924</v>
      </c>
      <c r="D262" s="3">
        <v>42931</v>
      </c>
      <c r="E262" s="2" t="s">
        <v>36</v>
      </c>
      <c r="F262" s="2" t="s">
        <v>1547</v>
      </c>
      <c r="G262" s="2" t="s">
        <v>1548</v>
      </c>
      <c r="H262" s="2" t="s">
        <v>25</v>
      </c>
      <c r="I262" s="2" t="s">
        <v>26</v>
      </c>
      <c r="J262" s="2" t="s">
        <v>1549</v>
      </c>
      <c r="K262" s="2" t="s">
        <v>72</v>
      </c>
      <c r="L262" s="2">
        <v>98031</v>
      </c>
      <c r="M262" s="2" t="s">
        <v>51</v>
      </c>
      <c r="N262" s="2" t="s">
        <v>1551</v>
      </c>
      <c r="O262" s="2" t="s">
        <v>1550</v>
      </c>
      <c r="P262" s="2" t="s">
        <v>31</v>
      </c>
      <c r="Q262" s="2" t="s">
        <v>53</v>
      </c>
      <c r="R262" s="2" t="s">
        <v>1551</v>
      </c>
      <c r="S262" s="2">
        <v>198.46</v>
      </c>
      <c r="T262" s="2">
        <v>2</v>
      </c>
      <c r="U262" s="2">
        <v>0</v>
      </c>
      <c r="V262" s="2">
        <v>99.23</v>
      </c>
      <c r="AC262" s="2" t="s">
        <v>1665</v>
      </c>
      <c r="AD262" t="str">
        <f t="shared" si="4"/>
        <v>FUR-TA-10004767</v>
      </c>
    </row>
    <row r="263" spans="1:30" x14ac:dyDescent="0.3">
      <c r="A263" s="2">
        <v>1625</v>
      </c>
      <c r="B263" s="2" t="s">
        <v>1552</v>
      </c>
      <c r="C263" s="3">
        <v>42357</v>
      </c>
      <c r="D263" s="3">
        <v>42362</v>
      </c>
      <c r="E263" s="2" t="s">
        <v>36</v>
      </c>
      <c r="F263" s="2" t="s">
        <v>1553</v>
      </c>
      <c r="G263" s="2" t="s">
        <v>1554</v>
      </c>
      <c r="H263" s="2" t="s">
        <v>25</v>
      </c>
      <c r="I263" s="2" t="s">
        <v>26</v>
      </c>
      <c r="J263" s="2" t="s">
        <v>49</v>
      </c>
      <c r="K263" s="2" t="s">
        <v>50</v>
      </c>
      <c r="L263" s="2">
        <v>90049</v>
      </c>
      <c r="M263" s="2" t="s">
        <v>51</v>
      </c>
      <c r="N263" s="2" t="s">
        <v>1556</v>
      </c>
      <c r="O263" s="2" t="s">
        <v>1555</v>
      </c>
      <c r="P263" s="2" t="s">
        <v>56</v>
      </c>
      <c r="Q263" s="2" t="s">
        <v>57</v>
      </c>
      <c r="R263" s="2" t="s">
        <v>1556</v>
      </c>
      <c r="S263" s="2">
        <v>675.96</v>
      </c>
      <c r="T263" s="2">
        <v>5</v>
      </c>
      <c r="U263" s="2">
        <v>0.2</v>
      </c>
      <c r="V263" s="2">
        <v>84.494999999999948</v>
      </c>
      <c r="AC263" s="2" t="s">
        <v>1674</v>
      </c>
      <c r="AD263" t="str">
        <f t="shared" si="4"/>
        <v>OFF-AR-10001446</v>
      </c>
    </row>
    <row r="264" spans="1:30" x14ac:dyDescent="0.3">
      <c r="A264" s="2">
        <v>1628</v>
      </c>
      <c r="B264" s="2" t="s">
        <v>1557</v>
      </c>
      <c r="C264" s="3">
        <v>42271</v>
      </c>
      <c r="D264" s="3">
        <v>42277</v>
      </c>
      <c r="E264" s="2" t="s">
        <v>36</v>
      </c>
      <c r="F264" s="2" t="s">
        <v>1558</v>
      </c>
      <c r="G264" s="2" t="s">
        <v>1559</v>
      </c>
      <c r="H264" s="2" t="s">
        <v>25</v>
      </c>
      <c r="I264" s="2" t="s">
        <v>26</v>
      </c>
      <c r="J264" s="2" t="s">
        <v>1560</v>
      </c>
      <c r="K264" s="2" t="s">
        <v>1561</v>
      </c>
      <c r="L264" s="2">
        <v>70506</v>
      </c>
      <c r="M264" s="2" t="s">
        <v>29</v>
      </c>
      <c r="N264" s="2" t="s">
        <v>1292</v>
      </c>
      <c r="O264" s="2" t="s">
        <v>1291</v>
      </c>
      <c r="P264" s="2" t="s">
        <v>31</v>
      </c>
      <c r="Q264" s="2" t="s">
        <v>34</v>
      </c>
      <c r="R264" s="2" t="s">
        <v>1292</v>
      </c>
      <c r="S264" s="2">
        <v>517.5</v>
      </c>
      <c r="T264" s="2">
        <v>6</v>
      </c>
      <c r="U264" s="2">
        <v>0</v>
      </c>
      <c r="V264" s="2">
        <v>155.24999999999994</v>
      </c>
      <c r="AC264" s="2" t="s">
        <v>1679</v>
      </c>
      <c r="AD264" t="str">
        <f t="shared" si="4"/>
        <v>OFF-BI-10001359</v>
      </c>
    </row>
    <row r="265" spans="1:30" x14ac:dyDescent="0.3">
      <c r="A265" s="2">
        <v>1636</v>
      </c>
      <c r="B265" s="2" t="s">
        <v>1562</v>
      </c>
      <c r="C265" s="3">
        <v>41969</v>
      </c>
      <c r="D265" s="3">
        <v>41975</v>
      </c>
      <c r="E265" s="2" t="s">
        <v>36</v>
      </c>
      <c r="F265" s="2" t="s">
        <v>1563</v>
      </c>
      <c r="G265" s="2" t="s">
        <v>1564</v>
      </c>
      <c r="H265" s="2" t="s">
        <v>25</v>
      </c>
      <c r="I265" s="2" t="s">
        <v>26</v>
      </c>
      <c r="J265" s="2" t="s">
        <v>1565</v>
      </c>
      <c r="K265" s="2" t="s">
        <v>466</v>
      </c>
      <c r="L265" s="2">
        <v>97224</v>
      </c>
      <c r="M265" s="2" t="s">
        <v>51</v>
      </c>
      <c r="N265" s="2" t="s">
        <v>1567</v>
      </c>
      <c r="O265" s="2" t="s">
        <v>1566</v>
      </c>
      <c r="P265" s="2" t="s">
        <v>44</v>
      </c>
      <c r="Q265" s="2" t="s">
        <v>66</v>
      </c>
      <c r="R265" s="2" t="s">
        <v>1567</v>
      </c>
      <c r="S265" s="2">
        <v>15.552000000000003</v>
      </c>
      <c r="T265" s="2">
        <v>3</v>
      </c>
      <c r="U265" s="2">
        <v>0.2</v>
      </c>
      <c r="V265" s="2">
        <v>5.4432</v>
      </c>
      <c r="AC265" s="2" t="s">
        <v>1684</v>
      </c>
      <c r="AD265" t="str">
        <f t="shared" si="4"/>
        <v>FUR-FU-10001037</v>
      </c>
    </row>
    <row r="266" spans="1:30" x14ac:dyDescent="0.3">
      <c r="A266" s="2">
        <v>1639</v>
      </c>
      <c r="B266" s="2" t="s">
        <v>1568</v>
      </c>
      <c r="C266" s="3">
        <v>42516</v>
      </c>
      <c r="D266" s="3">
        <v>42522</v>
      </c>
      <c r="E266" s="2" t="s">
        <v>36</v>
      </c>
      <c r="F266" s="2" t="s">
        <v>1569</v>
      </c>
      <c r="G266" s="2" t="s">
        <v>1570</v>
      </c>
      <c r="H266" s="2" t="s">
        <v>25</v>
      </c>
      <c r="I266" s="2" t="s">
        <v>26</v>
      </c>
      <c r="J266" s="2" t="s">
        <v>72</v>
      </c>
      <c r="K266" s="2" t="s">
        <v>1204</v>
      </c>
      <c r="L266" s="2">
        <v>20016</v>
      </c>
      <c r="M266" s="2" t="s">
        <v>101</v>
      </c>
      <c r="N266" s="2" t="s">
        <v>1572</v>
      </c>
      <c r="O266" s="2" t="s">
        <v>1571</v>
      </c>
      <c r="P266" s="2" t="s">
        <v>44</v>
      </c>
      <c r="Q266" s="2" t="s">
        <v>66</v>
      </c>
      <c r="R266" s="2" t="s">
        <v>1572</v>
      </c>
      <c r="S266" s="2">
        <v>19.440000000000001</v>
      </c>
      <c r="T266" s="2">
        <v>3</v>
      </c>
      <c r="U266" s="2">
        <v>0</v>
      </c>
      <c r="V266" s="2">
        <v>9.3312000000000008</v>
      </c>
      <c r="AC266" s="2" t="s">
        <v>1693</v>
      </c>
      <c r="AD266" t="str">
        <f t="shared" si="4"/>
        <v>OFF-BI-10002082</v>
      </c>
    </row>
    <row r="267" spans="1:30" x14ac:dyDescent="0.3">
      <c r="A267" s="2">
        <v>1653</v>
      </c>
      <c r="B267" s="2" t="s">
        <v>1575</v>
      </c>
      <c r="C267" s="3">
        <v>43057</v>
      </c>
      <c r="D267" s="3">
        <v>43060</v>
      </c>
      <c r="E267" s="2" t="s">
        <v>147</v>
      </c>
      <c r="F267" s="2" t="s">
        <v>1576</v>
      </c>
      <c r="G267" s="2" t="s">
        <v>1577</v>
      </c>
      <c r="H267" s="2" t="s">
        <v>25</v>
      </c>
      <c r="I267" s="2" t="s">
        <v>26</v>
      </c>
      <c r="J267" s="2" t="s">
        <v>71</v>
      </c>
      <c r="K267" s="2" t="s">
        <v>72</v>
      </c>
      <c r="L267" s="2">
        <v>98105</v>
      </c>
      <c r="M267" s="2" t="s">
        <v>51</v>
      </c>
      <c r="N267" s="2" t="s">
        <v>1579</v>
      </c>
      <c r="O267" s="2" t="s">
        <v>1578</v>
      </c>
      <c r="P267" s="2" t="s">
        <v>44</v>
      </c>
      <c r="Q267" s="2" t="s">
        <v>45</v>
      </c>
      <c r="R267" s="2" t="s">
        <v>1579</v>
      </c>
      <c r="S267" s="2">
        <v>169.68</v>
      </c>
      <c r="T267" s="2">
        <v>6</v>
      </c>
      <c r="U267" s="2">
        <v>0</v>
      </c>
      <c r="V267" s="2">
        <v>45.813600000000001</v>
      </c>
      <c r="AC267" s="2" t="s">
        <v>1700</v>
      </c>
      <c r="AD267" t="str">
        <f t="shared" si="4"/>
        <v>OFF-BI-10001249</v>
      </c>
    </row>
    <row r="268" spans="1:30" x14ac:dyDescent="0.3">
      <c r="A268" s="2">
        <v>1659</v>
      </c>
      <c r="B268" s="2" t="s">
        <v>1582</v>
      </c>
      <c r="C268" s="3">
        <v>42755</v>
      </c>
      <c r="D268" s="3">
        <v>42761</v>
      </c>
      <c r="E268" s="2" t="s">
        <v>36</v>
      </c>
      <c r="F268" s="2" t="s">
        <v>1583</v>
      </c>
      <c r="G268" s="2" t="s">
        <v>1584</v>
      </c>
      <c r="H268" s="2" t="s">
        <v>25</v>
      </c>
      <c r="I268" s="2" t="s">
        <v>26</v>
      </c>
      <c r="J268" s="2" t="s">
        <v>49</v>
      </c>
      <c r="K268" s="2" t="s">
        <v>50</v>
      </c>
      <c r="L268" s="2">
        <v>90045</v>
      </c>
      <c r="M268" s="2" t="s">
        <v>51</v>
      </c>
      <c r="N268" s="2" t="s">
        <v>1586</v>
      </c>
      <c r="O268" s="2" t="s">
        <v>1585</v>
      </c>
      <c r="P268" s="2" t="s">
        <v>56</v>
      </c>
      <c r="Q268" s="2" t="s">
        <v>57</v>
      </c>
      <c r="R268" s="2" t="s">
        <v>1586</v>
      </c>
      <c r="S268" s="2">
        <v>160.77600000000001</v>
      </c>
      <c r="T268" s="2">
        <v>3</v>
      </c>
      <c r="U268" s="2">
        <v>0.2</v>
      </c>
      <c r="V268" s="2">
        <v>10.048500000000004</v>
      </c>
      <c r="AC268" s="2" t="s">
        <v>493</v>
      </c>
      <c r="AD268" t="str">
        <f t="shared" si="4"/>
        <v>TEC-CO-10001449</v>
      </c>
    </row>
    <row r="269" spans="1:30" x14ac:dyDescent="0.3">
      <c r="A269" s="2">
        <v>1660</v>
      </c>
      <c r="B269" s="2" t="s">
        <v>1587</v>
      </c>
      <c r="C269" s="3">
        <v>43038</v>
      </c>
      <c r="D269" s="3">
        <v>43045</v>
      </c>
      <c r="E269" s="2" t="s">
        <v>36</v>
      </c>
      <c r="F269" s="2" t="s">
        <v>1588</v>
      </c>
      <c r="G269" s="2" t="s">
        <v>1589</v>
      </c>
      <c r="H269" s="2" t="s">
        <v>25</v>
      </c>
      <c r="I269" s="2" t="s">
        <v>26</v>
      </c>
      <c r="J269" s="2" t="s">
        <v>71</v>
      </c>
      <c r="K269" s="2" t="s">
        <v>72</v>
      </c>
      <c r="L269" s="2">
        <v>98115</v>
      </c>
      <c r="M269" s="2" t="s">
        <v>51</v>
      </c>
      <c r="N269" s="2" t="s">
        <v>1591</v>
      </c>
      <c r="O269" s="2" t="s">
        <v>1590</v>
      </c>
      <c r="P269" s="2" t="s">
        <v>44</v>
      </c>
      <c r="Q269" s="2" t="s">
        <v>58</v>
      </c>
      <c r="R269" s="2" t="s">
        <v>1591</v>
      </c>
      <c r="S269" s="2">
        <v>88.751999999999995</v>
      </c>
      <c r="T269" s="2">
        <v>3</v>
      </c>
      <c r="U269" s="2">
        <v>0.2</v>
      </c>
      <c r="V269" s="2">
        <v>27.734999999999996</v>
      </c>
      <c r="AC269" s="2" t="s">
        <v>1709</v>
      </c>
      <c r="AD269" t="str">
        <f t="shared" si="4"/>
        <v>OFF-AP-10002534</v>
      </c>
    </row>
    <row r="270" spans="1:30" x14ac:dyDescent="0.3">
      <c r="A270" s="2">
        <v>1664</v>
      </c>
      <c r="B270" s="2" t="s">
        <v>1592</v>
      </c>
      <c r="C270" s="3">
        <v>42698</v>
      </c>
      <c r="D270" s="3">
        <v>42700</v>
      </c>
      <c r="E270" s="2" t="s">
        <v>22</v>
      </c>
      <c r="F270" s="2" t="s">
        <v>1593</v>
      </c>
      <c r="G270" s="2" t="s">
        <v>1594</v>
      </c>
      <c r="H270" s="2" t="s">
        <v>25</v>
      </c>
      <c r="I270" s="2" t="s">
        <v>26</v>
      </c>
      <c r="J270" s="2" t="s">
        <v>375</v>
      </c>
      <c r="K270" s="2" t="s">
        <v>181</v>
      </c>
      <c r="L270" s="2">
        <v>75217</v>
      </c>
      <c r="M270" s="2" t="s">
        <v>80</v>
      </c>
      <c r="N270" s="2" t="s">
        <v>734</v>
      </c>
      <c r="O270" s="2" t="s">
        <v>733</v>
      </c>
      <c r="P270" s="2" t="s">
        <v>44</v>
      </c>
      <c r="Q270" s="2" t="s">
        <v>45</v>
      </c>
      <c r="R270" s="2" t="s">
        <v>734</v>
      </c>
      <c r="S270" s="2">
        <v>41.92</v>
      </c>
      <c r="T270" s="2">
        <v>5</v>
      </c>
      <c r="U270" s="2">
        <v>0.2</v>
      </c>
      <c r="V270" s="2">
        <v>3.6679999999999993</v>
      </c>
      <c r="AC270" s="2" t="s">
        <v>1463</v>
      </c>
      <c r="AD270" t="str">
        <f t="shared" si="4"/>
        <v>TEC-AC-10001767</v>
      </c>
    </row>
    <row r="271" spans="1:30" x14ac:dyDescent="0.3">
      <c r="A271" s="2">
        <v>1674</v>
      </c>
      <c r="B271" s="2" t="s">
        <v>1596</v>
      </c>
      <c r="C271" s="3">
        <v>42349</v>
      </c>
      <c r="D271" s="3">
        <v>42350</v>
      </c>
      <c r="E271" s="2" t="s">
        <v>147</v>
      </c>
      <c r="F271" s="2" t="s">
        <v>1597</v>
      </c>
      <c r="G271" s="2" t="s">
        <v>1598</v>
      </c>
      <c r="H271" s="2" t="s">
        <v>25</v>
      </c>
      <c r="I271" s="2" t="s">
        <v>26</v>
      </c>
      <c r="J271" s="2" t="s">
        <v>1599</v>
      </c>
      <c r="K271" s="2" t="s">
        <v>163</v>
      </c>
      <c r="L271" s="2">
        <v>23434</v>
      </c>
      <c r="M271" s="2" t="s">
        <v>29</v>
      </c>
      <c r="N271" s="2" t="s">
        <v>833</v>
      </c>
      <c r="O271" s="2" t="s">
        <v>832</v>
      </c>
      <c r="P271" s="2" t="s">
        <v>44</v>
      </c>
      <c r="Q271" s="2" t="s">
        <v>145</v>
      </c>
      <c r="R271" s="2" t="s">
        <v>833</v>
      </c>
      <c r="S271" s="2">
        <v>196.62</v>
      </c>
      <c r="T271" s="2">
        <v>2</v>
      </c>
      <c r="U271" s="2">
        <v>0</v>
      </c>
      <c r="V271" s="2">
        <v>96.343800000000002</v>
      </c>
      <c r="AC271" s="2" t="s">
        <v>1227</v>
      </c>
      <c r="AD271" t="str">
        <f t="shared" si="4"/>
        <v>TEC-AC-10001606</v>
      </c>
    </row>
    <row r="272" spans="1:30" x14ac:dyDescent="0.3">
      <c r="A272" s="2">
        <v>1677</v>
      </c>
      <c r="B272" s="2" t="s">
        <v>1600</v>
      </c>
      <c r="C272" s="3">
        <v>42508</v>
      </c>
      <c r="D272" s="3">
        <v>42514</v>
      </c>
      <c r="E272" s="2" t="s">
        <v>36</v>
      </c>
      <c r="F272" s="2" t="s">
        <v>1601</v>
      </c>
      <c r="G272" s="2" t="s">
        <v>1602</v>
      </c>
      <c r="H272" s="2" t="s">
        <v>25</v>
      </c>
      <c r="I272" s="2" t="s">
        <v>26</v>
      </c>
      <c r="J272" s="2" t="s">
        <v>93</v>
      </c>
      <c r="K272" s="2" t="s">
        <v>50</v>
      </c>
      <c r="L272" s="2">
        <v>94110</v>
      </c>
      <c r="M272" s="2" t="s">
        <v>51</v>
      </c>
      <c r="N272" s="2" t="s">
        <v>153</v>
      </c>
      <c r="O272" s="2" t="s">
        <v>152</v>
      </c>
      <c r="P272" s="2" t="s">
        <v>44</v>
      </c>
      <c r="Q272" s="2" t="s">
        <v>45</v>
      </c>
      <c r="R272" s="2" t="s">
        <v>153</v>
      </c>
      <c r="S272" s="2">
        <v>104.28</v>
      </c>
      <c r="T272" s="2">
        <v>3</v>
      </c>
      <c r="U272" s="2">
        <v>0</v>
      </c>
      <c r="V272" s="2">
        <v>26.069999999999993</v>
      </c>
      <c r="AC272" s="2" t="s">
        <v>1641</v>
      </c>
      <c r="AD272" t="str">
        <f t="shared" si="4"/>
        <v>FUR-CH-10001854</v>
      </c>
    </row>
    <row r="273" spans="1:30" x14ac:dyDescent="0.3">
      <c r="A273" s="2">
        <v>1683</v>
      </c>
      <c r="B273" s="2" t="s">
        <v>1603</v>
      </c>
      <c r="C273" s="3">
        <v>42642</v>
      </c>
      <c r="D273" s="3">
        <v>42644</v>
      </c>
      <c r="E273" s="2" t="s">
        <v>22</v>
      </c>
      <c r="F273" s="2" t="s">
        <v>1604</v>
      </c>
      <c r="G273" s="2" t="s">
        <v>1605</v>
      </c>
      <c r="H273" s="2" t="s">
        <v>25</v>
      </c>
      <c r="I273" s="2" t="s">
        <v>26</v>
      </c>
      <c r="J273" s="2" t="s">
        <v>49</v>
      </c>
      <c r="K273" s="2" t="s">
        <v>50</v>
      </c>
      <c r="L273" s="2">
        <v>90008</v>
      </c>
      <c r="M273" s="2" t="s">
        <v>51</v>
      </c>
      <c r="N273" s="2" t="s">
        <v>1607</v>
      </c>
      <c r="O273" s="2" t="s">
        <v>1606</v>
      </c>
      <c r="P273" s="2" t="s">
        <v>44</v>
      </c>
      <c r="Q273" s="2" t="s">
        <v>66</v>
      </c>
      <c r="R273" s="2" t="s">
        <v>1607</v>
      </c>
      <c r="S273" s="2">
        <v>18.97</v>
      </c>
      <c r="T273" s="2">
        <v>1</v>
      </c>
      <c r="U273" s="2">
        <v>0</v>
      </c>
      <c r="V273" s="2">
        <v>9.105599999999999</v>
      </c>
      <c r="AC273" s="2" t="s">
        <v>1289</v>
      </c>
      <c r="AD273" t="str">
        <f t="shared" si="4"/>
        <v>OFF-BI-10002976</v>
      </c>
    </row>
    <row r="274" spans="1:30" x14ac:dyDescent="0.3">
      <c r="A274" s="2">
        <v>1691</v>
      </c>
      <c r="B274" s="2" t="s">
        <v>1608</v>
      </c>
      <c r="C274" s="3">
        <v>43078</v>
      </c>
      <c r="D274" s="3">
        <v>43084</v>
      </c>
      <c r="E274" s="2" t="s">
        <v>36</v>
      </c>
      <c r="F274" s="2" t="s">
        <v>1609</v>
      </c>
      <c r="G274" s="2" t="s">
        <v>1610</v>
      </c>
      <c r="H274" s="2" t="s">
        <v>25</v>
      </c>
      <c r="I274" s="2" t="s">
        <v>26</v>
      </c>
      <c r="J274" s="2" t="s">
        <v>1611</v>
      </c>
      <c r="K274" s="2" t="s">
        <v>142</v>
      </c>
      <c r="L274" s="2">
        <v>46203</v>
      </c>
      <c r="M274" s="2" t="s">
        <v>80</v>
      </c>
      <c r="N274" s="2" t="s">
        <v>1613</v>
      </c>
      <c r="O274" s="2" t="s">
        <v>1612</v>
      </c>
      <c r="P274" s="2" t="s">
        <v>44</v>
      </c>
      <c r="Q274" s="2" t="s">
        <v>66</v>
      </c>
      <c r="R274" s="2" t="s">
        <v>1613</v>
      </c>
      <c r="S274" s="2">
        <v>33.450000000000003</v>
      </c>
      <c r="T274" s="2">
        <v>5</v>
      </c>
      <c r="U274" s="2">
        <v>0</v>
      </c>
      <c r="V274" s="2">
        <v>15.387</v>
      </c>
      <c r="AC274" s="2" t="s">
        <v>1733</v>
      </c>
      <c r="AD274" t="str">
        <f t="shared" si="4"/>
        <v>OFF-PA-10004082</v>
      </c>
    </row>
    <row r="275" spans="1:30" x14ac:dyDescent="0.3">
      <c r="A275" s="2">
        <v>1693</v>
      </c>
      <c r="B275" s="2" t="s">
        <v>1614</v>
      </c>
      <c r="C275" s="3">
        <v>42443</v>
      </c>
      <c r="D275" s="3">
        <v>42448</v>
      </c>
      <c r="E275" s="2" t="s">
        <v>36</v>
      </c>
      <c r="F275" s="2" t="s">
        <v>1615</v>
      </c>
      <c r="G275" s="2" t="s">
        <v>1616</v>
      </c>
      <c r="H275" s="2" t="s">
        <v>25</v>
      </c>
      <c r="I275" s="2" t="s">
        <v>26</v>
      </c>
      <c r="J275" s="2" t="s">
        <v>234</v>
      </c>
      <c r="K275" s="2" t="s">
        <v>235</v>
      </c>
      <c r="L275" s="2">
        <v>43229</v>
      </c>
      <c r="M275" s="2" t="s">
        <v>101</v>
      </c>
      <c r="N275" s="2" t="s">
        <v>789</v>
      </c>
      <c r="O275" s="2" t="s">
        <v>788</v>
      </c>
      <c r="P275" s="2" t="s">
        <v>31</v>
      </c>
      <c r="Q275" s="2" t="s">
        <v>53</v>
      </c>
      <c r="R275" s="2" t="s">
        <v>789</v>
      </c>
      <c r="S275" s="2">
        <v>21.880000000000003</v>
      </c>
      <c r="T275" s="2">
        <v>5</v>
      </c>
      <c r="U275" s="2">
        <v>0.2</v>
      </c>
      <c r="V275" s="2">
        <v>6.2904999999999998</v>
      </c>
      <c r="AC275" s="2" t="s">
        <v>1740</v>
      </c>
      <c r="AD275" t="str">
        <f t="shared" si="4"/>
        <v>OFF-BI-10004094</v>
      </c>
    </row>
    <row r="276" spans="1:30" x14ac:dyDescent="0.3">
      <c r="A276" s="2">
        <v>1707</v>
      </c>
      <c r="B276" s="2" t="s">
        <v>1618</v>
      </c>
      <c r="C276" s="3">
        <v>43038</v>
      </c>
      <c r="D276" s="3">
        <v>43044</v>
      </c>
      <c r="E276" s="2" t="s">
        <v>36</v>
      </c>
      <c r="F276" s="2" t="s">
        <v>1619</v>
      </c>
      <c r="G276" s="2" t="s">
        <v>1620</v>
      </c>
      <c r="H276" s="2" t="s">
        <v>25</v>
      </c>
      <c r="I276" s="2" t="s">
        <v>26</v>
      </c>
      <c r="J276" s="2" t="s">
        <v>93</v>
      </c>
      <c r="K276" s="2" t="s">
        <v>50</v>
      </c>
      <c r="L276" s="2">
        <v>94122</v>
      </c>
      <c r="M276" s="2" t="s">
        <v>51</v>
      </c>
      <c r="N276" s="2" t="s">
        <v>1622</v>
      </c>
      <c r="O276" s="2" t="s">
        <v>1621</v>
      </c>
      <c r="P276" s="2" t="s">
        <v>44</v>
      </c>
      <c r="Q276" s="2" t="s">
        <v>145</v>
      </c>
      <c r="R276" s="2" t="s">
        <v>1622</v>
      </c>
      <c r="S276" s="2">
        <v>43.86</v>
      </c>
      <c r="T276" s="2">
        <v>6</v>
      </c>
      <c r="U276" s="2">
        <v>0</v>
      </c>
      <c r="V276" s="2">
        <v>20.614199999999997</v>
      </c>
      <c r="AC276" s="2" t="s">
        <v>1433</v>
      </c>
      <c r="AD276" t="str">
        <f t="shared" si="4"/>
        <v>OFF-PA-10004888</v>
      </c>
    </row>
    <row r="277" spans="1:30" x14ac:dyDescent="0.3">
      <c r="A277" s="2">
        <v>1752</v>
      </c>
      <c r="B277" s="2" t="s">
        <v>1625</v>
      </c>
      <c r="C277" s="3">
        <v>43022</v>
      </c>
      <c r="D277" s="3">
        <v>43025</v>
      </c>
      <c r="E277" s="2" t="s">
        <v>147</v>
      </c>
      <c r="F277" s="2" t="s">
        <v>1626</v>
      </c>
      <c r="G277" s="2" t="s">
        <v>1627</v>
      </c>
      <c r="H277" s="2" t="s">
        <v>25</v>
      </c>
      <c r="I277" s="2" t="s">
        <v>26</v>
      </c>
      <c r="J277" s="2" t="s">
        <v>1628</v>
      </c>
      <c r="K277" s="2" t="s">
        <v>50</v>
      </c>
      <c r="L277" s="2">
        <v>94601</v>
      </c>
      <c r="M277" s="2" t="s">
        <v>51</v>
      </c>
      <c r="N277" s="2" t="s">
        <v>1179</v>
      </c>
      <c r="O277" s="2" t="s">
        <v>1178</v>
      </c>
      <c r="P277" s="2" t="s">
        <v>31</v>
      </c>
      <c r="Q277" s="2" t="s">
        <v>53</v>
      </c>
      <c r="R277" s="2" t="s">
        <v>1179</v>
      </c>
      <c r="S277" s="2">
        <v>9.4600000000000009</v>
      </c>
      <c r="T277" s="2">
        <v>2</v>
      </c>
      <c r="U277" s="2">
        <v>0</v>
      </c>
      <c r="V277" s="2">
        <v>3.6894000000000009</v>
      </c>
      <c r="AC277" s="2" t="s">
        <v>613</v>
      </c>
      <c r="AD277" t="str">
        <f t="shared" si="4"/>
        <v>OFF-PA-10002222</v>
      </c>
    </row>
    <row r="278" spans="1:30" x14ac:dyDescent="0.3">
      <c r="A278" s="2">
        <v>1759</v>
      </c>
      <c r="B278" s="2" t="s">
        <v>1629</v>
      </c>
      <c r="C278" s="3">
        <v>41770</v>
      </c>
      <c r="D278" s="3">
        <v>41776</v>
      </c>
      <c r="E278" s="2" t="s">
        <v>36</v>
      </c>
      <c r="F278" s="2" t="s">
        <v>1630</v>
      </c>
      <c r="G278" s="2" t="s">
        <v>1631</v>
      </c>
      <c r="H278" s="2" t="s">
        <v>25</v>
      </c>
      <c r="I278" s="2" t="s">
        <v>26</v>
      </c>
      <c r="J278" s="2" t="s">
        <v>180</v>
      </c>
      <c r="K278" s="2" t="s">
        <v>181</v>
      </c>
      <c r="L278" s="2">
        <v>77095</v>
      </c>
      <c r="M278" s="2" t="s">
        <v>80</v>
      </c>
      <c r="N278" s="2" t="s">
        <v>1633</v>
      </c>
      <c r="O278" s="2" t="s">
        <v>1632</v>
      </c>
      <c r="P278" s="2" t="s">
        <v>56</v>
      </c>
      <c r="Q278" s="2" t="s">
        <v>114</v>
      </c>
      <c r="R278" s="2" t="s">
        <v>1633</v>
      </c>
      <c r="S278" s="2">
        <v>46.864000000000004</v>
      </c>
      <c r="T278" s="2">
        <v>2</v>
      </c>
      <c r="U278" s="2">
        <v>0.2</v>
      </c>
      <c r="V278" s="2">
        <v>7.615399999999994</v>
      </c>
      <c r="AC278" s="2" t="s">
        <v>1761</v>
      </c>
      <c r="AD278" t="str">
        <f t="shared" si="4"/>
        <v>FUR-FU-10002364</v>
      </c>
    </row>
    <row r="279" spans="1:30" x14ac:dyDescent="0.3">
      <c r="A279" s="2">
        <v>1768</v>
      </c>
      <c r="B279" s="2" t="s">
        <v>1634</v>
      </c>
      <c r="C279" s="3">
        <v>41720</v>
      </c>
      <c r="D279" s="3">
        <v>41724</v>
      </c>
      <c r="E279" s="2" t="s">
        <v>36</v>
      </c>
      <c r="F279" s="2" t="s">
        <v>1635</v>
      </c>
      <c r="G279" s="2" t="s">
        <v>1636</v>
      </c>
      <c r="H279" s="2" t="s">
        <v>25</v>
      </c>
      <c r="I279" s="2" t="s">
        <v>26</v>
      </c>
      <c r="J279" s="2" t="s">
        <v>1637</v>
      </c>
      <c r="K279" s="2" t="s">
        <v>64</v>
      </c>
      <c r="L279" s="2">
        <v>27405</v>
      </c>
      <c r="M279" s="2" t="s">
        <v>29</v>
      </c>
      <c r="N279" s="2" t="s">
        <v>144</v>
      </c>
      <c r="O279" s="2" t="s">
        <v>143</v>
      </c>
      <c r="P279" s="2" t="s">
        <v>44</v>
      </c>
      <c r="Q279" s="2" t="s">
        <v>58</v>
      </c>
      <c r="R279" s="2" t="s">
        <v>144</v>
      </c>
      <c r="S279" s="2">
        <v>7.644000000000001</v>
      </c>
      <c r="T279" s="2">
        <v>4</v>
      </c>
      <c r="U279" s="2">
        <v>0.7</v>
      </c>
      <c r="V279" s="2">
        <v>-5.8603999999999985</v>
      </c>
      <c r="AC279" s="2" t="s">
        <v>1351</v>
      </c>
      <c r="AD279" t="str">
        <f t="shared" si="4"/>
        <v>FUR-CH-10001973</v>
      </c>
    </row>
    <row r="280" spans="1:30" x14ac:dyDescent="0.3">
      <c r="A280" s="2">
        <v>1800</v>
      </c>
      <c r="B280" s="2" t="s">
        <v>1642</v>
      </c>
      <c r="C280" s="3">
        <v>42590</v>
      </c>
      <c r="D280" s="3">
        <v>42592</v>
      </c>
      <c r="E280" s="2" t="s">
        <v>22</v>
      </c>
      <c r="F280" s="2" t="s">
        <v>1643</v>
      </c>
      <c r="G280" s="2" t="s">
        <v>1644</v>
      </c>
      <c r="H280" s="2" t="s">
        <v>25</v>
      </c>
      <c r="I280" s="2" t="s">
        <v>26</v>
      </c>
      <c r="J280" s="2" t="s">
        <v>375</v>
      </c>
      <c r="K280" s="2" t="s">
        <v>181</v>
      </c>
      <c r="L280" s="2">
        <v>75081</v>
      </c>
      <c r="M280" s="2" t="s">
        <v>80</v>
      </c>
      <c r="N280" s="2" t="s">
        <v>400</v>
      </c>
      <c r="O280" s="2" t="s">
        <v>399</v>
      </c>
      <c r="P280" s="2" t="s">
        <v>44</v>
      </c>
      <c r="Q280" s="2" t="s">
        <v>237</v>
      </c>
      <c r="R280" s="2" t="s">
        <v>400</v>
      </c>
      <c r="S280" s="2">
        <v>11.168000000000001</v>
      </c>
      <c r="T280" s="2">
        <v>4</v>
      </c>
      <c r="U280" s="2">
        <v>0.2</v>
      </c>
      <c r="V280" s="2">
        <v>3.6295999999999995</v>
      </c>
      <c r="AC280" s="2" t="s">
        <v>1771</v>
      </c>
      <c r="AD280" t="str">
        <f t="shared" si="4"/>
        <v>TEC-AC-10001772</v>
      </c>
    </row>
    <row r="281" spans="1:30" x14ac:dyDescent="0.3">
      <c r="A281" s="2">
        <v>1813</v>
      </c>
      <c r="B281" s="2" t="s">
        <v>1645</v>
      </c>
      <c r="C281" s="3">
        <v>43059</v>
      </c>
      <c r="D281" s="3">
        <v>43065</v>
      </c>
      <c r="E281" s="2" t="s">
        <v>36</v>
      </c>
      <c r="F281" s="2" t="s">
        <v>1646</v>
      </c>
      <c r="G281" s="2" t="s">
        <v>1647</v>
      </c>
      <c r="H281" s="2" t="s">
        <v>25</v>
      </c>
      <c r="I281" s="2" t="s">
        <v>26</v>
      </c>
      <c r="J281" s="2" t="s">
        <v>342</v>
      </c>
      <c r="K281" s="2" t="s">
        <v>235</v>
      </c>
      <c r="L281" s="2">
        <v>43055</v>
      </c>
      <c r="M281" s="2" t="s">
        <v>101</v>
      </c>
      <c r="N281" s="2" t="s">
        <v>1649</v>
      </c>
      <c r="O281" s="2" t="s">
        <v>1648</v>
      </c>
      <c r="P281" s="2" t="s">
        <v>31</v>
      </c>
      <c r="Q281" s="2" t="s">
        <v>53</v>
      </c>
      <c r="R281" s="2" t="s">
        <v>1649</v>
      </c>
      <c r="S281" s="2">
        <v>77.599999999999994</v>
      </c>
      <c r="T281" s="2">
        <v>5</v>
      </c>
      <c r="U281" s="2">
        <v>0.2</v>
      </c>
      <c r="V281" s="2">
        <v>28.129999999999995</v>
      </c>
      <c r="AC281" s="2" t="s">
        <v>1779</v>
      </c>
      <c r="AD281" t="str">
        <f t="shared" si="4"/>
        <v>OFF-BI-10004506</v>
      </c>
    </row>
    <row r="282" spans="1:30" x14ac:dyDescent="0.3">
      <c r="A282" s="2">
        <v>1819</v>
      </c>
      <c r="B282" s="2" t="s">
        <v>1650</v>
      </c>
      <c r="C282" s="3">
        <v>41784</v>
      </c>
      <c r="D282" s="3">
        <v>41788</v>
      </c>
      <c r="E282" s="2" t="s">
        <v>36</v>
      </c>
      <c r="F282" s="2" t="s">
        <v>1651</v>
      </c>
      <c r="G282" s="2" t="s">
        <v>1652</v>
      </c>
      <c r="H282" s="2" t="s">
        <v>25</v>
      </c>
      <c r="I282" s="2" t="s">
        <v>26</v>
      </c>
      <c r="J282" s="2" t="s">
        <v>415</v>
      </c>
      <c r="K282" s="2" t="s">
        <v>258</v>
      </c>
      <c r="L282" s="2">
        <v>60623</v>
      </c>
      <c r="M282" s="2" t="s">
        <v>80</v>
      </c>
      <c r="N282" s="2" t="s">
        <v>1654</v>
      </c>
      <c r="O282" s="2" t="s">
        <v>1653</v>
      </c>
      <c r="P282" s="2" t="s">
        <v>44</v>
      </c>
      <c r="Q282" s="2" t="s">
        <v>59</v>
      </c>
      <c r="R282" s="2" t="s">
        <v>1654</v>
      </c>
      <c r="S282" s="2">
        <v>75.59999999999998</v>
      </c>
      <c r="T282" s="2">
        <v>2</v>
      </c>
      <c r="U282" s="2">
        <v>0.8</v>
      </c>
      <c r="V282" s="2">
        <v>-166.32000000000005</v>
      </c>
      <c r="AC282" s="2" t="s">
        <v>1785</v>
      </c>
      <c r="AD282" t="str">
        <f t="shared" si="4"/>
        <v>TEC-AC-10002345</v>
      </c>
    </row>
    <row r="283" spans="1:30" x14ac:dyDescent="0.3">
      <c r="A283" s="2">
        <v>1845</v>
      </c>
      <c r="B283" s="2" t="s">
        <v>1657</v>
      </c>
      <c r="C283" s="3">
        <v>42945</v>
      </c>
      <c r="D283" s="3">
        <v>42949</v>
      </c>
      <c r="E283" s="2" t="s">
        <v>36</v>
      </c>
      <c r="F283" s="2" t="s">
        <v>1658</v>
      </c>
      <c r="G283" s="2" t="s">
        <v>1659</v>
      </c>
      <c r="H283" s="2" t="s">
        <v>25</v>
      </c>
      <c r="I283" s="2" t="s">
        <v>26</v>
      </c>
      <c r="J283" s="2" t="s">
        <v>71</v>
      </c>
      <c r="K283" s="2" t="s">
        <v>72</v>
      </c>
      <c r="L283" s="2">
        <v>98115</v>
      </c>
      <c r="M283" s="2" t="s">
        <v>51</v>
      </c>
      <c r="N283" s="2" t="s">
        <v>115</v>
      </c>
      <c r="O283" s="2" t="s">
        <v>113</v>
      </c>
      <c r="P283" s="2" t="s">
        <v>56</v>
      </c>
      <c r="Q283" s="2" t="s">
        <v>114</v>
      </c>
      <c r="R283" s="2" t="s">
        <v>115</v>
      </c>
      <c r="S283" s="2">
        <v>90.570000000000007</v>
      </c>
      <c r="T283" s="2">
        <v>3</v>
      </c>
      <c r="U283" s="2">
        <v>0</v>
      </c>
      <c r="V283" s="2">
        <v>11.774100000000004</v>
      </c>
      <c r="AC283" s="2" t="s">
        <v>1791</v>
      </c>
      <c r="AD283" t="str">
        <f t="shared" si="4"/>
        <v>TEC-PH-10001079</v>
      </c>
    </row>
    <row r="284" spans="1:30" x14ac:dyDescent="0.3">
      <c r="A284" s="2">
        <v>1874</v>
      </c>
      <c r="B284" s="2" t="s">
        <v>1660</v>
      </c>
      <c r="C284" s="3">
        <v>43060</v>
      </c>
      <c r="D284" s="3">
        <v>43064</v>
      </c>
      <c r="E284" s="2" t="s">
        <v>36</v>
      </c>
      <c r="F284" s="2" t="s">
        <v>1661</v>
      </c>
      <c r="G284" s="2" t="s">
        <v>1662</v>
      </c>
      <c r="H284" s="2" t="s">
        <v>25</v>
      </c>
      <c r="I284" s="2" t="s">
        <v>26</v>
      </c>
      <c r="J284" s="2" t="s">
        <v>1663</v>
      </c>
      <c r="K284" s="2" t="s">
        <v>72</v>
      </c>
      <c r="L284" s="2">
        <v>99207</v>
      </c>
      <c r="M284" s="2" t="s">
        <v>51</v>
      </c>
      <c r="N284" s="2" t="s">
        <v>1665</v>
      </c>
      <c r="O284" s="2" t="s">
        <v>1664</v>
      </c>
      <c r="P284" s="2" t="s">
        <v>31</v>
      </c>
      <c r="Q284" s="2" t="s">
        <v>42</v>
      </c>
      <c r="R284" s="2" t="s">
        <v>1665</v>
      </c>
      <c r="S284" s="2">
        <v>70.98</v>
      </c>
      <c r="T284" s="2">
        <v>1</v>
      </c>
      <c r="U284" s="2">
        <v>0</v>
      </c>
      <c r="V284" s="2">
        <v>20.584199999999996</v>
      </c>
      <c r="AC284" s="2" t="s">
        <v>1745</v>
      </c>
      <c r="AD284" t="str">
        <f t="shared" si="4"/>
        <v>TEC-PH-10001578</v>
      </c>
    </row>
    <row r="285" spans="1:30" x14ac:dyDescent="0.3">
      <c r="A285" s="2">
        <v>1877</v>
      </c>
      <c r="B285" s="2" t="s">
        <v>1666</v>
      </c>
      <c r="C285" s="3">
        <v>42819</v>
      </c>
      <c r="D285" s="3">
        <v>42823</v>
      </c>
      <c r="E285" s="2" t="s">
        <v>36</v>
      </c>
      <c r="F285" s="2" t="s">
        <v>1667</v>
      </c>
      <c r="G285" s="2" t="s">
        <v>1668</v>
      </c>
      <c r="H285" s="2" t="s">
        <v>25</v>
      </c>
      <c r="I285" s="2" t="s">
        <v>26</v>
      </c>
      <c r="J285" s="2" t="s">
        <v>327</v>
      </c>
      <c r="K285" s="2" t="s">
        <v>181</v>
      </c>
      <c r="L285" s="2">
        <v>78207</v>
      </c>
      <c r="M285" s="2" t="s">
        <v>80</v>
      </c>
      <c r="N285" s="2" t="s">
        <v>728</v>
      </c>
      <c r="O285" s="2" t="s">
        <v>727</v>
      </c>
      <c r="P285" s="2" t="s">
        <v>56</v>
      </c>
      <c r="Q285" s="2" t="s">
        <v>57</v>
      </c>
      <c r="R285" s="2" t="s">
        <v>728</v>
      </c>
      <c r="S285" s="2">
        <v>470.37600000000009</v>
      </c>
      <c r="T285" s="2">
        <v>3</v>
      </c>
      <c r="U285" s="2">
        <v>0.2</v>
      </c>
      <c r="V285" s="2">
        <v>47.037600000000026</v>
      </c>
      <c r="AC285" s="2" t="s">
        <v>1801</v>
      </c>
      <c r="AD285" t="str">
        <f t="shared" si="4"/>
        <v>FUR-BO-10002202</v>
      </c>
    </row>
    <row r="286" spans="1:30" x14ac:dyDescent="0.3">
      <c r="A286" s="2">
        <v>1895</v>
      </c>
      <c r="B286" s="2" t="s">
        <v>1669</v>
      </c>
      <c r="C286" s="3">
        <v>43071</v>
      </c>
      <c r="D286" s="3">
        <v>43074</v>
      </c>
      <c r="E286" s="2" t="s">
        <v>147</v>
      </c>
      <c r="F286" s="2" t="s">
        <v>1670</v>
      </c>
      <c r="G286" s="2" t="s">
        <v>1671</v>
      </c>
      <c r="H286" s="2" t="s">
        <v>25</v>
      </c>
      <c r="I286" s="2" t="s">
        <v>26</v>
      </c>
      <c r="J286" s="2" t="s">
        <v>1672</v>
      </c>
      <c r="K286" s="2" t="s">
        <v>163</v>
      </c>
      <c r="L286" s="2">
        <v>22901</v>
      </c>
      <c r="M286" s="2" t="s">
        <v>29</v>
      </c>
      <c r="N286" s="2" t="s">
        <v>1674</v>
      </c>
      <c r="O286" s="2" t="s">
        <v>1673</v>
      </c>
      <c r="P286" s="2" t="s">
        <v>44</v>
      </c>
      <c r="Q286" s="2" t="s">
        <v>55</v>
      </c>
      <c r="R286" s="2" t="s">
        <v>1674</v>
      </c>
      <c r="S286" s="2">
        <v>34.650000000000006</v>
      </c>
      <c r="T286" s="2">
        <v>3</v>
      </c>
      <c r="U286" s="2">
        <v>0</v>
      </c>
      <c r="V286" s="2">
        <v>10.395</v>
      </c>
      <c r="AC286" s="2" t="s">
        <v>1806</v>
      </c>
      <c r="AD286" t="str">
        <f t="shared" si="4"/>
        <v>FUR-FU-10000293</v>
      </c>
    </row>
    <row r="287" spans="1:30" x14ac:dyDescent="0.3">
      <c r="A287" s="2">
        <v>1897</v>
      </c>
      <c r="B287" s="2" t="s">
        <v>1675</v>
      </c>
      <c r="C287" s="3">
        <v>43011</v>
      </c>
      <c r="D287" s="3">
        <v>43014</v>
      </c>
      <c r="E287" s="2" t="s">
        <v>147</v>
      </c>
      <c r="F287" s="2" t="s">
        <v>1676</v>
      </c>
      <c r="G287" s="2" t="s">
        <v>1677</v>
      </c>
      <c r="H287" s="2" t="s">
        <v>25</v>
      </c>
      <c r="I287" s="2" t="s">
        <v>26</v>
      </c>
      <c r="J287" s="2" t="s">
        <v>198</v>
      </c>
      <c r="K287" s="2" t="s">
        <v>192</v>
      </c>
      <c r="L287" s="2">
        <v>55407</v>
      </c>
      <c r="M287" s="2" t="s">
        <v>80</v>
      </c>
      <c r="N287" s="2" t="s">
        <v>1679</v>
      </c>
      <c r="O287" s="2" t="s">
        <v>1678</v>
      </c>
      <c r="P287" s="2" t="s">
        <v>44</v>
      </c>
      <c r="Q287" s="2" t="s">
        <v>58</v>
      </c>
      <c r="R287" s="2" t="s">
        <v>1679</v>
      </c>
      <c r="S287" s="2">
        <v>1793.98</v>
      </c>
      <c r="T287" s="2">
        <v>2</v>
      </c>
      <c r="U287" s="2">
        <v>0</v>
      </c>
      <c r="V287" s="2">
        <v>843.17059999999992</v>
      </c>
      <c r="AC287" s="2" t="s">
        <v>688</v>
      </c>
      <c r="AD287" t="str">
        <f t="shared" si="4"/>
        <v>OFF-BI-10003527</v>
      </c>
    </row>
    <row r="288" spans="1:30" x14ac:dyDescent="0.3">
      <c r="A288" s="2">
        <v>1910</v>
      </c>
      <c r="B288" s="2" t="s">
        <v>1680</v>
      </c>
      <c r="C288" s="3">
        <v>43087</v>
      </c>
      <c r="D288" s="3">
        <v>43092</v>
      </c>
      <c r="E288" s="2" t="s">
        <v>36</v>
      </c>
      <c r="F288" s="2" t="s">
        <v>1681</v>
      </c>
      <c r="G288" s="2" t="s">
        <v>1682</v>
      </c>
      <c r="H288" s="2" t="s">
        <v>25</v>
      </c>
      <c r="I288" s="2" t="s">
        <v>26</v>
      </c>
      <c r="J288" s="2" t="s">
        <v>989</v>
      </c>
      <c r="K288" s="2" t="s">
        <v>151</v>
      </c>
      <c r="L288" s="2">
        <v>11572</v>
      </c>
      <c r="M288" s="2" t="s">
        <v>101</v>
      </c>
      <c r="N288" s="2" t="s">
        <v>1684</v>
      </c>
      <c r="O288" s="2" t="s">
        <v>1683</v>
      </c>
      <c r="P288" s="2" t="s">
        <v>31</v>
      </c>
      <c r="Q288" s="2" t="s">
        <v>53</v>
      </c>
      <c r="R288" s="2" t="s">
        <v>1684</v>
      </c>
      <c r="S288" s="2">
        <v>18.96</v>
      </c>
      <c r="T288" s="2">
        <v>2</v>
      </c>
      <c r="U288" s="2">
        <v>0</v>
      </c>
      <c r="V288" s="2">
        <v>8.532</v>
      </c>
      <c r="AC288" s="2" t="s">
        <v>1816</v>
      </c>
      <c r="AD288" t="str">
        <f t="shared" si="4"/>
        <v>OFF-PA-10004285</v>
      </c>
    </row>
    <row r="289" spans="1:30" x14ac:dyDescent="0.3">
      <c r="A289" s="2">
        <v>1914</v>
      </c>
      <c r="B289" s="2" t="s">
        <v>1685</v>
      </c>
      <c r="C289" s="3">
        <v>41654</v>
      </c>
      <c r="D289" s="3">
        <v>41656</v>
      </c>
      <c r="E289" s="2" t="s">
        <v>147</v>
      </c>
      <c r="F289" s="2" t="s">
        <v>1686</v>
      </c>
      <c r="G289" s="2" t="s">
        <v>1687</v>
      </c>
      <c r="H289" s="2" t="s">
        <v>25</v>
      </c>
      <c r="I289" s="2" t="s">
        <v>26</v>
      </c>
      <c r="J289" s="2" t="s">
        <v>1267</v>
      </c>
      <c r="K289" s="2" t="s">
        <v>684</v>
      </c>
      <c r="L289" s="2">
        <v>30076</v>
      </c>
      <c r="M289" s="2" t="s">
        <v>29</v>
      </c>
      <c r="N289" s="2" t="s">
        <v>458</v>
      </c>
      <c r="O289" s="2" t="s">
        <v>457</v>
      </c>
      <c r="P289" s="2" t="s">
        <v>56</v>
      </c>
      <c r="Q289" s="2" t="s">
        <v>114</v>
      </c>
      <c r="R289" s="2" t="s">
        <v>458</v>
      </c>
      <c r="S289" s="2">
        <v>149.94999999999999</v>
      </c>
      <c r="T289" s="2">
        <v>5</v>
      </c>
      <c r="U289" s="2">
        <v>0</v>
      </c>
      <c r="V289" s="2">
        <v>65.978000000000009</v>
      </c>
      <c r="AC289" s="2" t="s">
        <v>1829</v>
      </c>
      <c r="AD289" t="str">
        <f t="shared" si="4"/>
        <v>OFF-PA-10002001</v>
      </c>
    </row>
    <row r="290" spans="1:30" x14ac:dyDescent="0.3">
      <c r="A290" s="2">
        <v>1938</v>
      </c>
      <c r="B290" s="2" t="s">
        <v>1688</v>
      </c>
      <c r="C290" s="3">
        <v>42559</v>
      </c>
      <c r="D290" s="3">
        <v>42563</v>
      </c>
      <c r="E290" s="2" t="s">
        <v>36</v>
      </c>
      <c r="F290" s="2" t="s">
        <v>1689</v>
      </c>
      <c r="G290" s="2" t="s">
        <v>1690</v>
      </c>
      <c r="H290" s="2" t="s">
        <v>25</v>
      </c>
      <c r="I290" s="2" t="s">
        <v>26</v>
      </c>
      <c r="J290" s="2" t="s">
        <v>1691</v>
      </c>
      <c r="K290" s="2" t="s">
        <v>215</v>
      </c>
      <c r="L290" s="2">
        <v>80020</v>
      </c>
      <c r="M290" s="2" t="s">
        <v>51</v>
      </c>
      <c r="N290" s="2" t="s">
        <v>1693</v>
      </c>
      <c r="O290" s="2" t="s">
        <v>1692</v>
      </c>
      <c r="P290" s="2" t="s">
        <v>44</v>
      </c>
      <c r="Q290" s="2" t="s">
        <v>58</v>
      </c>
      <c r="R290" s="2" t="s">
        <v>1693</v>
      </c>
      <c r="S290" s="2">
        <v>19.968000000000004</v>
      </c>
      <c r="T290" s="2">
        <v>2</v>
      </c>
      <c r="U290" s="2">
        <v>0.7</v>
      </c>
      <c r="V290" s="2">
        <v>-13.311999999999998</v>
      </c>
      <c r="AC290" s="2" t="s">
        <v>1723</v>
      </c>
      <c r="AD290" t="str">
        <f t="shared" si="4"/>
        <v>FUR-CH-10003833</v>
      </c>
    </row>
    <row r="291" spans="1:30" x14ac:dyDescent="0.3">
      <c r="A291" s="2">
        <v>1973</v>
      </c>
      <c r="B291" s="2" t="s">
        <v>1696</v>
      </c>
      <c r="C291" s="3">
        <v>41987</v>
      </c>
      <c r="D291" s="3">
        <v>41992</v>
      </c>
      <c r="E291" s="2" t="s">
        <v>36</v>
      </c>
      <c r="F291" s="2" t="s">
        <v>1697</v>
      </c>
      <c r="G291" s="2" t="s">
        <v>1698</v>
      </c>
      <c r="H291" s="2" t="s">
        <v>25</v>
      </c>
      <c r="I291" s="2" t="s">
        <v>26</v>
      </c>
      <c r="J291" s="2" t="s">
        <v>415</v>
      </c>
      <c r="K291" s="2" t="s">
        <v>258</v>
      </c>
      <c r="L291" s="2">
        <v>60610</v>
      </c>
      <c r="M291" s="2" t="s">
        <v>80</v>
      </c>
      <c r="N291" s="2" t="s">
        <v>1700</v>
      </c>
      <c r="O291" s="2" t="s">
        <v>1699</v>
      </c>
      <c r="P291" s="2" t="s">
        <v>44</v>
      </c>
      <c r="Q291" s="2" t="s">
        <v>58</v>
      </c>
      <c r="R291" s="2" t="s">
        <v>1700</v>
      </c>
      <c r="S291" s="2">
        <v>5.1039999999999992</v>
      </c>
      <c r="T291" s="2">
        <v>4</v>
      </c>
      <c r="U291" s="2">
        <v>0.8</v>
      </c>
      <c r="V291" s="2">
        <v>-8.6768000000000018</v>
      </c>
      <c r="AC291" s="2" t="s">
        <v>1846</v>
      </c>
      <c r="AD291" t="str">
        <f t="shared" si="4"/>
        <v>OFF-AP-10002403</v>
      </c>
    </row>
    <row r="292" spans="1:30" x14ac:dyDescent="0.3">
      <c r="A292" s="2">
        <v>1987</v>
      </c>
      <c r="B292" s="2" t="s">
        <v>1702</v>
      </c>
      <c r="C292" s="3">
        <v>42576</v>
      </c>
      <c r="D292" s="3">
        <v>42578</v>
      </c>
      <c r="E292" s="2" t="s">
        <v>147</v>
      </c>
      <c r="F292" s="2" t="s">
        <v>1703</v>
      </c>
      <c r="G292" s="2" t="s">
        <v>1704</v>
      </c>
      <c r="H292" s="2" t="s">
        <v>25</v>
      </c>
      <c r="I292" s="2" t="s">
        <v>26</v>
      </c>
      <c r="J292" s="2" t="s">
        <v>234</v>
      </c>
      <c r="K292" s="2" t="s">
        <v>235</v>
      </c>
      <c r="L292" s="2">
        <v>43229</v>
      </c>
      <c r="M292" s="2" t="s">
        <v>101</v>
      </c>
      <c r="N292" s="2" t="s">
        <v>493</v>
      </c>
      <c r="O292" s="2" t="s">
        <v>491</v>
      </c>
      <c r="P292" s="2" t="s">
        <v>56</v>
      </c>
      <c r="Q292" s="2" t="s">
        <v>492</v>
      </c>
      <c r="R292" s="2" t="s">
        <v>493</v>
      </c>
      <c r="S292" s="2">
        <v>1439.9759999999999</v>
      </c>
      <c r="T292" s="2">
        <v>4</v>
      </c>
      <c r="U292" s="2">
        <v>0.4</v>
      </c>
      <c r="V292" s="2">
        <v>191.99680000000001</v>
      </c>
      <c r="AC292" s="2" t="s">
        <v>1852</v>
      </c>
      <c r="AD292" t="str">
        <f t="shared" si="4"/>
        <v>OFF-PA-10004255</v>
      </c>
    </row>
    <row r="293" spans="1:30" x14ac:dyDescent="0.3">
      <c r="A293" s="2">
        <v>1996</v>
      </c>
      <c r="B293" s="2" t="s">
        <v>1705</v>
      </c>
      <c r="C293" s="3">
        <v>43071</v>
      </c>
      <c r="D293" s="3">
        <v>43073</v>
      </c>
      <c r="E293" s="2" t="s">
        <v>22</v>
      </c>
      <c r="F293" s="2" t="s">
        <v>1706</v>
      </c>
      <c r="G293" s="2" t="s">
        <v>1707</v>
      </c>
      <c r="H293" s="2" t="s">
        <v>25</v>
      </c>
      <c r="I293" s="2" t="s">
        <v>26</v>
      </c>
      <c r="J293" s="2" t="s">
        <v>180</v>
      </c>
      <c r="K293" s="2" t="s">
        <v>181</v>
      </c>
      <c r="L293" s="2">
        <v>77036</v>
      </c>
      <c r="M293" s="2" t="s">
        <v>80</v>
      </c>
      <c r="N293" s="2" t="s">
        <v>1709</v>
      </c>
      <c r="O293" s="2" t="s">
        <v>1708</v>
      </c>
      <c r="P293" s="2" t="s">
        <v>44</v>
      </c>
      <c r="Q293" s="2" t="s">
        <v>59</v>
      </c>
      <c r="R293" s="2" t="s">
        <v>1709</v>
      </c>
      <c r="S293" s="2">
        <v>294.61999999999995</v>
      </c>
      <c r="T293" s="2">
        <v>5</v>
      </c>
      <c r="U293" s="2">
        <v>0.8</v>
      </c>
      <c r="V293" s="2">
        <v>-766.01199999999994</v>
      </c>
      <c r="AC293" s="2" t="s">
        <v>1205</v>
      </c>
      <c r="AD293" t="str">
        <f t="shared" si="4"/>
        <v>OFF-AR-10003631</v>
      </c>
    </row>
    <row r="294" spans="1:30" x14ac:dyDescent="0.3">
      <c r="A294" s="2">
        <v>2001</v>
      </c>
      <c r="B294" s="2" t="s">
        <v>1710</v>
      </c>
      <c r="C294" s="3">
        <v>42836</v>
      </c>
      <c r="D294" s="3">
        <v>42843</v>
      </c>
      <c r="E294" s="2" t="s">
        <v>36</v>
      </c>
      <c r="F294" s="2" t="s">
        <v>1711</v>
      </c>
      <c r="G294" s="2" t="s">
        <v>1712</v>
      </c>
      <c r="H294" s="2" t="s">
        <v>25</v>
      </c>
      <c r="I294" s="2" t="s">
        <v>26</v>
      </c>
      <c r="J294" s="2" t="s">
        <v>287</v>
      </c>
      <c r="K294" s="2" t="s">
        <v>50</v>
      </c>
      <c r="L294" s="2">
        <v>91104</v>
      </c>
      <c r="M294" s="2" t="s">
        <v>51</v>
      </c>
      <c r="N294" s="2" t="s">
        <v>1463</v>
      </c>
      <c r="O294" s="2" t="s">
        <v>1462</v>
      </c>
      <c r="P294" s="2" t="s">
        <v>56</v>
      </c>
      <c r="Q294" s="2" t="s">
        <v>114</v>
      </c>
      <c r="R294" s="2" t="s">
        <v>1463</v>
      </c>
      <c r="S294" s="2">
        <v>199.95000000000002</v>
      </c>
      <c r="T294" s="2">
        <v>5</v>
      </c>
      <c r="U294" s="2">
        <v>0</v>
      </c>
      <c r="V294" s="2">
        <v>21.994499999999988</v>
      </c>
      <c r="AC294" s="2" t="s">
        <v>1861</v>
      </c>
      <c r="AD294" t="str">
        <f t="shared" si="4"/>
        <v>FUR-CH-10002439</v>
      </c>
    </row>
    <row r="295" spans="1:30" x14ac:dyDescent="0.3">
      <c r="A295" s="2">
        <v>2012</v>
      </c>
      <c r="B295" s="2" t="s">
        <v>1713</v>
      </c>
      <c r="C295" s="3">
        <v>42349</v>
      </c>
      <c r="D295" s="3">
        <v>42349</v>
      </c>
      <c r="E295" s="2" t="s">
        <v>914</v>
      </c>
      <c r="F295" s="2" t="s">
        <v>1714</v>
      </c>
      <c r="G295" s="2" t="s">
        <v>1715</v>
      </c>
      <c r="H295" s="2" t="s">
        <v>25</v>
      </c>
      <c r="I295" s="2" t="s">
        <v>26</v>
      </c>
      <c r="J295" s="2" t="s">
        <v>180</v>
      </c>
      <c r="K295" s="2" t="s">
        <v>181</v>
      </c>
      <c r="L295" s="2">
        <v>77041</v>
      </c>
      <c r="M295" s="2" t="s">
        <v>80</v>
      </c>
      <c r="N295" s="2" t="s">
        <v>1227</v>
      </c>
      <c r="O295" s="2" t="s">
        <v>1226</v>
      </c>
      <c r="P295" s="2" t="s">
        <v>56</v>
      </c>
      <c r="Q295" s="2" t="s">
        <v>114</v>
      </c>
      <c r="R295" s="2" t="s">
        <v>1227</v>
      </c>
      <c r="S295" s="2">
        <v>159.98400000000001</v>
      </c>
      <c r="T295" s="2">
        <v>2</v>
      </c>
      <c r="U295" s="2">
        <v>0.2</v>
      </c>
      <c r="V295" s="2">
        <v>35.996400000000001</v>
      </c>
      <c r="AC295" s="2" t="s">
        <v>1866</v>
      </c>
      <c r="AD295" t="str">
        <f t="shared" si="4"/>
        <v>FUR-TA-10000849</v>
      </c>
    </row>
    <row r="296" spans="1:30" x14ac:dyDescent="0.3">
      <c r="A296" s="2">
        <v>2014</v>
      </c>
      <c r="B296" s="2" t="s">
        <v>1716</v>
      </c>
      <c r="C296" s="3">
        <v>42631</v>
      </c>
      <c r="D296" s="3">
        <v>42636</v>
      </c>
      <c r="E296" s="2" t="s">
        <v>36</v>
      </c>
      <c r="F296" s="2" t="s">
        <v>1717</v>
      </c>
      <c r="G296" s="2" t="s">
        <v>1718</v>
      </c>
      <c r="H296" s="2" t="s">
        <v>25</v>
      </c>
      <c r="I296" s="2" t="s">
        <v>26</v>
      </c>
      <c r="J296" s="2" t="s">
        <v>622</v>
      </c>
      <c r="K296" s="2" t="s">
        <v>726</v>
      </c>
      <c r="L296" s="2">
        <v>36830</v>
      </c>
      <c r="M296" s="2" t="s">
        <v>29</v>
      </c>
      <c r="N296" s="2" t="s">
        <v>1641</v>
      </c>
      <c r="O296" s="2" t="s">
        <v>1640</v>
      </c>
      <c r="P296" s="2" t="s">
        <v>31</v>
      </c>
      <c r="Q296" s="2" t="s">
        <v>34</v>
      </c>
      <c r="R296" s="2" t="s">
        <v>1641</v>
      </c>
      <c r="S296" s="2">
        <v>350.98</v>
      </c>
      <c r="T296" s="2">
        <v>1</v>
      </c>
      <c r="U296" s="2">
        <v>0</v>
      </c>
      <c r="V296" s="2">
        <v>84.23520000000002</v>
      </c>
      <c r="AC296" s="2" t="s">
        <v>1873</v>
      </c>
      <c r="AD296" t="str">
        <f t="shared" si="4"/>
        <v>OFF-PA-10001763</v>
      </c>
    </row>
    <row r="297" spans="1:30" x14ac:dyDescent="0.3">
      <c r="A297" s="2">
        <v>2035</v>
      </c>
      <c r="B297" s="2" t="s">
        <v>1719</v>
      </c>
      <c r="C297" s="3">
        <v>43003</v>
      </c>
      <c r="D297" s="3">
        <v>43007</v>
      </c>
      <c r="E297" s="2" t="s">
        <v>36</v>
      </c>
      <c r="F297" s="2" t="s">
        <v>1720</v>
      </c>
      <c r="G297" s="2" t="s">
        <v>1721</v>
      </c>
      <c r="H297" s="2" t="s">
        <v>25</v>
      </c>
      <c r="I297" s="2" t="s">
        <v>26</v>
      </c>
      <c r="J297" s="2" t="s">
        <v>191</v>
      </c>
      <c r="K297" s="2" t="s">
        <v>192</v>
      </c>
      <c r="L297" s="2">
        <v>55901</v>
      </c>
      <c r="M297" s="2" t="s">
        <v>80</v>
      </c>
      <c r="N297" s="2" t="s">
        <v>1289</v>
      </c>
      <c r="O297" s="2" t="s">
        <v>1288</v>
      </c>
      <c r="P297" s="2" t="s">
        <v>44</v>
      </c>
      <c r="Q297" s="2" t="s">
        <v>58</v>
      </c>
      <c r="R297" s="2" t="s">
        <v>1289</v>
      </c>
      <c r="S297" s="2">
        <v>8.26</v>
      </c>
      <c r="T297" s="2">
        <v>2</v>
      </c>
      <c r="U297" s="2">
        <v>0</v>
      </c>
      <c r="V297" s="2">
        <v>3.8822000000000001</v>
      </c>
      <c r="AC297" s="2" t="s">
        <v>1878</v>
      </c>
      <c r="AD297" t="str">
        <f t="shared" si="4"/>
        <v>FUR-FU-10002107</v>
      </c>
    </row>
    <row r="298" spans="1:30" x14ac:dyDescent="0.3">
      <c r="A298" s="2">
        <v>2072</v>
      </c>
      <c r="B298" s="2" t="s">
        <v>1724</v>
      </c>
      <c r="C298" s="3">
        <v>43059</v>
      </c>
      <c r="D298" s="3">
        <v>43064</v>
      </c>
      <c r="E298" s="2" t="s">
        <v>36</v>
      </c>
      <c r="F298" s="2" t="s">
        <v>1725</v>
      </c>
      <c r="G298" s="2" t="s">
        <v>1726</v>
      </c>
      <c r="H298" s="2" t="s">
        <v>25</v>
      </c>
      <c r="I298" s="2" t="s">
        <v>26</v>
      </c>
      <c r="J298" s="2" t="s">
        <v>1727</v>
      </c>
      <c r="K298" s="2" t="s">
        <v>50</v>
      </c>
      <c r="L298" s="2">
        <v>91761</v>
      </c>
      <c r="M298" s="2" t="s">
        <v>51</v>
      </c>
      <c r="N298" s="2" t="s">
        <v>586</v>
      </c>
      <c r="O298" s="2" t="s">
        <v>585</v>
      </c>
      <c r="P298" s="2" t="s">
        <v>31</v>
      </c>
      <c r="Q298" s="2" t="s">
        <v>34</v>
      </c>
      <c r="R298" s="2" t="s">
        <v>586</v>
      </c>
      <c r="S298" s="2">
        <v>283.92</v>
      </c>
      <c r="T298" s="2">
        <v>5</v>
      </c>
      <c r="U298" s="2">
        <v>0.2</v>
      </c>
      <c r="V298" s="2">
        <v>-46.137000000000029</v>
      </c>
      <c r="AC298" s="2" t="s">
        <v>1883</v>
      </c>
      <c r="AD298" t="str">
        <f t="shared" si="4"/>
        <v>TEC-PH-10001835</v>
      </c>
    </row>
    <row r="299" spans="1:30" x14ac:dyDescent="0.3">
      <c r="A299" s="2">
        <v>2077</v>
      </c>
      <c r="B299" s="2" t="s">
        <v>1728</v>
      </c>
      <c r="C299" s="3">
        <v>42990</v>
      </c>
      <c r="D299" s="3">
        <v>42993</v>
      </c>
      <c r="E299" s="2" t="s">
        <v>147</v>
      </c>
      <c r="F299" s="2" t="s">
        <v>1729</v>
      </c>
      <c r="G299" s="2" t="s">
        <v>1730</v>
      </c>
      <c r="H299" s="2" t="s">
        <v>25</v>
      </c>
      <c r="I299" s="2" t="s">
        <v>26</v>
      </c>
      <c r="J299" s="2" t="s">
        <v>1731</v>
      </c>
      <c r="K299" s="2" t="s">
        <v>1290</v>
      </c>
      <c r="L299" s="2">
        <v>21215</v>
      </c>
      <c r="M299" s="2" t="s">
        <v>101</v>
      </c>
      <c r="N299" s="2" t="s">
        <v>1733</v>
      </c>
      <c r="O299" s="2" t="s">
        <v>1732</v>
      </c>
      <c r="P299" s="2" t="s">
        <v>44</v>
      </c>
      <c r="Q299" s="2" t="s">
        <v>66</v>
      </c>
      <c r="R299" s="2" t="s">
        <v>1733</v>
      </c>
      <c r="S299" s="2">
        <v>39.900000000000006</v>
      </c>
      <c r="T299" s="2">
        <v>5</v>
      </c>
      <c r="U299" s="2">
        <v>0</v>
      </c>
      <c r="V299" s="2">
        <v>19.950000000000003</v>
      </c>
      <c r="AC299" s="2" t="s">
        <v>1656</v>
      </c>
      <c r="AD299" t="str">
        <f t="shared" si="4"/>
        <v>TEC-PH-10002885</v>
      </c>
    </row>
    <row r="300" spans="1:30" x14ac:dyDescent="0.3">
      <c r="A300" s="2">
        <v>2091</v>
      </c>
      <c r="B300" s="2" t="s">
        <v>1736</v>
      </c>
      <c r="C300" s="3">
        <v>42931</v>
      </c>
      <c r="D300" s="3">
        <v>42935</v>
      </c>
      <c r="E300" s="2" t="s">
        <v>36</v>
      </c>
      <c r="F300" s="2" t="s">
        <v>1737</v>
      </c>
      <c r="G300" s="2" t="s">
        <v>1738</v>
      </c>
      <c r="H300" s="2" t="s">
        <v>25</v>
      </c>
      <c r="I300" s="2" t="s">
        <v>26</v>
      </c>
      <c r="J300" s="2" t="s">
        <v>251</v>
      </c>
      <c r="K300" s="2" t="s">
        <v>135</v>
      </c>
      <c r="L300" s="2">
        <v>19805</v>
      </c>
      <c r="M300" s="2" t="s">
        <v>101</v>
      </c>
      <c r="N300" s="2" t="s">
        <v>1740</v>
      </c>
      <c r="O300" s="2" t="s">
        <v>1739</v>
      </c>
      <c r="P300" s="2" t="s">
        <v>44</v>
      </c>
      <c r="Q300" s="2" t="s">
        <v>58</v>
      </c>
      <c r="R300" s="2" t="s">
        <v>1740</v>
      </c>
      <c r="S300" s="2">
        <v>26.549999999999997</v>
      </c>
      <c r="T300" s="2">
        <v>3</v>
      </c>
      <c r="U300" s="2">
        <v>0</v>
      </c>
      <c r="V300" s="2">
        <v>13.009499999999999</v>
      </c>
      <c r="AC300" s="2" t="s">
        <v>1735</v>
      </c>
      <c r="AD300" t="str">
        <f t="shared" si="4"/>
        <v>OFF-LA-10000248</v>
      </c>
    </row>
    <row r="301" spans="1:30" x14ac:dyDescent="0.3">
      <c r="A301" s="2">
        <v>2106</v>
      </c>
      <c r="B301" s="2" t="s">
        <v>1741</v>
      </c>
      <c r="C301" s="3">
        <v>41912</v>
      </c>
      <c r="D301" s="3">
        <v>41917</v>
      </c>
      <c r="E301" s="2" t="s">
        <v>36</v>
      </c>
      <c r="F301" s="2" t="s">
        <v>1742</v>
      </c>
      <c r="G301" s="2" t="s">
        <v>1743</v>
      </c>
      <c r="H301" s="2" t="s">
        <v>25</v>
      </c>
      <c r="I301" s="2" t="s">
        <v>26</v>
      </c>
      <c r="J301" s="2" t="s">
        <v>1304</v>
      </c>
      <c r="K301" s="2" t="s">
        <v>40</v>
      </c>
      <c r="L301" s="2">
        <v>33437</v>
      </c>
      <c r="M301" s="2" t="s">
        <v>29</v>
      </c>
      <c r="N301" s="2" t="s">
        <v>1433</v>
      </c>
      <c r="O301" s="2" t="s">
        <v>1432</v>
      </c>
      <c r="P301" s="2" t="s">
        <v>44</v>
      </c>
      <c r="Q301" s="2" t="s">
        <v>66</v>
      </c>
      <c r="R301" s="2" t="s">
        <v>1433</v>
      </c>
      <c r="S301" s="2">
        <v>15.552000000000003</v>
      </c>
      <c r="T301" s="2">
        <v>3</v>
      </c>
      <c r="U301" s="2">
        <v>0.2</v>
      </c>
      <c r="V301" s="2">
        <v>5.4432</v>
      </c>
      <c r="AC301" s="2" t="s">
        <v>1374</v>
      </c>
      <c r="AD301" t="str">
        <f t="shared" si="4"/>
        <v>TEC-AC-10003116</v>
      </c>
    </row>
    <row r="302" spans="1:30" x14ac:dyDescent="0.3">
      <c r="A302" s="2">
        <v>2118</v>
      </c>
      <c r="B302" s="2" t="s">
        <v>1746</v>
      </c>
      <c r="C302" s="3">
        <v>42632</v>
      </c>
      <c r="D302" s="3">
        <v>42636</v>
      </c>
      <c r="E302" s="2" t="s">
        <v>36</v>
      </c>
      <c r="F302" s="2" t="s">
        <v>1747</v>
      </c>
      <c r="G302" s="2" t="s">
        <v>1748</v>
      </c>
      <c r="H302" s="2" t="s">
        <v>25</v>
      </c>
      <c r="I302" s="2" t="s">
        <v>26</v>
      </c>
      <c r="J302" s="2" t="s">
        <v>1749</v>
      </c>
      <c r="K302" s="2" t="s">
        <v>50</v>
      </c>
      <c r="L302" s="2">
        <v>95207</v>
      </c>
      <c r="M302" s="2" t="s">
        <v>51</v>
      </c>
      <c r="N302" s="2" t="s">
        <v>613</v>
      </c>
      <c r="O302" s="2" t="s">
        <v>612</v>
      </c>
      <c r="P302" s="2" t="s">
        <v>44</v>
      </c>
      <c r="Q302" s="2" t="s">
        <v>66</v>
      </c>
      <c r="R302" s="2" t="s">
        <v>613</v>
      </c>
      <c r="S302" s="2">
        <v>159.88</v>
      </c>
      <c r="T302" s="2">
        <v>7</v>
      </c>
      <c r="U302" s="2">
        <v>0</v>
      </c>
      <c r="V302" s="2">
        <v>73.544799999999995</v>
      </c>
      <c r="AC302" s="2" t="s">
        <v>1824</v>
      </c>
      <c r="AD302" t="str">
        <f t="shared" si="4"/>
        <v>TEC-AC-10004145</v>
      </c>
    </row>
    <row r="303" spans="1:30" x14ac:dyDescent="0.3">
      <c r="A303" s="2">
        <v>2127</v>
      </c>
      <c r="B303" s="2" t="s">
        <v>1750</v>
      </c>
      <c r="C303" s="3">
        <v>41813</v>
      </c>
      <c r="D303" s="3">
        <v>41818</v>
      </c>
      <c r="E303" s="2" t="s">
        <v>36</v>
      </c>
      <c r="F303" s="2" t="s">
        <v>1751</v>
      </c>
      <c r="G303" s="2" t="s">
        <v>1752</v>
      </c>
      <c r="H303" s="2" t="s">
        <v>25</v>
      </c>
      <c r="I303" s="2" t="s">
        <v>26</v>
      </c>
      <c r="J303" s="2" t="s">
        <v>99</v>
      </c>
      <c r="K303" s="2" t="s">
        <v>100</v>
      </c>
      <c r="L303" s="2">
        <v>19143</v>
      </c>
      <c r="M303" s="2" t="s">
        <v>101</v>
      </c>
      <c r="N303" s="2" t="s">
        <v>566</v>
      </c>
      <c r="O303" s="2" t="s">
        <v>565</v>
      </c>
      <c r="P303" s="2" t="s">
        <v>56</v>
      </c>
      <c r="Q303" s="2" t="s">
        <v>114</v>
      </c>
      <c r="R303" s="2" t="s">
        <v>566</v>
      </c>
      <c r="S303" s="2">
        <v>86.376000000000005</v>
      </c>
      <c r="T303" s="2">
        <v>3</v>
      </c>
      <c r="U303" s="2">
        <v>0.2</v>
      </c>
      <c r="V303" s="2">
        <v>1.079699999999999</v>
      </c>
      <c r="AC303" s="2" t="s">
        <v>467</v>
      </c>
      <c r="AD303" t="str">
        <f t="shared" si="4"/>
        <v>OFF-PA-10000349</v>
      </c>
    </row>
    <row r="304" spans="1:30" x14ac:dyDescent="0.3">
      <c r="A304" s="2">
        <v>2134</v>
      </c>
      <c r="B304" s="2" t="s">
        <v>1753</v>
      </c>
      <c r="C304" s="3">
        <v>42338</v>
      </c>
      <c r="D304" s="3">
        <v>42342</v>
      </c>
      <c r="E304" s="2" t="s">
        <v>36</v>
      </c>
      <c r="F304" s="2" t="s">
        <v>1754</v>
      </c>
      <c r="G304" s="2" t="s">
        <v>1755</v>
      </c>
      <c r="H304" s="2" t="s">
        <v>25</v>
      </c>
      <c r="I304" s="2" t="s">
        <v>26</v>
      </c>
      <c r="J304" s="2" t="s">
        <v>99</v>
      </c>
      <c r="K304" s="2" t="s">
        <v>100</v>
      </c>
      <c r="L304" s="2">
        <v>19134</v>
      </c>
      <c r="M304" s="2" t="s">
        <v>101</v>
      </c>
      <c r="N304" s="2" t="s">
        <v>74</v>
      </c>
      <c r="O304" s="2" t="s">
        <v>73</v>
      </c>
      <c r="P304" s="2" t="s">
        <v>44</v>
      </c>
      <c r="Q304" s="2" t="s">
        <v>58</v>
      </c>
      <c r="R304" s="2" t="s">
        <v>74</v>
      </c>
      <c r="S304" s="2">
        <v>152.99100000000001</v>
      </c>
      <c r="T304" s="2">
        <v>3</v>
      </c>
      <c r="U304" s="2">
        <v>0.7</v>
      </c>
      <c r="V304" s="2">
        <v>-122.39280000000002</v>
      </c>
      <c r="AC304" s="2" t="s">
        <v>1306</v>
      </c>
      <c r="AD304" t="str">
        <f t="shared" si="4"/>
        <v>FUR-FU-10000076</v>
      </c>
    </row>
    <row r="305" spans="1:30" x14ac:dyDescent="0.3">
      <c r="A305" s="2">
        <v>2137</v>
      </c>
      <c r="B305" s="2" t="s">
        <v>1756</v>
      </c>
      <c r="C305" s="3">
        <v>42369</v>
      </c>
      <c r="D305" s="3">
        <v>42374</v>
      </c>
      <c r="E305" s="2" t="s">
        <v>36</v>
      </c>
      <c r="F305" s="2" t="s">
        <v>1757</v>
      </c>
      <c r="G305" s="2" t="s">
        <v>1758</v>
      </c>
      <c r="H305" s="2" t="s">
        <v>25</v>
      </c>
      <c r="I305" s="2" t="s">
        <v>26</v>
      </c>
      <c r="J305" s="2" t="s">
        <v>1759</v>
      </c>
      <c r="K305" s="2" t="s">
        <v>181</v>
      </c>
      <c r="L305" s="2">
        <v>75051</v>
      </c>
      <c r="M305" s="2" t="s">
        <v>80</v>
      </c>
      <c r="N305" s="2" t="s">
        <v>1761</v>
      </c>
      <c r="O305" s="2" t="s">
        <v>1760</v>
      </c>
      <c r="P305" s="2" t="s">
        <v>31</v>
      </c>
      <c r="Q305" s="2" t="s">
        <v>53</v>
      </c>
      <c r="R305" s="2" t="s">
        <v>1761</v>
      </c>
      <c r="S305" s="2">
        <v>14.76</v>
      </c>
      <c r="T305" s="2">
        <v>5</v>
      </c>
      <c r="U305" s="2">
        <v>0.6</v>
      </c>
      <c r="V305" s="2">
        <v>-11.439000000000004</v>
      </c>
      <c r="AC305" s="2" t="s">
        <v>1923</v>
      </c>
      <c r="AD305" t="str">
        <f t="shared" si="4"/>
        <v>OFF-PA-10000697</v>
      </c>
    </row>
    <row r="306" spans="1:30" x14ac:dyDescent="0.3">
      <c r="A306" s="2">
        <v>2151</v>
      </c>
      <c r="B306" s="2" t="s">
        <v>1762</v>
      </c>
      <c r="C306" s="3">
        <v>43058</v>
      </c>
      <c r="D306" s="3">
        <v>43065</v>
      </c>
      <c r="E306" s="2" t="s">
        <v>36</v>
      </c>
      <c r="F306" s="2" t="s">
        <v>1763</v>
      </c>
      <c r="G306" s="2" t="s">
        <v>1764</v>
      </c>
      <c r="H306" s="2" t="s">
        <v>25</v>
      </c>
      <c r="I306" s="2" t="s">
        <v>26</v>
      </c>
      <c r="J306" s="2" t="s">
        <v>1765</v>
      </c>
      <c r="K306" s="2" t="s">
        <v>181</v>
      </c>
      <c r="L306" s="2">
        <v>77840</v>
      </c>
      <c r="M306" s="2" t="s">
        <v>80</v>
      </c>
      <c r="N306" s="2" t="s">
        <v>1351</v>
      </c>
      <c r="O306" s="2" t="s">
        <v>1350</v>
      </c>
      <c r="P306" s="2" t="s">
        <v>31</v>
      </c>
      <c r="Q306" s="2" t="s">
        <v>34</v>
      </c>
      <c r="R306" s="2" t="s">
        <v>1351</v>
      </c>
      <c r="S306" s="2">
        <v>233.05799999999999</v>
      </c>
      <c r="T306" s="2">
        <v>3</v>
      </c>
      <c r="U306" s="2">
        <v>0.3</v>
      </c>
      <c r="V306" s="2">
        <v>-53.270399999999995</v>
      </c>
      <c r="AC306" s="2" t="s">
        <v>1931</v>
      </c>
      <c r="AD306" t="str">
        <f t="shared" si="4"/>
        <v>OFF-PA-10000357</v>
      </c>
    </row>
    <row r="307" spans="1:30" x14ac:dyDescent="0.3">
      <c r="A307" s="2">
        <v>2152</v>
      </c>
      <c r="B307" s="2" t="s">
        <v>1766</v>
      </c>
      <c r="C307" s="3">
        <v>41967</v>
      </c>
      <c r="D307" s="3">
        <v>41972</v>
      </c>
      <c r="E307" s="2" t="s">
        <v>22</v>
      </c>
      <c r="F307" s="2" t="s">
        <v>1767</v>
      </c>
      <c r="G307" s="2" t="s">
        <v>1768</v>
      </c>
      <c r="H307" s="2" t="s">
        <v>25</v>
      </c>
      <c r="I307" s="2" t="s">
        <v>26</v>
      </c>
      <c r="J307" s="2" t="s">
        <v>1769</v>
      </c>
      <c r="K307" s="2" t="s">
        <v>281</v>
      </c>
      <c r="L307" s="2">
        <v>63116</v>
      </c>
      <c r="M307" s="2" t="s">
        <v>80</v>
      </c>
      <c r="N307" s="2" t="s">
        <v>1771</v>
      </c>
      <c r="O307" s="2" t="s">
        <v>1770</v>
      </c>
      <c r="P307" s="2" t="s">
        <v>56</v>
      </c>
      <c r="Q307" s="2" t="s">
        <v>114</v>
      </c>
      <c r="R307" s="2" t="s">
        <v>1771</v>
      </c>
      <c r="S307" s="2">
        <v>111.79</v>
      </c>
      <c r="T307" s="2">
        <v>7</v>
      </c>
      <c r="U307" s="2">
        <v>0</v>
      </c>
      <c r="V307" s="2">
        <v>43.598100000000002</v>
      </c>
      <c r="AC307" s="2" t="s">
        <v>1581</v>
      </c>
      <c r="AD307" t="str">
        <f t="shared" si="4"/>
        <v>OFF-BI-10001116</v>
      </c>
    </row>
    <row r="308" spans="1:30" x14ac:dyDescent="0.3">
      <c r="A308" s="2">
        <v>2169</v>
      </c>
      <c r="B308" s="2" t="s">
        <v>1772</v>
      </c>
      <c r="C308" s="3">
        <v>42762</v>
      </c>
      <c r="D308" s="3">
        <v>42765</v>
      </c>
      <c r="E308" s="2" t="s">
        <v>22</v>
      </c>
      <c r="F308" s="2" t="s">
        <v>1773</v>
      </c>
      <c r="G308" s="2" t="s">
        <v>1774</v>
      </c>
      <c r="H308" s="2" t="s">
        <v>25</v>
      </c>
      <c r="I308" s="2" t="s">
        <v>26</v>
      </c>
      <c r="J308" s="2" t="s">
        <v>1549</v>
      </c>
      <c r="K308" s="2" t="s">
        <v>235</v>
      </c>
      <c r="L308" s="2">
        <v>44240</v>
      </c>
      <c r="M308" s="2" t="s">
        <v>101</v>
      </c>
      <c r="N308" s="2" t="s">
        <v>847</v>
      </c>
      <c r="O308" s="2" t="s">
        <v>846</v>
      </c>
      <c r="P308" s="2" t="s">
        <v>44</v>
      </c>
      <c r="Q308" s="2" t="s">
        <v>55</v>
      </c>
      <c r="R308" s="2" t="s">
        <v>847</v>
      </c>
      <c r="S308" s="2">
        <v>14.015999999999998</v>
      </c>
      <c r="T308" s="2">
        <v>3</v>
      </c>
      <c r="U308" s="2">
        <v>0.2</v>
      </c>
      <c r="V308" s="2">
        <v>1.7519999999999998</v>
      </c>
      <c r="AC308" s="2" t="s">
        <v>639</v>
      </c>
      <c r="AD308" t="str">
        <f t="shared" si="4"/>
        <v>OFF-PA-10003465</v>
      </c>
    </row>
    <row r="309" spans="1:30" x14ac:dyDescent="0.3">
      <c r="A309" s="2">
        <v>2173</v>
      </c>
      <c r="B309" s="2" t="s">
        <v>1775</v>
      </c>
      <c r="C309" s="3">
        <v>41852</v>
      </c>
      <c r="D309" s="3">
        <v>41854</v>
      </c>
      <c r="E309" s="2" t="s">
        <v>147</v>
      </c>
      <c r="F309" s="2" t="s">
        <v>1776</v>
      </c>
      <c r="G309" s="2" t="s">
        <v>1777</v>
      </c>
      <c r="H309" s="2" t="s">
        <v>25</v>
      </c>
      <c r="I309" s="2" t="s">
        <v>26</v>
      </c>
      <c r="J309" s="2" t="s">
        <v>93</v>
      </c>
      <c r="K309" s="2" t="s">
        <v>50</v>
      </c>
      <c r="L309" s="2">
        <v>94122</v>
      </c>
      <c r="M309" s="2" t="s">
        <v>51</v>
      </c>
      <c r="N309" s="2" t="s">
        <v>1779</v>
      </c>
      <c r="O309" s="2" t="s">
        <v>1778</v>
      </c>
      <c r="P309" s="2" t="s">
        <v>44</v>
      </c>
      <c r="Q309" s="2" t="s">
        <v>58</v>
      </c>
      <c r="R309" s="2" t="s">
        <v>1779</v>
      </c>
      <c r="S309" s="2">
        <v>19.752000000000002</v>
      </c>
      <c r="T309" s="2">
        <v>3</v>
      </c>
      <c r="U309" s="2">
        <v>0.2</v>
      </c>
      <c r="V309" s="2">
        <v>6.9131999999999998</v>
      </c>
      <c r="AC309" s="2" t="s">
        <v>1942</v>
      </c>
      <c r="AD309" t="str">
        <f t="shared" si="4"/>
        <v>OFF-LA-10004689</v>
      </c>
    </row>
    <row r="310" spans="1:30" x14ac:dyDescent="0.3">
      <c r="A310" s="2">
        <v>2187</v>
      </c>
      <c r="B310" s="2" t="s">
        <v>1780</v>
      </c>
      <c r="C310" s="3">
        <v>42565</v>
      </c>
      <c r="D310" s="3">
        <v>42565</v>
      </c>
      <c r="E310" s="2" t="s">
        <v>914</v>
      </c>
      <c r="F310" s="2" t="s">
        <v>1781</v>
      </c>
      <c r="G310" s="2" t="s">
        <v>1782</v>
      </c>
      <c r="H310" s="2" t="s">
        <v>25</v>
      </c>
      <c r="I310" s="2" t="s">
        <v>26</v>
      </c>
      <c r="J310" s="2" t="s">
        <v>1783</v>
      </c>
      <c r="K310" s="2" t="s">
        <v>726</v>
      </c>
      <c r="L310" s="2">
        <v>35810</v>
      </c>
      <c r="M310" s="2" t="s">
        <v>29</v>
      </c>
      <c r="N310" s="2" t="s">
        <v>1785</v>
      </c>
      <c r="O310" s="2" t="s">
        <v>1784</v>
      </c>
      <c r="P310" s="2" t="s">
        <v>56</v>
      </c>
      <c r="Q310" s="2" t="s">
        <v>114</v>
      </c>
      <c r="R310" s="2" t="s">
        <v>1785</v>
      </c>
      <c r="S310" s="2">
        <v>29</v>
      </c>
      <c r="T310" s="2">
        <v>2</v>
      </c>
      <c r="U310" s="2">
        <v>0</v>
      </c>
      <c r="V310" s="2">
        <v>7.25</v>
      </c>
      <c r="AC310" s="2" t="s">
        <v>1947</v>
      </c>
      <c r="AD310" t="str">
        <f t="shared" si="4"/>
        <v>OFF-AR-10001547</v>
      </c>
    </row>
    <row r="311" spans="1:30" x14ac:dyDescent="0.3">
      <c r="A311" s="2">
        <v>2210</v>
      </c>
      <c r="B311" s="2" t="s">
        <v>1787</v>
      </c>
      <c r="C311" s="3">
        <v>41957</v>
      </c>
      <c r="D311" s="3">
        <v>41959</v>
      </c>
      <c r="E311" s="2" t="s">
        <v>22</v>
      </c>
      <c r="F311" s="2" t="s">
        <v>1788</v>
      </c>
      <c r="G311" s="2" t="s">
        <v>1789</v>
      </c>
      <c r="H311" s="2" t="s">
        <v>25</v>
      </c>
      <c r="I311" s="2" t="s">
        <v>26</v>
      </c>
      <c r="J311" s="2" t="s">
        <v>348</v>
      </c>
      <c r="K311" s="2" t="s">
        <v>349</v>
      </c>
      <c r="L311" s="2">
        <v>6824</v>
      </c>
      <c r="M311" s="2" t="s">
        <v>101</v>
      </c>
      <c r="N311" s="2" t="s">
        <v>1791</v>
      </c>
      <c r="O311" s="2" t="s">
        <v>1790</v>
      </c>
      <c r="P311" s="2" t="s">
        <v>56</v>
      </c>
      <c r="Q311" s="2" t="s">
        <v>57</v>
      </c>
      <c r="R311" s="2" t="s">
        <v>1791</v>
      </c>
      <c r="S311" s="2">
        <v>832.93</v>
      </c>
      <c r="T311" s="2">
        <v>7</v>
      </c>
      <c r="U311" s="2">
        <v>0</v>
      </c>
      <c r="V311" s="2">
        <v>233.22039999999998</v>
      </c>
      <c r="AC311" s="2" t="s">
        <v>1912</v>
      </c>
      <c r="AD311" t="str">
        <f t="shared" si="4"/>
        <v>FUR-FU-10004671</v>
      </c>
    </row>
    <row r="312" spans="1:30" x14ac:dyDescent="0.3">
      <c r="A312" s="2">
        <v>2222</v>
      </c>
      <c r="B312" s="2" t="s">
        <v>1792</v>
      </c>
      <c r="C312" s="3">
        <v>42344</v>
      </c>
      <c r="D312" s="3">
        <v>42344</v>
      </c>
      <c r="E312" s="2" t="s">
        <v>914</v>
      </c>
      <c r="F312" s="2" t="s">
        <v>1793</v>
      </c>
      <c r="G312" s="2" t="s">
        <v>1794</v>
      </c>
      <c r="H312" s="2" t="s">
        <v>25</v>
      </c>
      <c r="I312" s="2" t="s">
        <v>26</v>
      </c>
      <c r="J312" s="2" t="s">
        <v>1795</v>
      </c>
      <c r="K312" s="2" t="s">
        <v>235</v>
      </c>
      <c r="L312" s="2">
        <v>43302</v>
      </c>
      <c r="M312" s="2" t="s">
        <v>101</v>
      </c>
      <c r="N312" s="2" t="s">
        <v>1745</v>
      </c>
      <c r="O312" s="2" t="s">
        <v>1744</v>
      </c>
      <c r="P312" s="2" t="s">
        <v>56</v>
      </c>
      <c r="Q312" s="2" t="s">
        <v>57</v>
      </c>
      <c r="R312" s="2" t="s">
        <v>1745</v>
      </c>
      <c r="S312" s="2">
        <v>485.93999999999994</v>
      </c>
      <c r="T312" s="2">
        <v>2</v>
      </c>
      <c r="U312" s="2">
        <v>0.4</v>
      </c>
      <c r="V312" s="2">
        <v>-89.089000000000055</v>
      </c>
      <c r="AC312" s="2" t="s">
        <v>1841</v>
      </c>
      <c r="AD312" t="str">
        <f t="shared" si="4"/>
        <v>OFF-BI-10001553</v>
      </c>
    </row>
    <row r="313" spans="1:30" x14ac:dyDescent="0.3">
      <c r="A313" s="2">
        <v>2226</v>
      </c>
      <c r="B313" s="2" t="s">
        <v>1796</v>
      </c>
      <c r="C313" s="3">
        <v>42448</v>
      </c>
      <c r="D313" s="3">
        <v>42450</v>
      </c>
      <c r="E313" s="2" t="s">
        <v>22</v>
      </c>
      <c r="F313" s="2" t="s">
        <v>1797</v>
      </c>
      <c r="G313" s="2" t="s">
        <v>1798</v>
      </c>
      <c r="H313" s="2" t="s">
        <v>25</v>
      </c>
      <c r="I313" s="2" t="s">
        <v>26</v>
      </c>
      <c r="J313" s="2" t="s">
        <v>1799</v>
      </c>
      <c r="K313" s="2" t="s">
        <v>215</v>
      </c>
      <c r="L313" s="2">
        <v>80122</v>
      </c>
      <c r="M313" s="2" t="s">
        <v>51</v>
      </c>
      <c r="N313" s="2" t="s">
        <v>1801</v>
      </c>
      <c r="O313" s="2" t="s">
        <v>1800</v>
      </c>
      <c r="P313" s="2" t="s">
        <v>31</v>
      </c>
      <c r="Q313" s="2" t="s">
        <v>32</v>
      </c>
      <c r="R313" s="2" t="s">
        <v>1801</v>
      </c>
      <c r="S313" s="2">
        <v>72.294000000000011</v>
      </c>
      <c r="T313" s="2">
        <v>1</v>
      </c>
      <c r="U313" s="2">
        <v>0.7</v>
      </c>
      <c r="V313" s="2">
        <v>-98.801799999999986</v>
      </c>
      <c r="AC313" s="2" t="s">
        <v>1545</v>
      </c>
      <c r="AD313" t="str">
        <f t="shared" si="4"/>
        <v>OFF-AR-10003251</v>
      </c>
    </row>
    <row r="314" spans="1:30" x14ac:dyDescent="0.3">
      <c r="A314" s="2">
        <v>2232</v>
      </c>
      <c r="B314" s="2" t="s">
        <v>1802</v>
      </c>
      <c r="C314" s="3">
        <v>42912</v>
      </c>
      <c r="D314" s="3">
        <v>42917</v>
      </c>
      <c r="E314" s="2" t="s">
        <v>36</v>
      </c>
      <c r="F314" s="2" t="s">
        <v>1803</v>
      </c>
      <c r="G314" s="2" t="s">
        <v>1804</v>
      </c>
      <c r="H314" s="2" t="s">
        <v>25</v>
      </c>
      <c r="I314" s="2" t="s">
        <v>26</v>
      </c>
      <c r="J314" s="2" t="s">
        <v>1335</v>
      </c>
      <c r="K314" s="2" t="s">
        <v>142</v>
      </c>
      <c r="L314" s="2">
        <v>46350</v>
      </c>
      <c r="M314" s="2" t="s">
        <v>80</v>
      </c>
      <c r="N314" s="2" t="s">
        <v>1806</v>
      </c>
      <c r="O314" s="2" t="s">
        <v>1805</v>
      </c>
      <c r="P314" s="2" t="s">
        <v>31</v>
      </c>
      <c r="Q314" s="2" t="s">
        <v>53</v>
      </c>
      <c r="R314" s="2" t="s">
        <v>1806</v>
      </c>
      <c r="S314" s="2">
        <v>526.45000000000005</v>
      </c>
      <c r="T314" s="2">
        <v>5</v>
      </c>
      <c r="U314" s="2">
        <v>0</v>
      </c>
      <c r="V314" s="2">
        <v>31.586999999999961</v>
      </c>
      <c r="AC314" s="2" t="s">
        <v>1963</v>
      </c>
      <c r="AD314" t="str">
        <f t="shared" si="4"/>
        <v>OFF-AP-10001242</v>
      </c>
    </row>
    <row r="315" spans="1:30" x14ac:dyDescent="0.3">
      <c r="A315" s="2">
        <v>2240</v>
      </c>
      <c r="B315" s="2" t="s">
        <v>1809</v>
      </c>
      <c r="C315" s="3">
        <v>42689</v>
      </c>
      <c r="D315" s="3">
        <v>42691</v>
      </c>
      <c r="E315" s="2" t="s">
        <v>22</v>
      </c>
      <c r="F315" s="2" t="s">
        <v>1810</v>
      </c>
      <c r="G315" s="2" t="s">
        <v>1811</v>
      </c>
      <c r="H315" s="2" t="s">
        <v>25</v>
      </c>
      <c r="I315" s="2" t="s">
        <v>26</v>
      </c>
      <c r="J315" s="2" t="s">
        <v>49</v>
      </c>
      <c r="K315" s="2" t="s">
        <v>50</v>
      </c>
      <c r="L315" s="2">
        <v>90049</v>
      </c>
      <c r="M315" s="2" t="s">
        <v>51</v>
      </c>
      <c r="N315" s="2" t="s">
        <v>688</v>
      </c>
      <c r="O315" s="2" t="s">
        <v>687</v>
      </c>
      <c r="P315" s="2" t="s">
        <v>44</v>
      </c>
      <c r="Q315" s="2" t="s">
        <v>58</v>
      </c>
      <c r="R315" s="2" t="s">
        <v>688</v>
      </c>
      <c r="S315" s="2">
        <v>1016.792</v>
      </c>
      <c r="T315" s="2">
        <v>1</v>
      </c>
      <c r="U315" s="2">
        <v>0.2</v>
      </c>
      <c r="V315" s="2">
        <v>381.29700000000003</v>
      </c>
      <c r="AC315" s="2" t="s">
        <v>1574</v>
      </c>
      <c r="AD315" t="str">
        <f t="shared" si="4"/>
        <v>FUR-FU-10000629</v>
      </c>
    </row>
    <row r="316" spans="1:30" x14ac:dyDescent="0.3">
      <c r="A316" s="2">
        <v>2248</v>
      </c>
      <c r="B316" s="2" t="s">
        <v>1812</v>
      </c>
      <c r="C316" s="3">
        <v>42050</v>
      </c>
      <c r="D316" s="3">
        <v>42053</v>
      </c>
      <c r="E316" s="2" t="s">
        <v>22</v>
      </c>
      <c r="F316" s="2" t="s">
        <v>1813</v>
      </c>
      <c r="G316" s="2" t="s">
        <v>1814</v>
      </c>
      <c r="H316" s="2" t="s">
        <v>25</v>
      </c>
      <c r="I316" s="2" t="s">
        <v>26</v>
      </c>
      <c r="J316" s="2" t="s">
        <v>49</v>
      </c>
      <c r="K316" s="2" t="s">
        <v>50</v>
      </c>
      <c r="L316" s="2">
        <v>90004</v>
      </c>
      <c r="M316" s="2" t="s">
        <v>51</v>
      </c>
      <c r="N316" s="2" t="s">
        <v>1816</v>
      </c>
      <c r="O316" s="2" t="s">
        <v>1815</v>
      </c>
      <c r="P316" s="2" t="s">
        <v>44</v>
      </c>
      <c r="Q316" s="2" t="s">
        <v>66</v>
      </c>
      <c r="R316" s="2" t="s">
        <v>1816</v>
      </c>
      <c r="S316" s="2">
        <v>13.36</v>
      </c>
      <c r="T316" s="2">
        <v>2</v>
      </c>
      <c r="U316" s="2">
        <v>0</v>
      </c>
      <c r="V316" s="2">
        <v>6.4127999999999998</v>
      </c>
      <c r="AC316" s="2" t="s">
        <v>1971</v>
      </c>
      <c r="AD316" t="str">
        <f t="shared" si="4"/>
        <v>OFF-FA-10004395</v>
      </c>
    </row>
    <row r="317" spans="1:30" x14ac:dyDescent="0.3">
      <c r="A317" s="2">
        <v>2262</v>
      </c>
      <c r="B317" s="2" t="s">
        <v>1817</v>
      </c>
      <c r="C317" s="3">
        <v>42356</v>
      </c>
      <c r="D317" s="3">
        <v>42356</v>
      </c>
      <c r="E317" s="2" t="s">
        <v>914</v>
      </c>
      <c r="F317" s="2" t="s">
        <v>1818</v>
      </c>
      <c r="G317" s="2" t="s">
        <v>1819</v>
      </c>
      <c r="H317" s="2" t="s">
        <v>25</v>
      </c>
      <c r="I317" s="2" t="s">
        <v>26</v>
      </c>
      <c r="J317" s="2" t="s">
        <v>169</v>
      </c>
      <c r="K317" s="2" t="s">
        <v>151</v>
      </c>
      <c r="L317" s="2">
        <v>10035</v>
      </c>
      <c r="M317" s="2" t="s">
        <v>101</v>
      </c>
      <c r="N317" s="2" t="s">
        <v>959</v>
      </c>
      <c r="O317" s="2" t="s">
        <v>958</v>
      </c>
      <c r="P317" s="2" t="s">
        <v>56</v>
      </c>
      <c r="Q317" s="2" t="s">
        <v>114</v>
      </c>
      <c r="R317" s="2" t="s">
        <v>959</v>
      </c>
      <c r="S317" s="2">
        <v>166.24</v>
      </c>
      <c r="T317" s="2">
        <v>1</v>
      </c>
      <c r="U317" s="2">
        <v>0</v>
      </c>
      <c r="V317" s="2">
        <v>24.936000000000007</v>
      </c>
      <c r="AC317" s="2" t="s">
        <v>1976</v>
      </c>
      <c r="AD317" t="str">
        <f t="shared" si="4"/>
        <v>OFF-BI-10003784</v>
      </c>
    </row>
    <row r="318" spans="1:30" x14ac:dyDescent="0.3">
      <c r="A318" s="2">
        <v>2263</v>
      </c>
      <c r="B318" s="2" t="s">
        <v>1820</v>
      </c>
      <c r="C318" s="3">
        <v>42772</v>
      </c>
      <c r="D318" s="3">
        <v>42775</v>
      </c>
      <c r="E318" s="2" t="s">
        <v>147</v>
      </c>
      <c r="F318" s="2" t="s">
        <v>1821</v>
      </c>
      <c r="G318" s="2" t="s">
        <v>1822</v>
      </c>
      <c r="H318" s="2" t="s">
        <v>25</v>
      </c>
      <c r="I318" s="2" t="s">
        <v>26</v>
      </c>
      <c r="J318" s="2" t="s">
        <v>471</v>
      </c>
      <c r="K318" s="2" t="s">
        <v>163</v>
      </c>
      <c r="L318" s="2">
        <v>22204</v>
      </c>
      <c r="M318" s="2" t="s">
        <v>29</v>
      </c>
      <c r="N318" s="2" t="s">
        <v>946</v>
      </c>
      <c r="O318" s="2" t="s">
        <v>945</v>
      </c>
      <c r="P318" s="2" t="s">
        <v>31</v>
      </c>
      <c r="Q318" s="2" t="s">
        <v>32</v>
      </c>
      <c r="R318" s="2" t="s">
        <v>946</v>
      </c>
      <c r="S318" s="2">
        <v>359.96999999999997</v>
      </c>
      <c r="T318" s="2">
        <v>3</v>
      </c>
      <c r="U318" s="2">
        <v>0</v>
      </c>
      <c r="V318" s="2">
        <v>79.193399999999968</v>
      </c>
      <c r="AC318" s="2" t="s">
        <v>1868</v>
      </c>
      <c r="AD318" t="str">
        <f t="shared" si="4"/>
        <v>FUR-CH-10000988</v>
      </c>
    </row>
    <row r="319" spans="1:30" x14ac:dyDescent="0.3">
      <c r="A319" s="2">
        <v>2268</v>
      </c>
      <c r="B319" s="2" t="s">
        <v>1825</v>
      </c>
      <c r="C319" s="3">
        <v>42995</v>
      </c>
      <c r="D319" s="3">
        <v>42995</v>
      </c>
      <c r="E319" s="2" t="s">
        <v>914</v>
      </c>
      <c r="F319" s="2" t="s">
        <v>1826</v>
      </c>
      <c r="G319" s="2" t="s">
        <v>1827</v>
      </c>
      <c r="H319" s="2" t="s">
        <v>25</v>
      </c>
      <c r="I319" s="2" t="s">
        <v>26</v>
      </c>
      <c r="J319" s="2" t="s">
        <v>71</v>
      </c>
      <c r="K319" s="2" t="s">
        <v>72</v>
      </c>
      <c r="L319" s="2">
        <v>98115</v>
      </c>
      <c r="M319" s="2" t="s">
        <v>51</v>
      </c>
      <c r="N319" s="2" t="s">
        <v>1829</v>
      </c>
      <c r="O319" s="2" t="s">
        <v>1828</v>
      </c>
      <c r="P319" s="2" t="s">
        <v>44</v>
      </c>
      <c r="Q319" s="2" t="s">
        <v>66</v>
      </c>
      <c r="R319" s="2" t="s">
        <v>1829</v>
      </c>
      <c r="S319" s="2">
        <v>12.96</v>
      </c>
      <c r="T319" s="2">
        <v>2</v>
      </c>
      <c r="U319" s="2">
        <v>0</v>
      </c>
      <c r="V319" s="2">
        <v>6.3504000000000005</v>
      </c>
      <c r="AC319" s="2" t="s">
        <v>1990</v>
      </c>
      <c r="AD319" t="str">
        <f t="shared" si="4"/>
        <v>FUR-CH-10002304</v>
      </c>
    </row>
    <row r="320" spans="1:30" x14ac:dyDescent="0.3">
      <c r="A320" s="2">
        <v>2280</v>
      </c>
      <c r="B320" s="2" t="s">
        <v>1830</v>
      </c>
      <c r="C320" s="3">
        <v>43038</v>
      </c>
      <c r="D320" s="3">
        <v>43041</v>
      </c>
      <c r="E320" s="2" t="s">
        <v>147</v>
      </c>
      <c r="F320" s="2" t="s">
        <v>1831</v>
      </c>
      <c r="G320" s="2" t="s">
        <v>1832</v>
      </c>
      <c r="H320" s="2" t="s">
        <v>25</v>
      </c>
      <c r="I320" s="2" t="s">
        <v>26</v>
      </c>
      <c r="J320" s="2" t="s">
        <v>71</v>
      </c>
      <c r="K320" s="2" t="s">
        <v>72</v>
      </c>
      <c r="L320" s="2">
        <v>98115</v>
      </c>
      <c r="M320" s="2" t="s">
        <v>51</v>
      </c>
      <c r="N320" s="2" t="s">
        <v>1723</v>
      </c>
      <c r="O320" s="2" t="s">
        <v>1722</v>
      </c>
      <c r="P320" s="2" t="s">
        <v>31</v>
      </c>
      <c r="Q320" s="2" t="s">
        <v>34</v>
      </c>
      <c r="R320" s="2" t="s">
        <v>1723</v>
      </c>
      <c r="S320" s="2">
        <v>97.567999999999998</v>
      </c>
      <c r="T320" s="2">
        <v>2</v>
      </c>
      <c r="U320" s="2">
        <v>0.2</v>
      </c>
      <c r="V320" s="2">
        <v>-6.0980000000000025</v>
      </c>
      <c r="AC320" s="2" t="s">
        <v>1995</v>
      </c>
      <c r="AD320" t="str">
        <f t="shared" si="4"/>
        <v>FUR-FU-10000771</v>
      </c>
    </row>
    <row r="321" spans="1:30" x14ac:dyDescent="0.3">
      <c r="A321" s="2">
        <v>2308</v>
      </c>
      <c r="B321" s="2" t="s">
        <v>1833</v>
      </c>
      <c r="C321" s="3">
        <v>43044</v>
      </c>
      <c r="D321" s="3">
        <v>43048</v>
      </c>
      <c r="E321" s="2" t="s">
        <v>36</v>
      </c>
      <c r="F321" s="2" t="s">
        <v>1834</v>
      </c>
      <c r="G321" s="2" t="s">
        <v>1835</v>
      </c>
      <c r="H321" s="2" t="s">
        <v>25</v>
      </c>
      <c r="I321" s="2" t="s">
        <v>26</v>
      </c>
      <c r="J321" s="2" t="s">
        <v>169</v>
      </c>
      <c r="K321" s="2" t="s">
        <v>151</v>
      </c>
      <c r="L321" s="2">
        <v>10009</v>
      </c>
      <c r="M321" s="2" t="s">
        <v>101</v>
      </c>
      <c r="N321" s="2" t="s">
        <v>752</v>
      </c>
      <c r="O321" s="2" t="s">
        <v>751</v>
      </c>
      <c r="P321" s="2" t="s">
        <v>56</v>
      </c>
      <c r="Q321" s="2" t="s">
        <v>114</v>
      </c>
      <c r="R321" s="2" t="s">
        <v>752</v>
      </c>
      <c r="S321" s="2">
        <v>390.75</v>
      </c>
      <c r="T321" s="2">
        <v>5</v>
      </c>
      <c r="U321" s="2">
        <v>0</v>
      </c>
      <c r="V321" s="2">
        <v>171.93000000000006</v>
      </c>
      <c r="AC321" s="2" t="s">
        <v>2002</v>
      </c>
      <c r="AD321" t="str">
        <f t="shared" si="4"/>
        <v>OFF-PA-10003848</v>
      </c>
    </row>
    <row r="322" spans="1:30" x14ac:dyDescent="0.3">
      <c r="A322" s="2">
        <v>2335</v>
      </c>
      <c r="B322" s="2" t="s">
        <v>1836</v>
      </c>
      <c r="C322" s="3">
        <v>41912</v>
      </c>
      <c r="D322" s="3">
        <v>41916</v>
      </c>
      <c r="E322" s="2" t="s">
        <v>36</v>
      </c>
      <c r="F322" s="2" t="s">
        <v>1837</v>
      </c>
      <c r="G322" s="2" t="s">
        <v>1838</v>
      </c>
      <c r="H322" s="2" t="s">
        <v>25</v>
      </c>
      <c r="I322" s="2" t="s">
        <v>26</v>
      </c>
      <c r="J322" s="2" t="s">
        <v>1839</v>
      </c>
      <c r="K322" s="2" t="s">
        <v>177</v>
      </c>
      <c r="L322" s="2">
        <v>37042</v>
      </c>
      <c r="M322" s="2" t="s">
        <v>29</v>
      </c>
      <c r="N322" s="2" t="s">
        <v>536</v>
      </c>
      <c r="O322" s="2" t="s">
        <v>535</v>
      </c>
      <c r="P322" s="2" t="s">
        <v>44</v>
      </c>
      <c r="Q322" s="2" t="s">
        <v>59</v>
      </c>
      <c r="R322" s="2" t="s">
        <v>536</v>
      </c>
      <c r="S322" s="2">
        <v>69.216000000000008</v>
      </c>
      <c r="T322" s="2">
        <v>6</v>
      </c>
      <c r="U322" s="2">
        <v>0.2</v>
      </c>
      <c r="V322" s="2">
        <v>11.247599999999995</v>
      </c>
      <c r="AC322" s="2" t="s">
        <v>2010</v>
      </c>
      <c r="AD322" t="str">
        <f t="shared" si="4"/>
        <v>OFF-PA-10001307</v>
      </c>
    </row>
    <row r="323" spans="1:30" x14ac:dyDescent="0.3">
      <c r="A323" s="2">
        <v>2383</v>
      </c>
      <c r="B323" s="2" t="s">
        <v>1842</v>
      </c>
      <c r="C323" s="3">
        <v>42819</v>
      </c>
      <c r="D323" s="3">
        <v>42820</v>
      </c>
      <c r="E323" s="2" t="s">
        <v>147</v>
      </c>
      <c r="F323" s="2" t="s">
        <v>1843</v>
      </c>
      <c r="G323" s="2" t="s">
        <v>1844</v>
      </c>
      <c r="H323" s="2" t="s">
        <v>25</v>
      </c>
      <c r="I323" s="2" t="s">
        <v>26</v>
      </c>
      <c r="J323" s="2" t="s">
        <v>1323</v>
      </c>
      <c r="K323" s="2" t="s">
        <v>50</v>
      </c>
      <c r="L323" s="2">
        <v>93727</v>
      </c>
      <c r="M323" s="2" t="s">
        <v>51</v>
      </c>
      <c r="N323" s="2" t="s">
        <v>1846</v>
      </c>
      <c r="O323" s="2" t="s">
        <v>1845</v>
      </c>
      <c r="P323" s="2" t="s">
        <v>44</v>
      </c>
      <c r="Q323" s="2" t="s">
        <v>59</v>
      </c>
      <c r="R323" s="2" t="s">
        <v>1846</v>
      </c>
      <c r="S323" s="2">
        <v>176.04</v>
      </c>
      <c r="T323" s="2">
        <v>4</v>
      </c>
      <c r="U323" s="2">
        <v>0</v>
      </c>
      <c r="V323" s="2">
        <v>45.770399999999995</v>
      </c>
      <c r="AC323" s="2" t="s">
        <v>2015</v>
      </c>
      <c r="AD323" t="str">
        <f t="shared" ref="AD323:AD363" si="5">VLOOKUP(AC:AC,N322:O731,2,0)</f>
        <v>OFF-PA-10002741</v>
      </c>
    </row>
    <row r="324" spans="1:30" x14ac:dyDescent="0.3">
      <c r="A324" s="2">
        <v>2390</v>
      </c>
      <c r="B324" s="2" t="s">
        <v>1848</v>
      </c>
      <c r="C324" s="3">
        <v>42344</v>
      </c>
      <c r="D324" s="3">
        <v>42348</v>
      </c>
      <c r="E324" s="2" t="s">
        <v>36</v>
      </c>
      <c r="F324" s="2" t="s">
        <v>1849</v>
      </c>
      <c r="G324" s="2" t="s">
        <v>1850</v>
      </c>
      <c r="H324" s="2" t="s">
        <v>25</v>
      </c>
      <c r="I324" s="2" t="s">
        <v>26</v>
      </c>
      <c r="J324" s="2" t="s">
        <v>169</v>
      </c>
      <c r="K324" s="2" t="s">
        <v>151</v>
      </c>
      <c r="L324" s="2">
        <v>10009</v>
      </c>
      <c r="M324" s="2" t="s">
        <v>101</v>
      </c>
      <c r="N324" s="2" t="s">
        <v>1852</v>
      </c>
      <c r="O324" s="2" t="s">
        <v>1851</v>
      </c>
      <c r="P324" s="2" t="s">
        <v>44</v>
      </c>
      <c r="Q324" s="2" t="s">
        <v>66</v>
      </c>
      <c r="R324" s="2" t="s">
        <v>1852</v>
      </c>
      <c r="S324" s="2">
        <v>6.48</v>
      </c>
      <c r="T324" s="2">
        <v>1</v>
      </c>
      <c r="U324" s="2">
        <v>0</v>
      </c>
      <c r="V324" s="2">
        <v>3.1104000000000003</v>
      </c>
      <c r="AC324" s="2" t="s">
        <v>2020</v>
      </c>
      <c r="AD324" t="str">
        <f t="shared" si="5"/>
        <v>TEC-PH-10002200</v>
      </c>
    </row>
    <row r="325" spans="1:30" x14ac:dyDescent="0.3">
      <c r="A325" s="2">
        <v>2408</v>
      </c>
      <c r="B325" s="2" t="s">
        <v>1853</v>
      </c>
      <c r="C325" s="3">
        <v>42755</v>
      </c>
      <c r="D325" s="3">
        <v>42760</v>
      </c>
      <c r="E325" s="2" t="s">
        <v>36</v>
      </c>
      <c r="F325" s="2" t="s">
        <v>1854</v>
      </c>
      <c r="G325" s="2" t="s">
        <v>1855</v>
      </c>
      <c r="H325" s="2" t="s">
        <v>25</v>
      </c>
      <c r="I325" s="2" t="s">
        <v>26</v>
      </c>
      <c r="J325" s="2" t="s">
        <v>93</v>
      </c>
      <c r="K325" s="2" t="s">
        <v>50</v>
      </c>
      <c r="L325" s="2">
        <v>94122</v>
      </c>
      <c r="M325" s="2" t="s">
        <v>51</v>
      </c>
      <c r="N325" s="2" t="s">
        <v>1205</v>
      </c>
      <c r="O325" s="2" t="s">
        <v>1856</v>
      </c>
      <c r="P325" s="2" t="s">
        <v>44</v>
      </c>
      <c r="Q325" s="2" t="s">
        <v>55</v>
      </c>
      <c r="R325" s="2" t="s">
        <v>1205</v>
      </c>
      <c r="S325" s="2">
        <v>24.2</v>
      </c>
      <c r="T325" s="2">
        <v>5</v>
      </c>
      <c r="U325" s="2">
        <v>0</v>
      </c>
      <c r="V325" s="2">
        <v>7.9859999999999998</v>
      </c>
      <c r="AC325" s="2" t="s">
        <v>2025</v>
      </c>
      <c r="AD325" t="str">
        <f t="shared" si="5"/>
        <v>OFF-BI-10004040</v>
      </c>
    </row>
    <row r="326" spans="1:30" x14ac:dyDescent="0.3">
      <c r="A326" s="2">
        <v>2433</v>
      </c>
      <c r="B326" s="2" t="s">
        <v>1857</v>
      </c>
      <c r="C326" s="3">
        <v>41723</v>
      </c>
      <c r="D326" s="3">
        <v>41730</v>
      </c>
      <c r="E326" s="2" t="s">
        <v>36</v>
      </c>
      <c r="F326" s="2" t="s">
        <v>1858</v>
      </c>
      <c r="G326" s="2" t="s">
        <v>1859</v>
      </c>
      <c r="H326" s="2" t="s">
        <v>25</v>
      </c>
      <c r="I326" s="2" t="s">
        <v>26</v>
      </c>
      <c r="J326" s="2" t="s">
        <v>169</v>
      </c>
      <c r="K326" s="2" t="s">
        <v>151</v>
      </c>
      <c r="L326" s="2">
        <v>10009</v>
      </c>
      <c r="M326" s="2" t="s">
        <v>101</v>
      </c>
      <c r="N326" s="2" t="s">
        <v>1861</v>
      </c>
      <c r="O326" s="2" t="s">
        <v>1860</v>
      </c>
      <c r="P326" s="2" t="s">
        <v>31</v>
      </c>
      <c r="Q326" s="2" t="s">
        <v>34</v>
      </c>
      <c r="R326" s="2" t="s">
        <v>1861</v>
      </c>
      <c r="S326" s="2">
        <v>366.786</v>
      </c>
      <c r="T326" s="2">
        <v>7</v>
      </c>
      <c r="U326" s="2">
        <v>0.1</v>
      </c>
      <c r="V326" s="2">
        <v>65.206400000000002</v>
      </c>
      <c r="AC326" s="2" t="s">
        <v>878</v>
      </c>
      <c r="AD326" t="str">
        <f t="shared" si="5"/>
        <v>OFF-BI-10002949</v>
      </c>
    </row>
    <row r="327" spans="1:30" x14ac:dyDescent="0.3">
      <c r="A327" s="2">
        <v>2438</v>
      </c>
      <c r="B327" s="2" t="s">
        <v>1862</v>
      </c>
      <c r="C327" s="3">
        <v>41961</v>
      </c>
      <c r="D327" s="3">
        <v>41963</v>
      </c>
      <c r="E327" s="2" t="s">
        <v>22</v>
      </c>
      <c r="F327" s="2" t="s">
        <v>1863</v>
      </c>
      <c r="G327" s="2" t="s">
        <v>1864</v>
      </c>
      <c r="H327" s="2" t="s">
        <v>25</v>
      </c>
      <c r="I327" s="2" t="s">
        <v>26</v>
      </c>
      <c r="J327" s="2" t="s">
        <v>598</v>
      </c>
      <c r="K327" s="2" t="s">
        <v>215</v>
      </c>
      <c r="L327" s="2">
        <v>80027</v>
      </c>
      <c r="M327" s="2" t="s">
        <v>51</v>
      </c>
      <c r="N327" s="2" t="s">
        <v>1866</v>
      </c>
      <c r="O327" s="2" t="s">
        <v>1865</v>
      </c>
      <c r="P327" s="2" t="s">
        <v>31</v>
      </c>
      <c r="Q327" s="2" t="s">
        <v>42</v>
      </c>
      <c r="R327" s="2" t="s">
        <v>1866</v>
      </c>
      <c r="S327" s="2">
        <v>145.97999999999999</v>
      </c>
      <c r="T327" s="2">
        <v>2</v>
      </c>
      <c r="U327" s="2">
        <v>0.5</v>
      </c>
      <c r="V327" s="2">
        <v>-99.266399999999976</v>
      </c>
      <c r="AC327" s="2" t="s">
        <v>2038</v>
      </c>
      <c r="AD327" t="str">
        <f t="shared" si="5"/>
        <v>TEC-PH-10004912</v>
      </c>
    </row>
    <row r="328" spans="1:30" x14ac:dyDescent="0.3">
      <c r="A328" s="2">
        <v>2461</v>
      </c>
      <c r="B328" s="2" t="s">
        <v>1869</v>
      </c>
      <c r="C328" s="3">
        <v>42196</v>
      </c>
      <c r="D328" s="3">
        <v>42198</v>
      </c>
      <c r="E328" s="2" t="s">
        <v>22</v>
      </c>
      <c r="F328" s="2" t="s">
        <v>1870</v>
      </c>
      <c r="G328" s="2" t="s">
        <v>1871</v>
      </c>
      <c r="H328" s="2" t="s">
        <v>25</v>
      </c>
      <c r="I328" s="2" t="s">
        <v>26</v>
      </c>
      <c r="J328" s="2" t="s">
        <v>71</v>
      </c>
      <c r="K328" s="2" t="s">
        <v>72</v>
      </c>
      <c r="L328" s="2">
        <v>98115</v>
      </c>
      <c r="M328" s="2" t="s">
        <v>51</v>
      </c>
      <c r="N328" s="2" t="s">
        <v>1873</v>
      </c>
      <c r="O328" s="2" t="s">
        <v>1872</v>
      </c>
      <c r="P328" s="2" t="s">
        <v>44</v>
      </c>
      <c r="Q328" s="2" t="s">
        <v>66</v>
      </c>
      <c r="R328" s="2" t="s">
        <v>1873</v>
      </c>
      <c r="S328" s="2">
        <v>29.97</v>
      </c>
      <c r="T328" s="2">
        <v>3</v>
      </c>
      <c r="U328" s="2">
        <v>0</v>
      </c>
      <c r="V328" s="2">
        <v>13.486499999999999</v>
      </c>
      <c r="AC328" s="2" t="s">
        <v>1786</v>
      </c>
      <c r="AD328" t="str">
        <f t="shared" si="5"/>
        <v>FUR-FU-10001473</v>
      </c>
    </row>
    <row r="329" spans="1:30" x14ac:dyDescent="0.3">
      <c r="A329" s="2">
        <v>2471</v>
      </c>
      <c r="B329" s="2" t="s">
        <v>1874</v>
      </c>
      <c r="C329" s="3">
        <v>42391</v>
      </c>
      <c r="D329" s="3">
        <v>42397</v>
      </c>
      <c r="E329" s="2" t="s">
        <v>36</v>
      </c>
      <c r="F329" s="2" t="s">
        <v>1875</v>
      </c>
      <c r="G329" s="2" t="s">
        <v>1876</v>
      </c>
      <c r="H329" s="2" t="s">
        <v>25</v>
      </c>
      <c r="I329" s="2" t="s">
        <v>26</v>
      </c>
      <c r="J329" s="2" t="s">
        <v>676</v>
      </c>
      <c r="K329" s="2" t="s">
        <v>64</v>
      </c>
      <c r="L329" s="2">
        <v>28314</v>
      </c>
      <c r="M329" s="2" t="s">
        <v>29</v>
      </c>
      <c r="N329" s="2" t="s">
        <v>1878</v>
      </c>
      <c r="O329" s="2" t="s">
        <v>1877</v>
      </c>
      <c r="P329" s="2" t="s">
        <v>31</v>
      </c>
      <c r="Q329" s="2" t="s">
        <v>53</v>
      </c>
      <c r="R329" s="2" t="s">
        <v>1878</v>
      </c>
      <c r="S329" s="2">
        <v>14.272</v>
      </c>
      <c r="T329" s="2">
        <v>8</v>
      </c>
      <c r="U329" s="2">
        <v>0.2</v>
      </c>
      <c r="V329" s="2">
        <v>4.281600000000001</v>
      </c>
      <c r="AC329" s="2" t="s">
        <v>2050</v>
      </c>
      <c r="AD329" t="str">
        <f t="shared" si="5"/>
        <v>OFF-AP-10004868</v>
      </c>
    </row>
    <row r="330" spans="1:30" x14ac:dyDescent="0.3">
      <c r="A330" s="2">
        <v>2490</v>
      </c>
      <c r="B330" s="2" t="s">
        <v>1879</v>
      </c>
      <c r="C330" s="3">
        <v>42286</v>
      </c>
      <c r="D330" s="3">
        <v>42290</v>
      </c>
      <c r="E330" s="2" t="s">
        <v>22</v>
      </c>
      <c r="F330" s="2" t="s">
        <v>1880</v>
      </c>
      <c r="G330" s="2" t="s">
        <v>1881</v>
      </c>
      <c r="H330" s="2" t="s">
        <v>25</v>
      </c>
      <c r="I330" s="2" t="s">
        <v>26</v>
      </c>
      <c r="J330" s="2" t="s">
        <v>169</v>
      </c>
      <c r="K330" s="2" t="s">
        <v>151</v>
      </c>
      <c r="L330" s="2">
        <v>10024</v>
      </c>
      <c r="M330" s="2" t="s">
        <v>101</v>
      </c>
      <c r="N330" s="2" t="s">
        <v>1883</v>
      </c>
      <c r="O330" s="2" t="s">
        <v>1882</v>
      </c>
      <c r="P330" s="2" t="s">
        <v>56</v>
      </c>
      <c r="Q330" s="2" t="s">
        <v>57</v>
      </c>
      <c r="R330" s="2" t="s">
        <v>1883</v>
      </c>
      <c r="S330" s="2">
        <v>631.96</v>
      </c>
      <c r="T330" s="2">
        <v>4</v>
      </c>
      <c r="U330" s="2">
        <v>0</v>
      </c>
      <c r="V330" s="2">
        <v>303.3408</v>
      </c>
      <c r="AC330" s="2" t="s">
        <v>1624</v>
      </c>
      <c r="AD330" t="str">
        <f t="shared" si="5"/>
        <v>FUR-BO-10003966</v>
      </c>
    </row>
    <row r="331" spans="1:30" x14ac:dyDescent="0.3">
      <c r="A331" s="2">
        <v>2493</v>
      </c>
      <c r="B331" s="2" t="s">
        <v>1886</v>
      </c>
      <c r="C331" s="3">
        <v>41962</v>
      </c>
      <c r="D331" s="3">
        <v>41966</v>
      </c>
      <c r="E331" s="2" t="s">
        <v>36</v>
      </c>
      <c r="F331" s="2" t="s">
        <v>1887</v>
      </c>
      <c r="G331" s="2" t="s">
        <v>1888</v>
      </c>
      <c r="H331" s="2" t="s">
        <v>25</v>
      </c>
      <c r="I331" s="2" t="s">
        <v>26</v>
      </c>
      <c r="J331" s="2" t="s">
        <v>1889</v>
      </c>
      <c r="K331" s="2" t="s">
        <v>151</v>
      </c>
      <c r="L331" s="2">
        <v>14701</v>
      </c>
      <c r="M331" s="2" t="s">
        <v>101</v>
      </c>
      <c r="N331" s="2" t="s">
        <v>1656</v>
      </c>
      <c r="O331" s="2" t="s">
        <v>1655</v>
      </c>
      <c r="P331" s="2" t="s">
        <v>56</v>
      </c>
      <c r="Q331" s="2" t="s">
        <v>57</v>
      </c>
      <c r="R331" s="2" t="s">
        <v>1656</v>
      </c>
      <c r="S331" s="2">
        <v>4548.8100000000004</v>
      </c>
      <c r="T331" s="2">
        <v>7</v>
      </c>
      <c r="U331" s="2">
        <v>0</v>
      </c>
      <c r="V331" s="2">
        <v>1228.1787000000004</v>
      </c>
      <c r="AC331" s="2" t="s">
        <v>841</v>
      </c>
      <c r="AD331" t="str">
        <f t="shared" si="5"/>
        <v>OFF-PA-10004101</v>
      </c>
    </row>
    <row r="332" spans="1:30" x14ac:dyDescent="0.3">
      <c r="A332" s="2">
        <v>2496</v>
      </c>
      <c r="B332" s="2" t="s">
        <v>1890</v>
      </c>
      <c r="C332" s="3">
        <v>41806</v>
      </c>
      <c r="D332" s="3">
        <v>41812</v>
      </c>
      <c r="E332" s="2" t="s">
        <v>36</v>
      </c>
      <c r="F332" s="2" t="s">
        <v>1891</v>
      </c>
      <c r="G332" s="2" t="s">
        <v>1892</v>
      </c>
      <c r="H332" s="2" t="s">
        <v>25</v>
      </c>
      <c r="I332" s="2" t="s">
        <v>26</v>
      </c>
      <c r="J332" s="2" t="s">
        <v>1893</v>
      </c>
      <c r="K332" s="2" t="s">
        <v>142</v>
      </c>
      <c r="L332" s="2">
        <v>46544</v>
      </c>
      <c r="M332" s="2" t="s">
        <v>80</v>
      </c>
      <c r="N332" s="2" t="s">
        <v>629</v>
      </c>
      <c r="O332" s="2" t="s">
        <v>628</v>
      </c>
      <c r="P332" s="2" t="s">
        <v>31</v>
      </c>
      <c r="Q332" s="2" t="s">
        <v>34</v>
      </c>
      <c r="R332" s="2" t="s">
        <v>629</v>
      </c>
      <c r="S332" s="2">
        <v>647.84</v>
      </c>
      <c r="T332" s="2">
        <v>8</v>
      </c>
      <c r="U332" s="2">
        <v>0</v>
      </c>
      <c r="V332" s="2">
        <v>32.391999999999939</v>
      </c>
      <c r="AC332" s="2" t="s">
        <v>1904</v>
      </c>
      <c r="AD332" t="str">
        <f t="shared" si="5"/>
        <v>TEC-PH-10000369</v>
      </c>
    </row>
    <row r="333" spans="1:30" x14ac:dyDescent="0.3">
      <c r="A333" s="2">
        <v>2504</v>
      </c>
      <c r="B333" s="2" t="s">
        <v>1894</v>
      </c>
      <c r="C333" s="3">
        <v>42688</v>
      </c>
      <c r="D333" s="3">
        <v>42693</v>
      </c>
      <c r="E333" s="2" t="s">
        <v>36</v>
      </c>
      <c r="F333" s="2" t="s">
        <v>1895</v>
      </c>
      <c r="G333" s="2" t="s">
        <v>1896</v>
      </c>
      <c r="H333" s="2" t="s">
        <v>25</v>
      </c>
      <c r="I333" s="2" t="s">
        <v>26</v>
      </c>
      <c r="J333" s="2" t="s">
        <v>93</v>
      </c>
      <c r="K333" s="2" t="s">
        <v>50</v>
      </c>
      <c r="L333" s="2">
        <v>94110</v>
      </c>
      <c r="M333" s="2" t="s">
        <v>51</v>
      </c>
      <c r="N333" s="2" t="s">
        <v>1735</v>
      </c>
      <c r="O333" s="2" t="s">
        <v>1734</v>
      </c>
      <c r="P333" s="2" t="s">
        <v>44</v>
      </c>
      <c r="Q333" s="2" t="s">
        <v>145</v>
      </c>
      <c r="R333" s="2" t="s">
        <v>1735</v>
      </c>
      <c r="S333" s="2">
        <v>7.38</v>
      </c>
      <c r="T333" s="2">
        <v>2</v>
      </c>
      <c r="U333" s="2">
        <v>0</v>
      </c>
      <c r="V333" s="2">
        <v>3.4685999999999999</v>
      </c>
      <c r="AC333" s="2" t="s">
        <v>927</v>
      </c>
      <c r="AD333" t="str">
        <f t="shared" si="5"/>
        <v>OFF-PA-10002137</v>
      </c>
    </row>
    <row r="334" spans="1:30" x14ac:dyDescent="0.3">
      <c r="A334" s="2">
        <v>2525</v>
      </c>
      <c r="B334" s="2" t="s">
        <v>1899</v>
      </c>
      <c r="C334" s="3">
        <v>42100</v>
      </c>
      <c r="D334" s="3">
        <v>42104</v>
      </c>
      <c r="E334" s="2" t="s">
        <v>36</v>
      </c>
      <c r="F334" s="2" t="s">
        <v>1900</v>
      </c>
      <c r="G334" s="2" t="s">
        <v>1901</v>
      </c>
      <c r="H334" s="2" t="s">
        <v>25</v>
      </c>
      <c r="I334" s="2" t="s">
        <v>26</v>
      </c>
      <c r="J334" s="2" t="s">
        <v>180</v>
      </c>
      <c r="K334" s="2" t="s">
        <v>181</v>
      </c>
      <c r="L334" s="2">
        <v>77041</v>
      </c>
      <c r="M334" s="2" t="s">
        <v>80</v>
      </c>
      <c r="N334" s="2" t="s">
        <v>847</v>
      </c>
      <c r="O334" s="2" t="s">
        <v>846</v>
      </c>
      <c r="P334" s="2" t="s">
        <v>44</v>
      </c>
      <c r="Q334" s="2" t="s">
        <v>55</v>
      </c>
      <c r="R334" s="2" t="s">
        <v>847</v>
      </c>
      <c r="S334" s="2">
        <v>42.047999999999995</v>
      </c>
      <c r="T334" s="2">
        <v>9</v>
      </c>
      <c r="U334" s="2">
        <v>0.2</v>
      </c>
      <c r="V334" s="2">
        <v>5.2559999999999985</v>
      </c>
      <c r="AC334" s="2" t="s">
        <v>2073</v>
      </c>
      <c r="AD334" t="str">
        <f t="shared" si="5"/>
        <v>OFF-PA-10002254</v>
      </c>
    </row>
    <row r="335" spans="1:30" x14ac:dyDescent="0.3">
      <c r="A335" s="2">
        <v>2566</v>
      </c>
      <c r="B335" s="2" t="s">
        <v>1905</v>
      </c>
      <c r="C335" s="3">
        <v>43090</v>
      </c>
      <c r="D335" s="3">
        <v>43093</v>
      </c>
      <c r="E335" s="2" t="s">
        <v>147</v>
      </c>
      <c r="F335" s="2" t="s">
        <v>1906</v>
      </c>
      <c r="G335" s="2" t="s">
        <v>1907</v>
      </c>
      <c r="H335" s="2" t="s">
        <v>25</v>
      </c>
      <c r="I335" s="2" t="s">
        <v>26</v>
      </c>
      <c r="J335" s="2" t="s">
        <v>1898</v>
      </c>
      <c r="K335" s="2" t="s">
        <v>28</v>
      </c>
      <c r="L335" s="2">
        <v>42104</v>
      </c>
      <c r="M335" s="2" t="s">
        <v>29</v>
      </c>
      <c r="N335" s="2" t="s">
        <v>1374</v>
      </c>
      <c r="O335" s="2" t="s">
        <v>1373</v>
      </c>
      <c r="P335" s="2" t="s">
        <v>56</v>
      </c>
      <c r="Q335" s="2" t="s">
        <v>114</v>
      </c>
      <c r="R335" s="2" t="s">
        <v>1374</v>
      </c>
      <c r="S335" s="2">
        <v>71</v>
      </c>
      <c r="T335" s="2">
        <v>4</v>
      </c>
      <c r="U335" s="2">
        <v>0</v>
      </c>
      <c r="V335" s="2">
        <v>27.689999999999998</v>
      </c>
      <c r="AC335" s="2" t="s">
        <v>1978</v>
      </c>
      <c r="AD335" t="str">
        <f t="shared" si="5"/>
        <v>TEC-PH-10000673</v>
      </c>
    </row>
    <row r="336" spans="1:30" x14ac:dyDescent="0.3">
      <c r="A336" s="2">
        <v>2573</v>
      </c>
      <c r="B336" s="2" t="s">
        <v>1908</v>
      </c>
      <c r="C336" s="3">
        <v>42594</v>
      </c>
      <c r="D336" s="3">
        <v>42597</v>
      </c>
      <c r="E336" s="2" t="s">
        <v>22</v>
      </c>
      <c r="F336" s="2" t="s">
        <v>1909</v>
      </c>
      <c r="G336" s="2" t="s">
        <v>1910</v>
      </c>
      <c r="H336" s="2" t="s">
        <v>25</v>
      </c>
      <c r="I336" s="2" t="s">
        <v>26</v>
      </c>
      <c r="J336" s="2" t="s">
        <v>1543</v>
      </c>
      <c r="K336" s="2" t="s">
        <v>181</v>
      </c>
      <c r="L336" s="2">
        <v>75007</v>
      </c>
      <c r="M336" s="2" t="s">
        <v>80</v>
      </c>
      <c r="N336" s="2" t="s">
        <v>1824</v>
      </c>
      <c r="O336" s="2" t="s">
        <v>1823</v>
      </c>
      <c r="P336" s="2" t="s">
        <v>56</v>
      </c>
      <c r="Q336" s="2" t="s">
        <v>114</v>
      </c>
      <c r="R336" s="2" t="s">
        <v>1824</v>
      </c>
      <c r="S336" s="2">
        <v>1399.9440000000002</v>
      </c>
      <c r="T336" s="2">
        <v>7</v>
      </c>
      <c r="U336" s="2">
        <v>0.2</v>
      </c>
      <c r="V336" s="2">
        <v>52.497900000000016</v>
      </c>
      <c r="AC336" s="2" t="s">
        <v>1808</v>
      </c>
      <c r="AD336" t="str">
        <f t="shared" si="5"/>
        <v>OFF-ST-10003692</v>
      </c>
    </row>
    <row r="337" spans="1:30" x14ac:dyDescent="0.3">
      <c r="A337" s="2">
        <v>2602</v>
      </c>
      <c r="B337" s="2" t="s">
        <v>1913</v>
      </c>
      <c r="C337" s="3">
        <v>42525</v>
      </c>
      <c r="D337" s="3">
        <v>42525</v>
      </c>
      <c r="E337" s="2" t="s">
        <v>914</v>
      </c>
      <c r="F337" s="2" t="s">
        <v>1914</v>
      </c>
      <c r="G337" s="2" t="s">
        <v>1915</v>
      </c>
      <c r="H337" s="2" t="s">
        <v>25</v>
      </c>
      <c r="I337" s="2" t="s">
        <v>26</v>
      </c>
      <c r="J337" s="2" t="s">
        <v>169</v>
      </c>
      <c r="K337" s="2" t="s">
        <v>151</v>
      </c>
      <c r="L337" s="2">
        <v>10035</v>
      </c>
      <c r="M337" s="2" t="s">
        <v>101</v>
      </c>
      <c r="N337" s="2" t="s">
        <v>467</v>
      </c>
      <c r="O337" s="2" t="s">
        <v>1617</v>
      </c>
      <c r="P337" s="2" t="s">
        <v>44</v>
      </c>
      <c r="Q337" s="2" t="s">
        <v>66</v>
      </c>
      <c r="R337" s="2" t="s">
        <v>467</v>
      </c>
      <c r="S337" s="2">
        <v>14.940000000000001</v>
      </c>
      <c r="T337" s="2">
        <v>3</v>
      </c>
      <c r="U337" s="2">
        <v>0</v>
      </c>
      <c r="V337" s="2">
        <v>7.0218000000000007</v>
      </c>
      <c r="AC337" s="2" t="s">
        <v>2084</v>
      </c>
      <c r="AD337" t="str">
        <f t="shared" si="5"/>
        <v>FUR-CH-10003606</v>
      </c>
    </row>
    <row r="338" spans="1:30" x14ac:dyDescent="0.3">
      <c r="A338" s="2">
        <v>2632</v>
      </c>
      <c r="B338" s="2" t="s">
        <v>1916</v>
      </c>
      <c r="C338" s="3">
        <v>42870</v>
      </c>
      <c r="D338" s="3">
        <v>42875</v>
      </c>
      <c r="E338" s="2" t="s">
        <v>36</v>
      </c>
      <c r="F338" s="2" t="s">
        <v>1917</v>
      </c>
      <c r="G338" s="2" t="s">
        <v>1918</v>
      </c>
      <c r="H338" s="2" t="s">
        <v>25</v>
      </c>
      <c r="I338" s="2" t="s">
        <v>26</v>
      </c>
      <c r="J338" s="2" t="s">
        <v>71</v>
      </c>
      <c r="K338" s="2" t="s">
        <v>72</v>
      </c>
      <c r="L338" s="2">
        <v>98103</v>
      </c>
      <c r="M338" s="2" t="s">
        <v>51</v>
      </c>
      <c r="N338" s="2" t="s">
        <v>1306</v>
      </c>
      <c r="O338" s="2" t="s">
        <v>1305</v>
      </c>
      <c r="P338" s="2" t="s">
        <v>31</v>
      </c>
      <c r="Q338" s="2" t="s">
        <v>53</v>
      </c>
      <c r="R338" s="2" t="s">
        <v>1306</v>
      </c>
      <c r="S338" s="2">
        <v>39.96</v>
      </c>
      <c r="T338" s="2">
        <v>2</v>
      </c>
      <c r="U338" s="2">
        <v>0</v>
      </c>
      <c r="V338" s="2">
        <v>17.182800000000004</v>
      </c>
      <c r="AC338" s="2" t="s">
        <v>2088</v>
      </c>
      <c r="AD338" t="str">
        <f t="shared" si="5"/>
        <v>FUR-FU-10004017</v>
      </c>
    </row>
    <row r="339" spans="1:30" x14ac:dyDescent="0.3">
      <c r="A339" s="2">
        <v>2638</v>
      </c>
      <c r="B339" s="2" t="s">
        <v>1919</v>
      </c>
      <c r="C339" s="3">
        <v>42898</v>
      </c>
      <c r="D339" s="3">
        <v>42904</v>
      </c>
      <c r="E339" s="2" t="s">
        <v>36</v>
      </c>
      <c r="F339" s="2" t="s">
        <v>1920</v>
      </c>
      <c r="G339" s="2" t="s">
        <v>1921</v>
      </c>
      <c r="H339" s="2" t="s">
        <v>25</v>
      </c>
      <c r="I339" s="2" t="s">
        <v>26</v>
      </c>
      <c r="J339" s="2" t="s">
        <v>169</v>
      </c>
      <c r="K339" s="2" t="s">
        <v>151</v>
      </c>
      <c r="L339" s="2">
        <v>10035</v>
      </c>
      <c r="M339" s="2" t="s">
        <v>101</v>
      </c>
      <c r="N339" s="2" t="s">
        <v>1923</v>
      </c>
      <c r="O339" s="2" t="s">
        <v>1922</v>
      </c>
      <c r="P339" s="2" t="s">
        <v>44</v>
      </c>
      <c r="Q339" s="2" t="s">
        <v>66</v>
      </c>
      <c r="R339" s="2" t="s">
        <v>1923</v>
      </c>
      <c r="S339" s="2">
        <v>19.04</v>
      </c>
      <c r="T339" s="2">
        <v>4</v>
      </c>
      <c r="U339" s="2">
        <v>0</v>
      </c>
      <c r="V339" s="2">
        <v>9.3295999999999992</v>
      </c>
      <c r="AC339" s="2" t="s">
        <v>1885</v>
      </c>
      <c r="AD339" t="str">
        <f t="shared" si="5"/>
        <v>OFF-PA-10002245</v>
      </c>
    </row>
    <row r="340" spans="1:30" x14ac:dyDescent="0.3">
      <c r="A340" s="2">
        <v>2667</v>
      </c>
      <c r="B340" s="2" t="s">
        <v>1925</v>
      </c>
      <c r="C340" s="3">
        <v>42644</v>
      </c>
      <c r="D340" s="3">
        <v>42644</v>
      </c>
      <c r="E340" s="2" t="s">
        <v>914</v>
      </c>
      <c r="F340" s="2" t="s">
        <v>1926</v>
      </c>
      <c r="G340" s="2" t="s">
        <v>1927</v>
      </c>
      <c r="H340" s="2" t="s">
        <v>25</v>
      </c>
      <c r="I340" s="2" t="s">
        <v>26</v>
      </c>
      <c r="J340" s="2" t="s">
        <v>1448</v>
      </c>
      <c r="K340" s="2" t="s">
        <v>181</v>
      </c>
      <c r="L340" s="2">
        <v>79109</v>
      </c>
      <c r="M340" s="2" t="s">
        <v>80</v>
      </c>
      <c r="N340" s="2" t="s">
        <v>705</v>
      </c>
      <c r="O340" s="2" t="s">
        <v>434</v>
      </c>
      <c r="P340" s="2" t="s">
        <v>56</v>
      </c>
      <c r="Q340" s="2" t="s">
        <v>114</v>
      </c>
      <c r="R340" s="2" t="s">
        <v>705</v>
      </c>
      <c r="S340" s="2">
        <v>79.512000000000015</v>
      </c>
      <c r="T340" s="2">
        <v>3</v>
      </c>
      <c r="U340" s="2">
        <v>0.2</v>
      </c>
      <c r="V340" s="2">
        <v>20.8719</v>
      </c>
      <c r="AC340" s="2" t="s">
        <v>2097</v>
      </c>
      <c r="AD340" t="str">
        <f t="shared" si="5"/>
        <v>OFF-SU-10000157</v>
      </c>
    </row>
    <row r="341" spans="1:30" x14ac:dyDescent="0.3">
      <c r="A341" s="2">
        <v>2675</v>
      </c>
      <c r="B341" s="2" t="s">
        <v>1928</v>
      </c>
      <c r="C341" s="3">
        <v>43072</v>
      </c>
      <c r="D341" s="3">
        <v>43072</v>
      </c>
      <c r="E341" s="2" t="s">
        <v>914</v>
      </c>
      <c r="F341" s="2" t="s">
        <v>1929</v>
      </c>
      <c r="G341" s="2" t="s">
        <v>1930</v>
      </c>
      <c r="H341" s="2" t="s">
        <v>25</v>
      </c>
      <c r="I341" s="2" t="s">
        <v>26</v>
      </c>
      <c r="J341" s="2" t="s">
        <v>431</v>
      </c>
      <c r="K341" s="2" t="s">
        <v>50</v>
      </c>
      <c r="L341" s="2">
        <v>92024</v>
      </c>
      <c r="M341" s="2" t="s">
        <v>51</v>
      </c>
      <c r="N341" s="2" t="s">
        <v>1931</v>
      </c>
      <c r="O341" s="2" t="s">
        <v>1531</v>
      </c>
      <c r="P341" s="2" t="s">
        <v>44</v>
      </c>
      <c r="Q341" s="2" t="s">
        <v>66</v>
      </c>
      <c r="R341" s="2" t="s">
        <v>1931</v>
      </c>
      <c r="S341" s="2">
        <v>166.44</v>
      </c>
      <c r="T341" s="2">
        <v>3</v>
      </c>
      <c r="U341" s="2">
        <v>0</v>
      </c>
      <c r="V341" s="2">
        <v>79.891199999999998</v>
      </c>
      <c r="AC341" s="2" t="s">
        <v>2106</v>
      </c>
      <c r="AD341" t="str">
        <f t="shared" si="5"/>
        <v>FUR-BO-10002916</v>
      </c>
    </row>
    <row r="342" spans="1:30" x14ac:dyDescent="0.3">
      <c r="A342" s="2">
        <v>2678</v>
      </c>
      <c r="B342" s="2" t="s">
        <v>1932</v>
      </c>
      <c r="C342" s="3">
        <v>41811</v>
      </c>
      <c r="D342" s="3">
        <v>41811</v>
      </c>
      <c r="E342" s="2" t="s">
        <v>914</v>
      </c>
      <c r="F342" s="2" t="s">
        <v>1933</v>
      </c>
      <c r="G342" s="2" t="s">
        <v>1934</v>
      </c>
      <c r="H342" s="2" t="s">
        <v>25</v>
      </c>
      <c r="I342" s="2" t="s">
        <v>26</v>
      </c>
      <c r="J342" s="2" t="s">
        <v>1367</v>
      </c>
      <c r="K342" s="2" t="s">
        <v>215</v>
      </c>
      <c r="L342" s="2">
        <v>81001</v>
      </c>
      <c r="M342" s="2" t="s">
        <v>51</v>
      </c>
      <c r="N342" s="2" t="s">
        <v>1581</v>
      </c>
      <c r="O342" s="2" t="s">
        <v>1580</v>
      </c>
      <c r="P342" s="2" t="s">
        <v>44</v>
      </c>
      <c r="Q342" s="2" t="s">
        <v>58</v>
      </c>
      <c r="R342" s="2" t="s">
        <v>1581</v>
      </c>
      <c r="S342" s="2">
        <v>11.088000000000003</v>
      </c>
      <c r="T342" s="2">
        <v>7</v>
      </c>
      <c r="U342" s="2">
        <v>0.7</v>
      </c>
      <c r="V342" s="2">
        <v>-8.1311999999999998</v>
      </c>
      <c r="AC342" s="2" t="s">
        <v>344</v>
      </c>
      <c r="AD342" t="str">
        <f t="shared" si="5"/>
        <v>FUR-CH-10004698</v>
      </c>
    </row>
    <row r="343" spans="1:30" x14ac:dyDescent="0.3">
      <c r="A343" s="2">
        <v>2696</v>
      </c>
      <c r="B343" s="2" t="s">
        <v>1935</v>
      </c>
      <c r="C343" s="3">
        <v>42407</v>
      </c>
      <c r="D343" s="3">
        <v>42409</v>
      </c>
      <c r="E343" s="2" t="s">
        <v>147</v>
      </c>
      <c r="F343" s="2" t="s">
        <v>1936</v>
      </c>
      <c r="G343" s="2" t="s">
        <v>1937</v>
      </c>
      <c r="H343" s="2" t="s">
        <v>25</v>
      </c>
      <c r="I343" s="2" t="s">
        <v>26</v>
      </c>
      <c r="J343" s="2" t="s">
        <v>1024</v>
      </c>
      <c r="K343" s="2" t="s">
        <v>235</v>
      </c>
      <c r="L343" s="2">
        <v>43130</v>
      </c>
      <c r="M343" s="2" t="s">
        <v>101</v>
      </c>
      <c r="N343" s="2" t="s">
        <v>639</v>
      </c>
      <c r="O343" s="2" t="s">
        <v>638</v>
      </c>
      <c r="P343" s="2" t="s">
        <v>44</v>
      </c>
      <c r="Q343" s="2" t="s">
        <v>66</v>
      </c>
      <c r="R343" s="2" t="s">
        <v>639</v>
      </c>
      <c r="S343" s="2">
        <v>30.352</v>
      </c>
      <c r="T343" s="2">
        <v>2</v>
      </c>
      <c r="U343" s="2">
        <v>0.2</v>
      </c>
      <c r="V343" s="2">
        <v>10.623199999999997</v>
      </c>
      <c r="AC343" s="2" t="s">
        <v>1262</v>
      </c>
      <c r="AD343" t="str">
        <f t="shared" si="5"/>
        <v>OFF-BI-10003676</v>
      </c>
    </row>
    <row r="344" spans="1:30" x14ac:dyDescent="0.3">
      <c r="A344" s="2">
        <v>2724</v>
      </c>
      <c r="B344" s="2" t="s">
        <v>1938</v>
      </c>
      <c r="C344" s="3">
        <v>41916</v>
      </c>
      <c r="D344" s="3">
        <v>41920</v>
      </c>
      <c r="E344" s="2" t="s">
        <v>36</v>
      </c>
      <c r="F344" s="2" t="s">
        <v>1939</v>
      </c>
      <c r="G344" s="2" t="s">
        <v>1940</v>
      </c>
      <c r="H344" s="2" t="s">
        <v>25</v>
      </c>
      <c r="I344" s="2" t="s">
        <v>26</v>
      </c>
      <c r="J344" s="2" t="s">
        <v>1429</v>
      </c>
      <c r="K344" s="2" t="s">
        <v>50</v>
      </c>
      <c r="L344" s="2">
        <v>94591</v>
      </c>
      <c r="M344" s="2" t="s">
        <v>51</v>
      </c>
      <c r="N344" s="2" t="s">
        <v>1942</v>
      </c>
      <c r="O344" s="2" t="s">
        <v>1941</v>
      </c>
      <c r="P344" s="2" t="s">
        <v>44</v>
      </c>
      <c r="Q344" s="2" t="s">
        <v>145</v>
      </c>
      <c r="R344" s="2" t="s">
        <v>1942</v>
      </c>
      <c r="S344" s="2">
        <v>14.450000000000001</v>
      </c>
      <c r="T344" s="2">
        <v>5</v>
      </c>
      <c r="U344" s="2">
        <v>0</v>
      </c>
      <c r="V344" s="2">
        <v>6.7915000000000001</v>
      </c>
      <c r="AC344" s="2" t="s">
        <v>1997</v>
      </c>
      <c r="AD344" t="str">
        <f t="shared" si="5"/>
        <v>TEC-PH-10002834</v>
      </c>
    </row>
    <row r="345" spans="1:30" x14ac:dyDescent="0.3">
      <c r="A345" s="2">
        <v>2730</v>
      </c>
      <c r="B345" s="2" t="s">
        <v>1943</v>
      </c>
      <c r="C345" s="3">
        <v>42779</v>
      </c>
      <c r="D345" s="3">
        <v>42785</v>
      </c>
      <c r="E345" s="2" t="s">
        <v>36</v>
      </c>
      <c r="F345" s="2" t="s">
        <v>1944</v>
      </c>
      <c r="G345" s="2" t="s">
        <v>1945</v>
      </c>
      <c r="H345" s="2" t="s">
        <v>25</v>
      </c>
      <c r="I345" s="2" t="s">
        <v>26</v>
      </c>
      <c r="J345" s="2" t="s">
        <v>71</v>
      </c>
      <c r="K345" s="2" t="s">
        <v>72</v>
      </c>
      <c r="L345" s="2">
        <v>98105</v>
      </c>
      <c r="M345" s="2" t="s">
        <v>51</v>
      </c>
      <c r="N345" s="2" t="s">
        <v>1947</v>
      </c>
      <c r="O345" s="2" t="s">
        <v>1946</v>
      </c>
      <c r="P345" s="2" t="s">
        <v>44</v>
      </c>
      <c r="Q345" s="2" t="s">
        <v>55</v>
      </c>
      <c r="R345" s="2" t="s">
        <v>1947</v>
      </c>
      <c r="S345" s="2">
        <v>6.63</v>
      </c>
      <c r="T345" s="2">
        <v>3</v>
      </c>
      <c r="U345" s="2">
        <v>0</v>
      </c>
      <c r="V345" s="2">
        <v>1.7901</v>
      </c>
      <c r="AC345" s="2" t="s">
        <v>242</v>
      </c>
      <c r="AD345" t="str">
        <f t="shared" si="5"/>
        <v>OFF-PA-10004965</v>
      </c>
    </row>
    <row r="346" spans="1:30" x14ac:dyDescent="0.3">
      <c r="A346" s="2">
        <v>2743</v>
      </c>
      <c r="B346" s="2" t="s">
        <v>1950</v>
      </c>
      <c r="C346" s="3">
        <v>41947</v>
      </c>
      <c r="D346" s="3">
        <v>41951</v>
      </c>
      <c r="E346" s="2" t="s">
        <v>36</v>
      </c>
      <c r="F346" s="2" t="s">
        <v>1951</v>
      </c>
      <c r="G346" s="2" t="s">
        <v>1952</v>
      </c>
      <c r="H346" s="2" t="s">
        <v>25</v>
      </c>
      <c r="I346" s="2" t="s">
        <v>26</v>
      </c>
      <c r="J346" s="2" t="s">
        <v>431</v>
      </c>
      <c r="K346" s="2" t="s">
        <v>50</v>
      </c>
      <c r="L346" s="2">
        <v>92037</v>
      </c>
      <c r="M346" s="2" t="s">
        <v>51</v>
      </c>
      <c r="N346" s="2" t="s">
        <v>1912</v>
      </c>
      <c r="O346" s="2" t="s">
        <v>1911</v>
      </c>
      <c r="P346" s="2" t="s">
        <v>31</v>
      </c>
      <c r="Q346" s="2" t="s">
        <v>53</v>
      </c>
      <c r="R346" s="2" t="s">
        <v>1912</v>
      </c>
      <c r="S346" s="2">
        <v>35.340000000000003</v>
      </c>
      <c r="T346" s="2">
        <v>2</v>
      </c>
      <c r="U346" s="2">
        <v>0</v>
      </c>
      <c r="V346" s="2">
        <v>13.429200000000002</v>
      </c>
      <c r="AC346" s="2" t="s">
        <v>2128</v>
      </c>
      <c r="AD346" t="str">
        <f t="shared" si="5"/>
        <v>TEC-AC-10003237</v>
      </c>
    </row>
    <row r="347" spans="1:30" x14ac:dyDescent="0.3">
      <c r="A347" s="2">
        <v>2749</v>
      </c>
      <c r="B347" s="2" t="s">
        <v>1953</v>
      </c>
      <c r="C347" s="3">
        <v>42342</v>
      </c>
      <c r="D347" s="3">
        <v>42346</v>
      </c>
      <c r="E347" s="2" t="s">
        <v>36</v>
      </c>
      <c r="F347" s="2" t="s">
        <v>1954</v>
      </c>
      <c r="G347" s="2" t="s">
        <v>1955</v>
      </c>
      <c r="H347" s="2" t="s">
        <v>25</v>
      </c>
      <c r="I347" s="2" t="s">
        <v>26</v>
      </c>
      <c r="J347" s="2" t="s">
        <v>1902</v>
      </c>
      <c r="K347" s="2" t="s">
        <v>40</v>
      </c>
      <c r="L347" s="2">
        <v>32303</v>
      </c>
      <c r="M347" s="2" t="s">
        <v>29</v>
      </c>
      <c r="N347" s="2" t="s">
        <v>1841</v>
      </c>
      <c r="O347" s="2" t="s">
        <v>1840</v>
      </c>
      <c r="P347" s="2" t="s">
        <v>44</v>
      </c>
      <c r="Q347" s="2" t="s">
        <v>58</v>
      </c>
      <c r="R347" s="2" t="s">
        <v>1841</v>
      </c>
      <c r="S347" s="2">
        <v>8.2260000000000009</v>
      </c>
      <c r="T347" s="2">
        <v>3</v>
      </c>
      <c r="U347" s="2">
        <v>0.7</v>
      </c>
      <c r="V347" s="2">
        <v>-6.0323999999999991</v>
      </c>
      <c r="AC347" s="2" t="s">
        <v>2133</v>
      </c>
      <c r="AD347" t="str">
        <f t="shared" si="5"/>
        <v>TEC-PH-10003215</v>
      </c>
    </row>
    <row r="348" spans="1:30" x14ac:dyDescent="0.3">
      <c r="A348" s="2">
        <v>2753</v>
      </c>
      <c r="B348" s="2" t="s">
        <v>1956</v>
      </c>
      <c r="C348" s="3">
        <v>42111</v>
      </c>
      <c r="D348" s="3">
        <v>42115</v>
      </c>
      <c r="E348" s="2" t="s">
        <v>36</v>
      </c>
      <c r="F348" s="2" t="s">
        <v>1957</v>
      </c>
      <c r="G348" s="2" t="s">
        <v>1958</v>
      </c>
      <c r="H348" s="2" t="s">
        <v>25</v>
      </c>
      <c r="I348" s="2" t="s">
        <v>26</v>
      </c>
      <c r="J348" s="2" t="s">
        <v>93</v>
      </c>
      <c r="K348" s="2" t="s">
        <v>50</v>
      </c>
      <c r="L348" s="2">
        <v>94122</v>
      </c>
      <c r="M348" s="2" t="s">
        <v>51</v>
      </c>
      <c r="N348" s="2" t="s">
        <v>1545</v>
      </c>
      <c r="O348" s="2" t="s">
        <v>1544</v>
      </c>
      <c r="P348" s="2" t="s">
        <v>44</v>
      </c>
      <c r="Q348" s="2" t="s">
        <v>55</v>
      </c>
      <c r="R348" s="2" t="s">
        <v>1545</v>
      </c>
      <c r="S348" s="2">
        <v>5.56</v>
      </c>
      <c r="T348" s="2">
        <v>2</v>
      </c>
      <c r="U348" s="2">
        <v>0</v>
      </c>
      <c r="V348" s="2">
        <v>2.2239999999999998</v>
      </c>
      <c r="AC348" s="2" t="s">
        <v>2138</v>
      </c>
      <c r="AD348" t="str">
        <f t="shared" si="5"/>
        <v>FUR-TA-10001520</v>
      </c>
    </row>
    <row r="349" spans="1:30" x14ac:dyDescent="0.3">
      <c r="A349" s="2">
        <v>2769</v>
      </c>
      <c r="B349" s="2" t="s">
        <v>1959</v>
      </c>
      <c r="C349" s="3">
        <v>42096</v>
      </c>
      <c r="D349" s="3">
        <v>42101</v>
      </c>
      <c r="E349" s="2" t="s">
        <v>36</v>
      </c>
      <c r="F349" s="2" t="s">
        <v>1960</v>
      </c>
      <c r="G349" s="2" t="s">
        <v>1961</v>
      </c>
      <c r="H349" s="2" t="s">
        <v>25</v>
      </c>
      <c r="I349" s="2" t="s">
        <v>26</v>
      </c>
      <c r="J349" s="2" t="s">
        <v>375</v>
      </c>
      <c r="K349" s="2" t="s">
        <v>181</v>
      </c>
      <c r="L349" s="2">
        <v>75220</v>
      </c>
      <c r="M349" s="2" t="s">
        <v>80</v>
      </c>
      <c r="N349" s="2" t="s">
        <v>1963</v>
      </c>
      <c r="O349" s="2" t="s">
        <v>1962</v>
      </c>
      <c r="P349" s="2" t="s">
        <v>44</v>
      </c>
      <c r="Q349" s="2" t="s">
        <v>59</v>
      </c>
      <c r="R349" s="2" t="s">
        <v>1963</v>
      </c>
      <c r="S349" s="2">
        <v>32.191999999999993</v>
      </c>
      <c r="T349" s="2">
        <v>2</v>
      </c>
      <c r="U349" s="2">
        <v>0.8</v>
      </c>
      <c r="V349" s="2">
        <v>-80.48</v>
      </c>
      <c r="AC349" s="2" t="s">
        <v>2143</v>
      </c>
      <c r="AD349" t="str">
        <f t="shared" si="5"/>
        <v>OFF-EN-10004206</v>
      </c>
    </row>
    <row r="350" spans="1:30" x14ac:dyDescent="0.3">
      <c r="A350" s="2">
        <v>2803</v>
      </c>
      <c r="B350" s="2" t="s">
        <v>1964</v>
      </c>
      <c r="C350" s="3">
        <v>43042</v>
      </c>
      <c r="D350" s="3">
        <v>43047</v>
      </c>
      <c r="E350" s="2" t="s">
        <v>36</v>
      </c>
      <c r="F350" s="2" t="s">
        <v>1965</v>
      </c>
      <c r="G350" s="2" t="s">
        <v>1966</v>
      </c>
      <c r="H350" s="2" t="s">
        <v>25</v>
      </c>
      <c r="I350" s="2" t="s">
        <v>26</v>
      </c>
      <c r="J350" s="2" t="s">
        <v>1949</v>
      </c>
      <c r="K350" s="2" t="s">
        <v>316</v>
      </c>
      <c r="L350" s="2">
        <v>88001</v>
      </c>
      <c r="M350" s="2" t="s">
        <v>51</v>
      </c>
      <c r="N350" s="2" t="s">
        <v>1574</v>
      </c>
      <c r="O350" s="2" t="s">
        <v>1573</v>
      </c>
      <c r="P350" s="2" t="s">
        <v>31</v>
      </c>
      <c r="Q350" s="2" t="s">
        <v>53</v>
      </c>
      <c r="R350" s="2" t="s">
        <v>1574</v>
      </c>
      <c r="S350" s="2">
        <v>41.37</v>
      </c>
      <c r="T350" s="2">
        <v>3</v>
      </c>
      <c r="U350" s="2">
        <v>0</v>
      </c>
      <c r="V350" s="2">
        <v>17.375399999999999</v>
      </c>
      <c r="AC350" s="2" t="s">
        <v>582</v>
      </c>
      <c r="AD350" t="str">
        <f t="shared" si="5"/>
        <v>FUR-TA-10002041</v>
      </c>
    </row>
    <row r="351" spans="1:30" x14ac:dyDescent="0.3">
      <c r="A351" s="2">
        <v>2807</v>
      </c>
      <c r="B351" s="2" t="s">
        <v>1967</v>
      </c>
      <c r="C351" s="3">
        <v>42210</v>
      </c>
      <c r="D351" s="3">
        <v>42212</v>
      </c>
      <c r="E351" s="2" t="s">
        <v>22</v>
      </c>
      <c r="F351" s="2" t="s">
        <v>1968</v>
      </c>
      <c r="G351" s="2" t="s">
        <v>1969</v>
      </c>
      <c r="H351" s="2" t="s">
        <v>25</v>
      </c>
      <c r="I351" s="2" t="s">
        <v>26</v>
      </c>
      <c r="J351" s="2" t="s">
        <v>71</v>
      </c>
      <c r="K351" s="2" t="s">
        <v>72</v>
      </c>
      <c r="L351" s="2">
        <v>98115</v>
      </c>
      <c r="M351" s="2" t="s">
        <v>51</v>
      </c>
      <c r="N351" s="2" t="s">
        <v>1971</v>
      </c>
      <c r="O351" s="2" t="s">
        <v>1970</v>
      </c>
      <c r="P351" s="2" t="s">
        <v>44</v>
      </c>
      <c r="Q351" s="2" t="s">
        <v>237</v>
      </c>
      <c r="R351" s="2" t="s">
        <v>1971</v>
      </c>
      <c r="S351" s="2">
        <v>9.42</v>
      </c>
      <c r="T351" s="2">
        <v>2</v>
      </c>
      <c r="U351" s="2">
        <v>0</v>
      </c>
      <c r="V351" s="2">
        <v>0.47100000000000009</v>
      </c>
      <c r="AC351" s="2" t="s">
        <v>2151</v>
      </c>
      <c r="AD351" t="str">
        <f t="shared" si="5"/>
        <v>OFF-PA-10004733</v>
      </c>
    </row>
    <row r="352" spans="1:30" x14ac:dyDescent="0.3">
      <c r="A352" s="2">
        <v>2820</v>
      </c>
      <c r="B352" s="2" t="s">
        <v>1972</v>
      </c>
      <c r="C352" s="3">
        <v>42495</v>
      </c>
      <c r="D352" s="3">
        <v>42498</v>
      </c>
      <c r="E352" s="2" t="s">
        <v>147</v>
      </c>
      <c r="F352" s="2" t="s">
        <v>1973</v>
      </c>
      <c r="G352" s="2" t="s">
        <v>1974</v>
      </c>
      <c r="H352" s="2" t="s">
        <v>25</v>
      </c>
      <c r="I352" s="2" t="s">
        <v>26</v>
      </c>
      <c r="J352" s="2" t="s">
        <v>1263</v>
      </c>
      <c r="K352" s="2" t="s">
        <v>50</v>
      </c>
      <c r="L352" s="2">
        <v>92024</v>
      </c>
      <c r="M352" s="2" t="s">
        <v>51</v>
      </c>
      <c r="N352" s="2" t="s">
        <v>1976</v>
      </c>
      <c r="O352" s="2" t="s">
        <v>1975</v>
      </c>
      <c r="P352" s="2" t="s">
        <v>44</v>
      </c>
      <c r="Q352" s="2" t="s">
        <v>58</v>
      </c>
      <c r="R352" s="2" t="s">
        <v>1976</v>
      </c>
      <c r="S352" s="2">
        <v>6.7200000000000006</v>
      </c>
      <c r="T352" s="2">
        <v>5</v>
      </c>
      <c r="U352" s="2">
        <v>0.2</v>
      </c>
      <c r="V352" s="2">
        <v>2.351999999999999</v>
      </c>
      <c r="AC352" s="2" t="s">
        <v>411</v>
      </c>
      <c r="AD352" t="str">
        <f t="shared" si="5"/>
        <v>FUR-CH-10004477</v>
      </c>
    </row>
    <row r="353" spans="1:30" x14ac:dyDescent="0.3">
      <c r="A353" s="2">
        <v>2843</v>
      </c>
      <c r="B353" s="2" t="s">
        <v>1979</v>
      </c>
      <c r="C353" s="3">
        <v>42817</v>
      </c>
      <c r="D353" s="3">
        <v>42821</v>
      </c>
      <c r="E353" s="2" t="s">
        <v>36</v>
      </c>
      <c r="F353" s="2" t="s">
        <v>1980</v>
      </c>
      <c r="G353" s="2" t="s">
        <v>1981</v>
      </c>
      <c r="H353" s="2" t="s">
        <v>25</v>
      </c>
      <c r="I353" s="2" t="s">
        <v>26</v>
      </c>
      <c r="J353" s="2" t="s">
        <v>1783</v>
      </c>
      <c r="K353" s="2" t="s">
        <v>181</v>
      </c>
      <c r="L353" s="2">
        <v>77340</v>
      </c>
      <c r="M353" s="2" t="s">
        <v>80</v>
      </c>
      <c r="N353" s="2" t="s">
        <v>662</v>
      </c>
      <c r="O353" s="2" t="s">
        <v>661</v>
      </c>
      <c r="P353" s="2" t="s">
        <v>44</v>
      </c>
      <c r="Q353" s="2" t="s">
        <v>45</v>
      </c>
      <c r="R353" s="2" t="s">
        <v>662</v>
      </c>
      <c r="S353" s="2">
        <v>143.72800000000001</v>
      </c>
      <c r="T353" s="2">
        <v>2</v>
      </c>
      <c r="U353" s="2">
        <v>0.2</v>
      </c>
      <c r="V353" s="2">
        <v>-32.338800000000006</v>
      </c>
      <c r="AC353" s="2" t="s">
        <v>422</v>
      </c>
      <c r="AD353" t="str">
        <f t="shared" si="5"/>
        <v>FUR-FU-10002505</v>
      </c>
    </row>
    <row r="354" spans="1:30" x14ac:dyDescent="0.3">
      <c r="A354" s="2">
        <v>2858</v>
      </c>
      <c r="B354" s="2" t="s">
        <v>1982</v>
      </c>
      <c r="C354" s="3">
        <v>42597</v>
      </c>
      <c r="D354" s="3">
        <v>42599</v>
      </c>
      <c r="E354" s="2" t="s">
        <v>22</v>
      </c>
      <c r="F354" s="2" t="s">
        <v>1983</v>
      </c>
      <c r="G354" s="2" t="s">
        <v>1984</v>
      </c>
      <c r="H354" s="2" t="s">
        <v>25</v>
      </c>
      <c r="I354" s="2" t="s">
        <v>26</v>
      </c>
      <c r="J354" s="2" t="s">
        <v>676</v>
      </c>
      <c r="K354" s="2" t="s">
        <v>64</v>
      </c>
      <c r="L354" s="2">
        <v>28314</v>
      </c>
      <c r="M354" s="2" t="s">
        <v>29</v>
      </c>
      <c r="N354" s="2" t="s">
        <v>1868</v>
      </c>
      <c r="O354" s="2" t="s">
        <v>1867</v>
      </c>
      <c r="P354" s="2" t="s">
        <v>31</v>
      </c>
      <c r="Q354" s="2" t="s">
        <v>34</v>
      </c>
      <c r="R354" s="2" t="s">
        <v>1868</v>
      </c>
      <c r="S354" s="2">
        <v>225.29600000000002</v>
      </c>
      <c r="T354" s="2">
        <v>2</v>
      </c>
      <c r="U354" s="2">
        <v>0.2</v>
      </c>
      <c r="V354" s="2">
        <v>22.529599999999995</v>
      </c>
      <c r="AC354" s="2" t="s">
        <v>2030</v>
      </c>
      <c r="AD354" t="str">
        <f t="shared" si="5"/>
        <v>TEC-AC-10004209</v>
      </c>
    </row>
    <row r="355" spans="1:30" x14ac:dyDescent="0.3">
      <c r="A355" s="2">
        <v>2891</v>
      </c>
      <c r="B355" s="2" t="s">
        <v>1985</v>
      </c>
      <c r="C355" s="3">
        <v>41758</v>
      </c>
      <c r="D355" s="3">
        <v>41760</v>
      </c>
      <c r="E355" s="2" t="s">
        <v>22</v>
      </c>
      <c r="F355" s="2" t="s">
        <v>1986</v>
      </c>
      <c r="G355" s="2" t="s">
        <v>1987</v>
      </c>
      <c r="H355" s="2" t="s">
        <v>25</v>
      </c>
      <c r="I355" s="2" t="s">
        <v>26</v>
      </c>
      <c r="J355" s="2" t="s">
        <v>1988</v>
      </c>
      <c r="K355" s="2" t="s">
        <v>1561</v>
      </c>
      <c r="L355" s="2">
        <v>70601</v>
      </c>
      <c r="M355" s="2" t="s">
        <v>29</v>
      </c>
      <c r="N355" s="2" t="s">
        <v>1990</v>
      </c>
      <c r="O355" s="2" t="s">
        <v>1989</v>
      </c>
      <c r="P355" s="2" t="s">
        <v>31</v>
      </c>
      <c r="Q355" s="2" t="s">
        <v>34</v>
      </c>
      <c r="R355" s="2" t="s">
        <v>1990</v>
      </c>
      <c r="S355" s="2">
        <v>51.96</v>
      </c>
      <c r="T355" s="2">
        <v>2</v>
      </c>
      <c r="U355" s="2">
        <v>0</v>
      </c>
      <c r="V355" s="2">
        <v>12.990000000000002</v>
      </c>
      <c r="AC355" s="2" t="s">
        <v>1054</v>
      </c>
      <c r="AD355" t="str">
        <f t="shared" si="5"/>
        <v>TEC-PH-10001795</v>
      </c>
    </row>
    <row r="356" spans="1:30" x14ac:dyDescent="0.3">
      <c r="A356" s="2">
        <v>2927</v>
      </c>
      <c r="B356" s="2" t="s">
        <v>1991</v>
      </c>
      <c r="C356" s="3">
        <v>42926</v>
      </c>
      <c r="D356" s="3">
        <v>42930</v>
      </c>
      <c r="E356" s="2" t="s">
        <v>22</v>
      </c>
      <c r="F356" s="2" t="s">
        <v>1992</v>
      </c>
      <c r="G356" s="2" t="s">
        <v>1993</v>
      </c>
      <c r="H356" s="2" t="s">
        <v>25</v>
      </c>
      <c r="I356" s="2" t="s">
        <v>26</v>
      </c>
      <c r="J356" s="2" t="s">
        <v>234</v>
      </c>
      <c r="K356" s="2" t="s">
        <v>684</v>
      </c>
      <c r="L356" s="2">
        <v>31907</v>
      </c>
      <c r="M356" s="2" t="s">
        <v>29</v>
      </c>
      <c r="N356" s="2" t="s">
        <v>1995</v>
      </c>
      <c r="O356" s="2" t="s">
        <v>1994</v>
      </c>
      <c r="P356" s="2" t="s">
        <v>31</v>
      </c>
      <c r="Q356" s="2" t="s">
        <v>53</v>
      </c>
      <c r="R356" s="2" t="s">
        <v>1995</v>
      </c>
      <c r="S356" s="2">
        <v>18.84</v>
      </c>
      <c r="T356" s="2">
        <v>3</v>
      </c>
      <c r="U356" s="2">
        <v>0</v>
      </c>
      <c r="V356" s="2">
        <v>7.9128000000000007</v>
      </c>
      <c r="AC356" s="2" t="s">
        <v>1639</v>
      </c>
      <c r="AD356" t="str">
        <f t="shared" si="5"/>
        <v>OFF-BI-10002735</v>
      </c>
    </row>
    <row r="357" spans="1:30" x14ac:dyDescent="0.3">
      <c r="A357" s="2">
        <v>2980</v>
      </c>
      <c r="B357" s="2" t="s">
        <v>1998</v>
      </c>
      <c r="C357" s="3">
        <v>42167</v>
      </c>
      <c r="D357" s="3">
        <v>42172</v>
      </c>
      <c r="E357" s="2" t="s">
        <v>36</v>
      </c>
      <c r="F357" s="2" t="s">
        <v>1999</v>
      </c>
      <c r="G357" s="2" t="s">
        <v>2000</v>
      </c>
      <c r="H357" s="2" t="s">
        <v>25</v>
      </c>
      <c r="I357" s="2" t="s">
        <v>26</v>
      </c>
      <c r="J357" s="2" t="s">
        <v>99</v>
      </c>
      <c r="K357" s="2" t="s">
        <v>100</v>
      </c>
      <c r="L357" s="2">
        <v>19134</v>
      </c>
      <c r="M357" s="2" t="s">
        <v>101</v>
      </c>
      <c r="N357" s="2" t="s">
        <v>2002</v>
      </c>
      <c r="O357" s="2" t="s">
        <v>2001</v>
      </c>
      <c r="P357" s="2" t="s">
        <v>44</v>
      </c>
      <c r="Q357" s="2" t="s">
        <v>66</v>
      </c>
      <c r="R357" s="2" t="s">
        <v>2002</v>
      </c>
      <c r="S357" s="2">
        <v>20.736000000000004</v>
      </c>
      <c r="T357" s="2">
        <v>4</v>
      </c>
      <c r="U357" s="2">
        <v>0.2</v>
      </c>
      <c r="V357" s="2">
        <v>7.2576000000000001</v>
      </c>
      <c r="AC357" s="2" t="s">
        <v>1181</v>
      </c>
      <c r="AD357" t="str">
        <f t="shared" si="5"/>
        <v>TEC-AC-10003033</v>
      </c>
    </row>
    <row r="358" spans="1:30" x14ac:dyDescent="0.3">
      <c r="A358" s="2">
        <v>3024</v>
      </c>
      <c r="B358" s="2" t="s">
        <v>2003</v>
      </c>
      <c r="C358" s="3">
        <v>43056</v>
      </c>
      <c r="D358" s="3">
        <v>43062</v>
      </c>
      <c r="E358" s="2" t="s">
        <v>36</v>
      </c>
      <c r="F358" s="2" t="s">
        <v>2004</v>
      </c>
      <c r="G358" s="2" t="s">
        <v>2005</v>
      </c>
      <c r="H358" s="2" t="s">
        <v>25</v>
      </c>
      <c r="I358" s="2" t="s">
        <v>26</v>
      </c>
      <c r="J358" s="2" t="s">
        <v>1236</v>
      </c>
      <c r="K358" s="2" t="s">
        <v>181</v>
      </c>
      <c r="L358" s="2">
        <v>78521</v>
      </c>
      <c r="M358" s="2" t="s">
        <v>80</v>
      </c>
      <c r="N358" s="2" t="s">
        <v>1801</v>
      </c>
      <c r="O358" s="2" t="s">
        <v>1800</v>
      </c>
      <c r="P358" s="2" t="s">
        <v>31</v>
      </c>
      <c r="Q358" s="2" t="s">
        <v>32</v>
      </c>
      <c r="R358" s="2" t="s">
        <v>1801</v>
      </c>
      <c r="S358" s="2">
        <v>327.73279999999994</v>
      </c>
      <c r="T358" s="2">
        <v>2</v>
      </c>
      <c r="U358" s="2">
        <v>0.32</v>
      </c>
      <c r="V358" s="2">
        <v>-14.458800000000025</v>
      </c>
      <c r="AC358" s="2" t="s">
        <v>1924</v>
      </c>
      <c r="AD358" t="str">
        <f t="shared" si="5"/>
        <v>FUR-FU-10004270</v>
      </c>
    </row>
    <row r="359" spans="1:30" x14ac:dyDescent="0.3">
      <c r="A359" s="2">
        <v>3062</v>
      </c>
      <c r="B359" s="2" t="s">
        <v>2006</v>
      </c>
      <c r="C359" s="3">
        <v>42797</v>
      </c>
      <c r="D359" s="3">
        <v>42801</v>
      </c>
      <c r="E359" s="2" t="s">
        <v>36</v>
      </c>
      <c r="F359" s="2" t="s">
        <v>2007</v>
      </c>
      <c r="G359" s="2" t="s">
        <v>2008</v>
      </c>
      <c r="H359" s="2" t="s">
        <v>25</v>
      </c>
      <c r="I359" s="2" t="s">
        <v>26</v>
      </c>
      <c r="J359" s="2" t="s">
        <v>375</v>
      </c>
      <c r="K359" s="2" t="s">
        <v>181</v>
      </c>
      <c r="L359" s="2">
        <v>75081</v>
      </c>
      <c r="M359" s="2" t="s">
        <v>80</v>
      </c>
      <c r="N359" s="2" t="s">
        <v>2010</v>
      </c>
      <c r="O359" s="2" t="s">
        <v>2009</v>
      </c>
      <c r="P359" s="2" t="s">
        <v>44</v>
      </c>
      <c r="Q359" s="2" t="s">
        <v>66</v>
      </c>
      <c r="R359" s="2" t="s">
        <v>2010</v>
      </c>
      <c r="S359" s="2">
        <v>26.880000000000003</v>
      </c>
      <c r="T359" s="2">
        <v>8</v>
      </c>
      <c r="U359" s="2">
        <v>0.2</v>
      </c>
      <c r="V359" s="2">
        <v>9.743999999999998</v>
      </c>
      <c r="AC359" s="2" t="s">
        <v>2184</v>
      </c>
      <c r="AD359" t="str">
        <f t="shared" si="5"/>
        <v>TEC-PH-10004100</v>
      </c>
    </row>
    <row r="360" spans="1:30" x14ac:dyDescent="0.3">
      <c r="A360" s="2">
        <v>3105</v>
      </c>
      <c r="B360" s="2" t="s">
        <v>2011</v>
      </c>
      <c r="C360" s="3">
        <v>42817</v>
      </c>
      <c r="D360" s="3">
        <v>42823</v>
      </c>
      <c r="E360" s="2" t="s">
        <v>36</v>
      </c>
      <c r="F360" s="2" t="s">
        <v>2012</v>
      </c>
      <c r="G360" s="2" t="s">
        <v>2013</v>
      </c>
      <c r="H360" s="2" t="s">
        <v>25</v>
      </c>
      <c r="I360" s="2" t="s">
        <v>26</v>
      </c>
      <c r="J360" s="2" t="s">
        <v>169</v>
      </c>
      <c r="K360" s="2" t="s">
        <v>151</v>
      </c>
      <c r="L360" s="2">
        <v>10024</v>
      </c>
      <c r="M360" s="2" t="s">
        <v>101</v>
      </c>
      <c r="N360" s="2" t="s">
        <v>2015</v>
      </c>
      <c r="O360" s="2" t="s">
        <v>2014</v>
      </c>
      <c r="P360" s="2" t="s">
        <v>44</v>
      </c>
      <c r="Q360" s="2" t="s">
        <v>66</v>
      </c>
      <c r="R360" s="2" t="s">
        <v>2015</v>
      </c>
      <c r="S360" s="2">
        <v>25.68</v>
      </c>
      <c r="T360" s="2">
        <v>6</v>
      </c>
      <c r="U360" s="2">
        <v>0</v>
      </c>
      <c r="V360" s="2">
        <v>11.555999999999997</v>
      </c>
      <c r="AC360" s="2" t="s">
        <v>531</v>
      </c>
      <c r="AD360" t="str">
        <f t="shared" si="5"/>
        <v>OFF-AR-10000658</v>
      </c>
    </row>
    <row r="361" spans="1:30" x14ac:dyDescent="0.3">
      <c r="A361" s="2">
        <v>3127</v>
      </c>
      <c r="B361" s="2" t="s">
        <v>2016</v>
      </c>
      <c r="C361" s="3">
        <v>42986</v>
      </c>
      <c r="D361" s="3">
        <v>42990</v>
      </c>
      <c r="E361" s="2" t="s">
        <v>36</v>
      </c>
      <c r="F361" s="2" t="s">
        <v>2017</v>
      </c>
      <c r="G361" s="2" t="s">
        <v>2018</v>
      </c>
      <c r="H361" s="2" t="s">
        <v>25</v>
      </c>
      <c r="I361" s="2" t="s">
        <v>26</v>
      </c>
      <c r="J361" s="2" t="s">
        <v>99</v>
      </c>
      <c r="K361" s="2" t="s">
        <v>100</v>
      </c>
      <c r="L361" s="2">
        <v>19134</v>
      </c>
      <c r="M361" s="2" t="s">
        <v>101</v>
      </c>
      <c r="N361" s="2" t="s">
        <v>2020</v>
      </c>
      <c r="O361" s="2" t="s">
        <v>2019</v>
      </c>
      <c r="P361" s="2" t="s">
        <v>56</v>
      </c>
      <c r="Q361" s="2" t="s">
        <v>57</v>
      </c>
      <c r="R361" s="2" t="s">
        <v>2020</v>
      </c>
      <c r="S361" s="2">
        <v>258.52799999999996</v>
      </c>
      <c r="T361" s="2">
        <v>2</v>
      </c>
      <c r="U361" s="2">
        <v>0.4</v>
      </c>
      <c r="V361" s="2">
        <v>-47.396800000000013</v>
      </c>
      <c r="AC361" s="2" t="s">
        <v>460</v>
      </c>
      <c r="AD361" t="str">
        <f t="shared" si="5"/>
        <v>OFF-BI-10004967</v>
      </c>
    </row>
    <row r="362" spans="1:30" x14ac:dyDescent="0.3">
      <c r="A362" s="2">
        <v>3161</v>
      </c>
      <c r="B362" s="2" t="s">
        <v>2021</v>
      </c>
      <c r="C362" s="3">
        <v>41894</v>
      </c>
      <c r="D362" s="3">
        <v>41898</v>
      </c>
      <c r="E362" s="2" t="s">
        <v>22</v>
      </c>
      <c r="F362" s="2" t="s">
        <v>2022</v>
      </c>
      <c r="G362" s="2" t="s">
        <v>2023</v>
      </c>
      <c r="H362" s="2" t="s">
        <v>25</v>
      </c>
      <c r="I362" s="2" t="s">
        <v>26</v>
      </c>
      <c r="J362" s="2" t="s">
        <v>180</v>
      </c>
      <c r="K362" s="2" t="s">
        <v>181</v>
      </c>
      <c r="L362" s="2">
        <v>77070</v>
      </c>
      <c r="M362" s="2" t="s">
        <v>80</v>
      </c>
      <c r="N362" s="2" t="s">
        <v>2025</v>
      </c>
      <c r="O362" s="2" t="s">
        <v>2024</v>
      </c>
      <c r="P362" s="2" t="s">
        <v>44</v>
      </c>
      <c r="Q362" s="2" t="s">
        <v>58</v>
      </c>
      <c r="R362" s="2" t="s">
        <v>2025</v>
      </c>
      <c r="S362" s="2">
        <v>5.1799999999999988</v>
      </c>
      <c r="T362" s="2">
        <v>5</v>
      </c>
      <c r="U362" s="2">
        <v>0.8</v>
      </c>
      <c r="V362" s="2">
        <v>-8.0289999999999999</v>
      </c>
      <c r="AC362" s="2" t="s">
        <v>2195</v>
      </c>
      <c r="AD362" t="str">
        <f t="shared" si="5"/>
        <v>OFF-BI-10003963</v>
      </c>
    </row>
    <row r="363" spans="1:30" x14ac:dyDescent="0.3">
      <c r="A363" s="2">
        <v>3194</v>
      </c>
      <c r="B363" s="2" t="s">
        <v>2026</v>
      </c>
      <c r="C363" s="3">
        <v>41883</v>
      </c>
      <c r="D363" s="3">
        <v>41886</v>
      </c>
      <c r="E363" s="2" t="s">
        <v>147</v>
      </c>
      <c r="F363" s="2" t="s">
        <v>2027</v>
      </c>
      <c r="G363" s="2" t="s">
        <v>2028</v>
      </c>
      <c r="H363" s="2" t="s">
        <v>25</v>
      </c>
      <c r="I363" s="2" t="s">
        <v>26</v>
      </c>
      <c r="J363" s="2" t="s">
        <v>180</v>
      </c>
      <c r="K363" s="2" t="s">
        <v>181</v>
      </c>
      <c r="L363" s="2">
        <v>77036</v>
      </c>
      <c r="M363" s="2" t="s">
        <v>80</v>
      </c>
      <c r="N363" s="2" t="s">
        <v>878</v>
      </c>
      <c r="O363" s="2" t="s">
        <v>877</v>
      </c>
      <c r="P363" s="2" t="s">
        <v>44</v>
      </c>
      <c r="Q363" s="2" t="s">
        <v>58</v>
      </c>
      <c r="R363" s="2" t="s">
        <v>878</v>
      </c>
      <c r="S363" s="2">
        <v>3.6479999999999992</v>
      </c>
      <c r="T363" s="2">
        <v>3</v>
      </c>
      <c r="U363" s="2">
        <v>0.8</v>
      </c>
      <c r="V363" s="2">
        <v>-6.0192000000000032</v>
      </c>
      <c r="AC363" s="2" t="s">
        <v>1695</v>
      </c>
      <c r="AD363" t="str">
        <f t="shared" si="5"/>
        <v>OFF-AP-10003281</v>
      </c>
    </row>
    <row r="364" spans="1:30" x14ac:dyDescent="0.3">
      <c r="A364" s="2">
        <v>3237</v>
      </c>
      <c r="B364" s="2" t="s">
        <v>2031</v>
      </c>
      <c r="C364" s="3">
        <v>42492</v>
      </c>
      <c r="D364" s="3">
        <v>42492</v>
      </c>
      <c r="E364" s="2" t="s">
        <v>914</v>
      </c>
      <c r="F364" s="2" t="s">
        <v>2032</v>
      </c>
      <c r="G364" s="2" t="s">
        <v>2033</v>
      </c>
      <c r="H364" s="2" t="s">
        <v>25</v>
      </c>
      <c r="I364" s="2" t="s">
        <v>26</v>
      </c>
      <c r="J364" s="2" t="s">
        <v>169</v>
      </c>
      <c r="K364" s="2" t="s">
        <v>151</v>
      </c>
      <c r="L364" s="2">
        <v>10024</v>
      </c>
      <c r="M364" s="2" t="s">
        <v>101</v>
      </c>
      <c r="N364" s="2" t="s">
        <v>564</v>
      </c>
      <c r="O364" s="2" t="s">
        <v>563</v>
      </c>
      <c r="P364" s="2" t="s">
        <v>44</v>
      </c>
      <c r="Q364" s="2" t="s">
        <v>45</v>
      </c>
      <c r="R364" s="2" t="s">
        <v>564</v>
      </c>
      <c r="S364" s="2">
        <v>44.94</v>
      </c>
      <c r="T364" s="2">
        <v>3</v>
      </c>
      <c r="U364" s="2">
        <v>0</v>
      </c>
      <c r="V364" s="2">
        <v>12.5832</v>
      </c>
      <c r="AC364" s="2"/>
    </row>
    <row r="365" spans="1:30" x14ac:dyDescent="0.3">
      <c r="A365" s="2">
        <v>3244</v>
      </c>
      <c r="B365" s="2" t="s">
        <v>2034</v>
      </c>
      <c r="C365" s="3">
        <v>43070</v>
      </c>
      <c r="D365" s="3">
        <v>43074</v>
      </c>
      <c r="E365" s="2" t="s">
        <v>36</v>
      </c>
      <c r="F365" s="2" t="s">
        <v>2035</v>
      </c>
      <c r="G365" s="2" t="s">
        <v>2036</v>
      </c>
      <c r="H365" s="2" t="s">
        <v>25</v>
      </c>
      <c r="I365" s="2" t="s">
        <v>26</v>
      </c>
      <c r="J365" s="2" t="s">
        <v>1759</v>
      </c>
      <c r="K365" s="2" t="s">
        <v>181</v>
      </c>
      <c r="L365" s="2">
        <v>75051</v>
      </c>
      <c r="M365" s="2" t="s">
        <v>80</v>
      </c>
      <c r="N365" s="2" t="s">
        <v>2038</v>
      </c>
      <c r="O365" s="2" t="s">
        <v>2037</v>
      </c>
      <c r="P365" s="2" t="s">
        <v>56</v>
      </c>
      <c r="Q365" s="2" t="s">
        <v>57</v>
      </c>
      <c r="R365" s="2" t="s">
        <v>2038</v>
      </c>
      <c r="S365" s="2">
        <v>219.80000000000004</v>
      </c>
      <c r="T365" s="2">
        <v>5</v>
      </c>
      <c r="U365" s="2">
        <v>0.2</v>
      </c>
      <c r="V365" s="2">
        <v>24.727499999999971</v>
      </c>
    </row>
    <row r="366" spans="1:30" x14ac:dyDescent="0.3">
      <c r="A366" s="2">
        <v>3252</v>
      </c>
      <c r="B366" s="2" t="s">
        <v>2039</v>
      </c>
      <c r="C366" s="3">
        <v>42842</v>
      </c>
      <c r="D366" s="3">
        <v>42844</v>
      </c>
      <c r="E366" s="2" t="s">
        <v>147</v>
      </c>
      <c r="F366" s="2" t="s">
        <v>2040</v>
      </c>
      <c r="G366" s="2" t="s">
        <v>2041</v>
      </c>
      <c r="H366" s="2" t="s">
        <v>25</v>
      </c>
      <c r="I366" s="2" t="s">
        <v>26</v>
      </c>
      <c r="J366" s="2" t="s">
        <v>99</v>
      </c>
      <c r="K366" s="2" t="s">
        <v>100</v>
      </c>
      <c r="L366" s="2">
        <v>19120</v>
      </c>
      <c r="M366" s="2" t="s">
        <v>101</v>
      </c>
      <c r="N366" s="2" t="s">
        <v>1786</v>
      </c>
      <c r="O366" s="2" t="s">
        <v>1457</v>
      </c>
      <c r="P366" s="2" t="s">
        <v>31</v>
      </c>
      <c r="Q366" s="2" t="s">
        <v>53</v>
      </c>
      <c r="R366" s="2" t="s">
        <v>1786</v>
      </c>
      <c r="S366" s="2">
        <v>60.311999999999998</v>
      </c>
      <c r="T366" s="2">
        <v>3</v>
      </c>
      <c r="U366" s="2">
        <v>0.2</v>
      </c>
      <c r="V366" s="2">
        <v>5.2773000000000003</v>
      </c>
    </row>
    <row r="367" spans="1:30" x14ac:dyDescent="0.3">
      <c r="A367" s="2">
        <v>3268</v>
      </c>
      <c r="B367" s="2" t="s">
        <v>2042</v>
      </c>
      <c r="C367" s="3">
        <v>41781</v>
      </c>
      <c r="D367" s="3">
        <v>41788</v>
      </c>
      <c r="E367" s="2" t="s">
        <v>36</v>
      </c>
      <c r="F367" s="2" t="s">
        <v>2043</v>
      </c>
      <c r="G367" s="2" t="s">
        <v>2044</v>
      </c>
      <c r="H367" s="2" t="s">
        <v>25</v>
      </c>
      <c r="I367" s="2" t="s">
        <v>26</v>
      </c>
      <c r="J367" s="2" t="s">
        <v>630</v>
      </c>
      <c r="K367" s="2" t="s">
        <v>726</v>
      </c>
      <c r="L367" s="2">
        <v>35601</v>
      </c>
      <c r="M367" s="2" t="s">
        <v>29</v>
      </c>
      <c r="N367" s="2" t="s">
        <v>1297</v>
      </c>
      <c r="O367" s="2" t="s">
        <v>1296</v>
      </c>
      <c r="P367" s="2" t="s">
        <v>56</v>
      </c>
      <c r="Q367" s="2" t="s">
        <v>57</v>
      </c>
      <c r="R367" s="2" t="s">
        <v>1297</v>
      </c>
      <c r="S367" s="2">
        <v>135.97999999999999</v>
      </c>
      <c r="T367" s="2">
        <v>2</v>
      </c>
      <c r="U367" s="2">
        <v>0</v>
      </c>
      <c r="V367" s="2">
        <v>33.995000000000005</v>
      </c>
    </row>
    <row r="368" spans="1:30" x14ac:dyDescent="0.3">
      <c r="A368" s="2">
        <v>3320</v>
      </c>
      <c r="B368" s="2" t="s">
        <v>2046</v>
      </c>
      <c r="C368" s="3">
        <v>41993</v>
      </c>
      <c r="D368" s="3">
        <v>41998</v>
      </c>
      <c r="E368" s="2" t="s">
        <v>36</v>
      </c>
      <c r="F368" s="2" t="s">
        <v>2047</v>
      </c>
      <c r="G368" s="2" t="s">
        <v>2048</v>
      </c>
      <c r="H368" s="2" t="s">
        <v>25</v>
      </c>
      <c r="I368" s="2" t="s">
        <v>26</v>
      </c>
      <c r="J368" s="2" t="s">
        <v>187</v>
      </c>
      <c r="K368" s="2" t="s">
        <v>177</v>
      </c>
      <c r="L368" s="2">
        <v>38401</v>
      </c>
      <c r="M368" s="2" t="s">
        <v>29</v>
      </c>
      <c r="N368" s="2" t="s">
        <v>2050</v>
      </c>
      <c r="O368" s="2" t="s">
        <v>2049</v>
      </c>
      <c r="P368" s="2" t="s">
        <v>44</v>
      </c>
      <c r="Q368" s="2" t="s">
        <v>59</v>
      </c>
      <c r="R368" s="2" t="s">
        <v>2050</v>
      </c>
      <c r="S368" s="2">
        <v>43.512</v>
      </c>
      <c r="T368" s="2">
        <v>7</v>
      </c>
      <c r="U368" s="2">
        <v>0.2</v>
      </c>
      <c r="V368" s="2">
        <v>3.8073000000000015</v>
      </c>
    </row>
    <row r="369" spans="1:22" x14ac:dyDescent="0.3">
      <c r="A369" s="2">
        <v>3335</v>
      </c>
      <c r="B369" s="2" t="s">
        <v>2051</v>
      </c>
      <c r="C369" s="3">
        <v>42968</v>
      </c>
      <c r="D369" s="3">
        <v>42969</v>
      </c>
      <c r="E369" s="2" t="s">
        <v>147</v>
      </c>
      <c r="F369" s="2" t="s">
        <v>2052</v>
      </c>
      <c r="G369" s="2" t="s">
        <v>2053</v>
      </c>
      <c r="H369" s="2" t="s">
        <v>25</v>
      </c>
      <c r="I369" s="2" t="s">
        <v>26</v>
      </c>
      <c r="J369" s="2" t="s">
        <v>1628</v>
      </c>
      <c r="K369" s="2" t="s">
        <v>50</v>
      </c>
      <c r="L369" s="2">
        <v>94601</v>
      </c>
      <c r="M369" s="2" t="s">
        <v>51</v>
      </c>
      <c r="N369" s="2" t="s">
        <v>1220</v>
      </c>
      <c r="O369" s="2" t="s">
        <v>1219</v>
      </c>
      <c r="P369" s="2" t="s">
        <v>44</v>
      </c>
      <c r="Q369" s="2" t="s">
        <v>55</v>
      </c>
      <c r="R369" s="2" t="s">
        <v>1220</v>
      </c>
      <c r="S369" s="2">
        <v>17.12</v>
      </c>
      <c r="T369" s="2">
        <v>4</v>
      </c>
      <c r="U369" s="2">
        <v>0</v>
      </c>
      <c r="V369" s="2">
        <v>4.9647999999999985</v>
      </c>
    </row>
    <row r="370" spans="1:22" x14ac:dyDescent="0.3">
      <c r="A370" s="2">
        <v>3366</v>
      </c>
      <c r="B370" s="2" t="s">
        <v>2054</v>
      </c>
      <c r="C370" s="3">
        <v>41670</v>
      </c>
      <c r="D370" s="3">
        <v>41672</v>
      </c>
      <c r="E370" s="2" t="s">
        <v>147</v>
      </c>
      <c r="F370" s="2" t="s">
        <v>2055</v>
      </c>
      <c r="G370" s="2" t="s">
        <v>2056</v>
      </c>
      <c r="H370" s="2" t="s">
        <v>25</v>
      </c>
      <c r="I370" s="2" t="s">
        <v>26</v>
      </c>
      <c r="J370" s="2" t="s">
        <v>902</v>
      </c>
      <c r="K370" s="2" t="s">
        <v>50</v>
      </c>
      <c r="L370" s="2">
        <v>92691</v>
      </c>
      <c r="M370" s="2" t="s">
        <v>51</v>
      </c>
      <c r="N370" s="2" t="s">
        <v>1624</v>
      </c>
      <c r="O370" s="2" t="s">
        <v>1623</v>
      </c>
      <c r="P370" s="2" t="s">
        <v>31</v>
      </c>
      <c r="Q370" s="2" t="s">
        <v>32</v>
      </c>
      <c r="R370" s="2" t="s">
        <v>1624</v>
      </c>
      <c r="S370" s="2">
        <v>290.666</v>
      </c>
      <c r="T370" s="2">
        <v>2</v>
      </c>
      <c r="U370" s="2">
        <v>0.15</v>
      </c>
      <c r="V370" s="2">
        <v>3.4195999999999884</v>
      </c>
    </row>
    <row r="371" spans="1:22" x14ac:dyDescent="0.3">
      <c r="A371" s="2">
        <v>3470</v>
      </c>
      <c r="B371" s="2" t="s">
        <v>2057</v>
      </c>
      <c r="C371" s="3">
        <v>42100</v>
      </c>
      <c r="D371" s="3">
        <v>42104</v>
      </c>
      <c r="E371" s="2" t="s">
        <v>36</v>
      </c>
      <c r="F371" s="2" t="s">
        <v>2058</v>
      </c>
      <c r="G371" s="2" t="s">
        <v>2059</v>
      </c>
      <c r="H371" s="2" t="s">
        <v>25</v>
      </c>
      <c r="I371" s="2" t="s">
        <v>26</v>
      </c>
      <c r="J371" s="2" t="s">
        <v>608</v>
      </c>
      <c r="K371" s="2" t="s">
        <v>64</v>
      </c>
      <c r="L371" s="2">
        <v>28540</v>
      </c>
      <c r="M371" s="2" t="s">
        <v>29</v>
      </c>
      <c r="N371" s="2" t="s">
        <v>1090</v>
      </c>
      <c r="O371" s="2" t="s">
        <v>1089</v>
      </c>
      <c r="P371" s="2" t="s">
        <v>44</v>
      </c>
      <c r="Q371" s="2" t="s">
        <v>66</v>
      </c>
      <c r="R371" s="2" t="s">
        <v>1090</v>
      </c>
      <c r="S371" s="2">
        <v>47.952000000000005</v>
      </c>
      <c r="T371" s="2">
        <v>3</v>
      </c>
      <c r="U371" s="2">
        <v>0.2</v>
      </c>
      <c r="V371" s="2">
        <v>16.183799999999998</v>
      </c>
    </row>
    <row r="372" spans="1:22" x14ac:dyDescent="0.3">
      <c r="A372" s="2">
        <v>3503</v>
      </c>
      <c r="B372" s="2" t="s">
        <v>2060</v>
      </c>
      <c r="C372" s="3">
        <v>42835</v>
      </c>
      <c r="D372" s="3">
        <v>42835</v>
      </c>
      <c r="E372" s="2" t="s">
        <v>914</v>
      </c>
      <c r="F372" s="2" t="s">
        <v>2061</v>
      </c>
      <c r="G372" s="2" t="s">
        <v>2062</v>
      </c>
      <c r="H372" s="2" t="s">
        <v>25</v>
      </c>
      <c r="I372" s="2" t="s">
        <v>26</v>
      </c>
      <c r="J372" s="2" t="s">
        <v>494</v>
      </c>
      <c r="K372" s="2" t="s">
        <v>181</v>
      </c>
      <c r="L372" s="2">
        <v>78745</v>
      </c>
      <c r="M372" s="2" t="s">
        <v>80</v>
      </c>
      <c r="N372" s="2" t="s">
        <v>841</v>
      </c>
      <c r="O372" s="2" t="s">
        <v>840</v>
      </c>
      <c r="P372" s="2" t="s">
        <v>44</v>
      </c>
      <c r="Q372" s="2" t="s">
        <v>66</v>
      </c>
      <c r="R372" s="2" t="s">
        <v>841</v>
      </c>
      <c r="S372" s="2">
        <v>10.368000000000002</v>
      </c>
      <c r="T372" s="2">
        <v>2</v>
      </c>
      <c r="U372" s="2">
        <v>0.2</v>
      </c>
      <c r="V372" s="2">
        <v>3.6288</v>
      </c>
    </row>
    <row r="373" spans="1:22" x14ac:dyDescent="0.3">
      <c r="A373" s="2">
        <v>3506</v>
      </c>
      <c r="B373" s="2" t="s">
        <v>2063</v>
      </c>
      <c r="C373" s="3">
        <v>41810</v>
      </c>
      <c r="D373" s="3">
        <v>41814</v>
      </c>
      <c r="E373" s="2" t="s">
        <v>36</v>
      </c>
      <c r="F373" s="2" t="s">
        <v>2064</v>
      </c>
      <c r="G373" s="2" t="s">
        <v>2065</v>
      </c>
      <c r="H373" s="2" t="s">
        <v>25</v>
      </c>
      <c r="I373" s="2" t="s">
        <v>26</v>
      </c>
      <c r="J373" s="2" t="s">
        <v>1595</v>
      </c>
      <c r="K373" s="2" t="s">
        <v>181</v>
      </c>
      <c r="L373" s="2">
        <v>75023</v>
      </c>
      <c r="M373" s="2" t="s">
        <v>80</v>
      </c>
      <c r="N373" s="2" t="s">
        <v>1904</v>
      </c>
      <c r="O373" s="2" t="s">
        <v>1903</v>
      </c>
      <c r="P373" s="2" t="s">
        <v>56</v>
      </c>
      <c r="Q373" s="2" t="s">
        <v>57</v>
      </c>
      <c r="R373" s="2" t="s">
        <v>1904</v>
      </c>
      <c r="S373" s="2">
        <v>201.584</v>
      </c>
      <c r="T373" s="2">
        <v>2</v>
      </c>
      <c r="U373" s="2">
        <v>0.2</v>
      </c>
      <c r="V373" s="2">
        <v>20.158400000000015</v>
      </c>
    </row>
    <row r="374" spans="1:22" x14ac:dyDescent="0.3">
      <c r="A374" s="2">
        <v>3602</v>
      </c>
      <c r="B374" s="2" t="s">
        <v>2066</v>
      </c>
      <c r="C374" s="3">
        <v>41960</v>
      </c>
      <c r="D374" s="3">
        <v>41967</v>
      </c>
      <c r="E374" s="2" t="s">
        <v>36</v>
      </c>
      <c r="F374" s="2" t="s">
        <v>2067</v>
      </c>
      <c r="G374" s="2" t="s">
        <v>2068</v>
      </c>
      <c r="H374" s="2" t="s">
        <v>25</v>
      </c>
      <c r="I374" s="2" t="s">
        <v>26</v>
      </c>
      <c r="J374" s="2" t="s">
        <v>99</v>
      </c>
      <c r="K374" s="2" t="s">
        <v>100</v>
      </c>
      <c r="L374" s="2">
        <v>19143</v>
      </c>
      <c r="M374" s="2" t="s">
        <v>101</v>
      </c>
      <c r="N374" s="2" t="s">
        <v>927</v>
      </c>
      <c r="O374" s="2" t="s">
        <v>926</v>
      </c>
      <c r="P374" s="2" t="s">
        <v>44</v>
      </c>
      <c r="Q374" s="2" t="s">
        <v>66</v>
      </c>
      <c r="R374" s="2" t="s">
        <v>927</v>
      </c>
      <c r="S374" s="2">
        <v>12.448</v>
      </c>
      <c r="T374" s="2">
        <v>2</v>
      </c>
      <c r="U374" s="2">
        <v>0.2</v>
      </c>
      <c r="V374" s="2">
        <v>3.8899999999999988</v>
      </c>
    </row>
    <row r="375" spans="1:22" x14ac:dyDescent="0.3">
      <c r="A375" s="2">
        <v>3735</v>
      </c>
      <c r="B375" s="2" t="s">
        <v>2069</v>
      </c>
      <c r="C375" s="3">
        <v>42800</v>
      </c>
      <c r="D375" s="3">
        <v>42805</v>
      </c>
      <c r="E375" s="2" t="s">
        <v>22</v>
      </c>
      <c r="F375" s="2" t="s">
        <v>2070</v>
      </c>
      <c r="G375" s="2" t="s">
        <v>2071</v>
      </c>
      <c r="H375" s="2" t="s">
        <v>25</v>
      </c>
      <c r="I375" s="2" t="s">
        <v>26</v>
      </c>
      <c r="J375" s="2" t="s">
        <v>169</v>
      </c>
      <c r="K375" s="2" t="s">
        <v>151</v>
      </c>
      <c r="L375" s="2">
        <v>10011</v>
      </c>
      <c r="M375" s="2" t="s">
        <v>101</v>
      </c>
      <c r="N375" s="2" t="s">
        <v>2073</v>
      </c>
      <c r="O375" s="2" t="s">
        <v>2072</v>
      </c>
      <c r="P375" s="2" t="s">
        <v>44</v>
      </c>
      <c r="Q375" s="2" t="s">
        <v>66</v>
      </c>
      <c r="R375" s="2" t="s">
        <v>2073</v>
      </c>
      <c r="S375" s="2">
        <v>26.38</v>
      </c>
      <c r="T375" s="2">
        <v>1</v>
      </c>
      <c r="U375" s="2">
        <v>0</v>
      </c>
      <c r="V375" s="2">
        <v>12.134799999999998</v>
      </c>
    </row>
    <row r="376" spans="1:22" x14ac:dyDescent="0.3">
      <c r="A376" s="2">
        <v>3737</v>
      </c>
      <c r="B376" s="2" t="s">
        <v>2074</v>
      </c>
      <c r="C376" s="3">
        <v>42446</v>
      </c>
      <c r="D376" s="3">
        <v>42446</v>
      </c>
      <c r="E376" s="2" t="s">
        <v>914</v>
      </c>
      <c r="F376" s="2" t="s">
        <v>2075</v>
      </c>
      <c r="G376" s="2" t="s">
        <v>2076</v>
      </c>
      <c r="H376" s="2" t="s">
        <v>25</v>
      </c>
      <c r="I376" s="2" t="s">
        <v>26</v>
      </c>
      <c r="J376" s="2" t="s">
        <v>342</v>
      </c>
      <c r="K376" s="2" t="s">
        <v>135</v>
      </c>
      <c r="L376" s="2">
        <v>19711</v>
      </c>
      <c r="M376" s="2" t="s">
        <v>101</v>
      </c>
      <c r="N376" s="2" t="s">
        <v>1978</v>
      </c>
      <c r="O376" s="2" t="s">
        <v>1977</v>
      </c>
      <c r="P376" s="2" t="s">
        <v>56</v>
      </c>
      <c r="Q376" s="2" t="s">
        <v>57</v>
      </c>
      <c r="R376" s="2" t="s">
        <v>1978</v>
      </c>
      <c r="S376" s="2">
        <v>129.97999999999999</v>
      </c>
      <c r="T376" s="2">
        <v>2</v>
      </c>
      <c r="U376" s="2">
        <v>0</v>
      </c>
      <c r="V376" s="2">
        <v>62.3904</v>
      </c>
    </row>
    <row r="377" spans="1:22" x14ac:dyDescent="0.3">
      <c r="A377" s="2">
        <v>3795</v>
      </c>
      <c r="B377" s="2" t="s">
        <v>2077</v>
      </c>
      <c r="C377" s="3">
        <v>41666</v>
      </c>
      <c r="D377" s="3">
        <v>41672</v>
      </c>
      <c r="E377" s="2" t="s">
        <v>36</v>
      </c>
      <c r="F377" s="2" t="s">
        <v>2078</v>
      </c>
      <c r="G377" s="2" t="s">
        <v>2079</v>
      </c>
      <c r="H377" s="2" t="s">
        <v>25</v>
      </c>
      <c r="I377" s="2" t="s">
        <v>26</v>
      </c>
      <c r="J377" s="2" t="s">
        <v>431</v>
      </c>
      <c r="K377" s="2" t="s">
        <v>50</v>
      </c>
      <c r="L377" s="2">
        <v>92037</v>
      </c>
      <c r="M377" s="2" t="s">
        <v>51</v>
      </c>
      <c r="N377" s="2" t="s">
        <v>1808</v>
      </c>
      <c r="O377" s="2" t="s">
        <v>1807</v>
      </c>
      <c r="P377" s="2" t="s">
        <v>44</v>
      </c>
      <c r="Q377" s="2" t="s">
        <v>45</v>
      </c>
      <c r="R377" s="2" t="s">
        <v>1808</v>
      </c>
      <c r="S377" s="2">
        <v>57.23</v>
      </c>
      <c r="T377" s="2">
        <v>1</v>
      </c>
      <c r="U377" s="2">
        <v>0</v>
      </c>
      <c r="V377" s="2">
        <v>14.307499999999997</v>
      </c>
    </row>
    <row r="378" spans="1:22" x14ac:dyDescent="0.3">
      <c r="A378" s="2">
        <v>3801</v>
      </c>
      <c r="B378" s="2" t="s">
        <v>2080</v>
      </c>
      <c r="C378" s="3">
        <v>42657</v>
      </c>
      <c r="D378" s="3">
        <v>42663</v>
      </c>
      <c r="E378" s="2" t="s">
        <v>36</v>
      </c>
      <c r="F378" s="2" t="s">
        <v>2081</v>
      </c>
      <c r="G378" s="2" t="s">
        <v>2082</v>
      </c>
      <c r="H378" s="2" t="s">
        <v>25</v>
      </c>
      <c r="I378" s="2" t="s">
        <v>26</v>
      </c>
      <c r="J378" s="2" t="s">
        <v>608</v>
      </c>
      <c r="K378" s="2" t="s">
        <v>64</v>
      </c>
      <c r="L378" s="2">
        <v>28540</v>
      </c>
      <c r="M378" s="2" t="s">
        <v>29</v>
      </c>
      <c r="N378" s="2" t="s">
        <v>2084</v>
      </c>
      <c r="O378" s="2" t="s">
        <v>2083</v>
      </c>
      <c r="P378" s="2" t="s">
        <v>31</v>
      </c>
      <c r="Q378" s="2" t="s">
        <v>34</v>
      </c>
      <c r="R378" s="2" t="s">
        <v>2084</v>
      </c>
      <c r="S378" s="2">
        <v>102.59200000000001</v>
      </c>
      <c r="T378" s="2">
        <v>1</v>
      </c>
      <c r="U378" s="2">
        <v>0.2</v>
      </c>
      <c r="V378" s="2">
        <v>10.2592</v>
      </c>
    </row>
    <row r="379" spans="1:22" x14ac:dyDescent="0.3">
      <c r="A379" s="2">
        <v>3832</v>
      </c>
      <c r="B379" s="2" t="s">
        <v>2085</v>
      </c>
      <c r="C379" s="3">
        <v>42322</v>
      </c>
      <c r="D379" s="3">
        <v>42327</v>
      </c>
      <c r="E379" s="2" t="s">
        <v>36</v>
      </c>
      <c r="F379" s="2" t="s">
        <v>2086</v>
      </c>
      <c r="G379" s="2" t="s">
        <v>2087</v>
      </c>
      <c r="H379" s="2" t="s">
        <v>25</v>
      </c>
      <c r="I379" s="2" t="s">
        <v>26</v>
      </c>
      <c r="J379" s="2" t="s">
        <v>134</v>
      </c>
      <c r="K379" s="2" t="s">
        <v>135</v>
      </c>
      <c r="L379" s="2">
        <v>19901</v>
      </c>
      <c r="M379" s="2" t="s">
        <v>101</v>
      </c>
      <c r="N379" s="2" t="s">
        <v>2088</v>
      </c>
      <c r="O379" s="2" t="s">
        <v>1948</v>
      </c>
      <c r="P379" s="2" t="s">
        <v>31</v>
      </c>
      <c r="Q379" s="2" t="s">
        <v>53</v>
      </c>
      <c r="R379" s="2" t="s">
        <v>2088</v>
      </c>
      <c r="S379" s="2">
        <v>76.14</v>
      </c>
      <c r="T379" s="2">
        <v>3</v>
      </c>
      <c r="U379" s="2">
        <v>0</v>
      </c>
      <c r="V379" s="2">
        <v>26.648999999999997</v>
      </c>
    </row>
    <row r="380" spans="1:22" x14ac:dyDescent="0.3">
      <c r="A380" s="2">
        <v>3881</v>
      </c>
      <c r="B380" s="2" t="s">
        <v>2089</v>
      </c>
      <c r="C380" s="3">
        <v>42170</v>
      </c>
      <c r="D380" s="3">
        <v>42175</v>
      </c>
      <c r="E380" s="2" t="s">
        <v>36</v>
      </c>
      <c r="F380" s="2" t="s">
        <v>2090</v>
      </c>
      <c r="G380" s="2" t="s">
        <v>2091</v>
      </c>
      <c r="H380" s="2" t="s">
        <v>25</v>
      </c>
      <c r="I380" s="2" t="s">
        <v>26</v>
      </c>
      <c r="J380" s="2" t="s">
        <v>2092</v>
      </c>
      <c r="K380" s="2" t="s">
        <v>265</v>
      </c>
      <c r="L380" s="2">
        <v>85234</v>
      </c>
      <c r="M380" s="2" t="s">
        <v>51</v>
      </c>
      <c r="N380" s="2" t="s">
        <v>1885</v>
      </c>
      <c r="O380" s="2" t="s">
        <v>1884</v>
      </c>
      <c r="P380" s="2" t="s">
        <v>44</v>
      </c>
      <c r="Q380" s="2" t="s">
        <v>66</v>
      </c>
      <c r="R380" s="2" t="s">
        <v>1885</v>
      </c>
      <c r="S380" s="2">
        <v>9.5680000000000014</v>
      </c>
      <c r="T380" s="2">
        <v>2</v>
      </c>
      <c r="U380" s="2">
        <v>0.2</v>
      </c>
      <c r="V380" s="2">
        <v>2.9899999999999993</v>
      </c>
    </row>
    <row r="381" spans="1:22" x14ac:dyDescent="0.3">
      <c r="A381" s="2">
        <v>3944</v>
      </c>
      <c r="B381" s="2" t="s">
        <v>2093</v>
      </c>
      <c r="C381" s="3">
        <v>42544</v>
      </c>
      <c r="D381" s="3">
        <v>42551</v>
      </c>
      <c r="E381" s="2" t="s">
        <v>36</v>
      </c>
      <c r="F381" s="2" t="s">
        <v>2094</v>
      </c>
      <c r="G381" s="2" t="s">
        <v>2095</v>
      </c>
      <c r="H381" s="2" t="s">
        <v>25</v>
      </c>
      <c r="I381" s="2" t="s">
        <v>26</v>
      </c>
      <c r="J381" s="2" t="s">
        <v>1301</v>
      </c>
      <c r="K381" s="2" t="s">
        <v>151</v>
      </c>
      <c r="L381" s="2">
        <v>14215</v>
      </c>
      <c r="M381" s="2" t="s">
        <v>101</v>
      </c>
      <c r="N381" s="2" t="s">
        <v>2097</v>
      </c>
      <c r="O381" s="2" t="s">
        <v>2096</v>
      </c>
      <c r="P381" s="2" t="s">
        <v>44</v>
      </c>
      <c r="Q381" s="2" t="s">
        <v>276</v>
      </c>
      <c r="R381" s="2" t="s">
        <v>2097</v>
      </c>
      <c r="S381" s="2">
        <v>835.17000000000007</v>
      </c>
      <c r="T381" s="2">
        <v>7</v>
      </c>
      <c r="U381" s="2">
        <v>0</v>
      </c>
      <c r="V381" s="2">
        <v>16.703400000000016</v>
      </c>
    </row>
    <row r="382" spans="1:22" x14ac:dyDescent="0.3">
      <c r="A382" s="2">
        <v>3971</v>
      </c>
      <c r="B382" s="2" t="s">
        <v>2098</v>
      </c>
      <c r="C382" s="3">
        <v>41965</v>
      </c>
      <c r="D382" s="3">
        <v>41969</v>
      </c>
      <c r="E382" s="2" t="s">
        <v>36</v>
      </c>
      <c r="F382" s="2" t="s">
        <v>2099</v>
      </c>
      <c r="G382" s="2" t="s">
        <v>2100</v>
      </c>
      <c r="H382" s="2" t="s">
        <v>25</v>
      </c>
      <c r="I382" s="2" t="s">
        <v>26</v>
      </c>
      <c r="J382" s="2" t="s">
        <v>49</v>
      </c>
      <c r="K382" s="2" t="s">
        <v>50</v>
      </c>
      <c r="L382" s="2">
        <v>90036</v>
      </c>
      <c r="M382" s="2" t="s">
        <v>51</v>
      </c>
      <c r="N382" s="2" t="s">
        <v>1885</v>
      </c>
      <c r="O382" s="2" t="s">
        <v>1884</v>
      </c>
      <c r="P382" s="2" t="s">
        <v>44</v>
      </c>
      <c r="Q382" s="2" t="s">
        <v>66</v>
      </c>
      <c r="R382" s="2" t="s">
        <v>1885</v>
      </c>
      <c r="S382" s="2">
        <v>53.820000000000007</v>
      </c>
      <c r="T382" s="2">
        <v>9</v>
      </c>
      <c r="U382" s="2">
        <v>0</v>
      </c>
      <c r="V382" s="2">
        <v>24.218999999999998</v>
      </c>
    </row>
    <row r="383" spans="1:22" x14ac:dyDescent="0.3">
      <c r="A383" s="2">
        <v>3995</v>
      </c>
      <c r="B383" s="2" t="s">
        <v>2101</v>
      </c>
      <c r="C383" s="3">
        <v>42071</v>
      </c>
      <c r="D383" s="3">
        <v>42075</v>
      </c>
      <c r="E383" s="2" t="s">
        <v>36</v>
      </c>
      <c r="F383" s="2" t="s">
        <v>2102</v>
      </c>
      <c r="G383" s="2" t="s">
        <v>2103</v>
      </c>
      <c r="H383" s="2" t="s">
        <v>25</v>
      </c>
      <c r="I383" s="2" t="s">
        <v>26</v>
      </c>
      <c r="J383" s="2" t="s">
        <v>2104</v>
      </c>
      <c r="K383" s="2" t="s">
        <v>79</v>
      </c>
      <c r="L383" s="2">
        <v>53142</v>
      </c>
      <c r="M383" s="2" t="s">
        <v>80</v>
      </c>
      <c r="N383" s="2" t="s">
        <v>2106</v>
      </c>
      <c r="O383" s="2" t="s">
        <v>2105</v>
      </c>
      <c r="P383" s="2" t="s">
        <v>31</v>
      </c>
      <c r="Q383" s="2" t="s">
        <v>32</v>
      </c>
      <c r="R383" s="2" t="s">
        <v>2106</v>
      </c>
      <c r="S383" s="2">
        <v>512.93999999999994</v>
      </c>
      <c r="T383" s="2">
        <v>3</v>
      </c>
      <c r="U383" s="2">
        <v>0</v>
      </c>
      <c r="V383" s="2">
        <v>97.45859999999999</v>
      </c>
    </row>
    <row r="384" spans="1:22" x14ac:dyDescent="0.3">
      <c r="A384" s="2">
        <v>4006</v>
      </c>
      <c r="B384" s="2" t="s">
        <v>2107</v>
      </c>
      <c r="C384" s="3">
        <v>42348</v>
      </c>
      <c r="D384" s="3">
        <v>42354</v>
      </c>
      <c r="E384" s="2" t="s">
        <v>36</v>
      </c>
      <c r="F384" s="2" t="s">
        <v>2108</v>
      </c>
      <c r="G384" s="2" t="s">
        <v>2109</v>
      </c>
      <c r="H384" s="2" t="s">
        <v>25</v>
      </c>
      <c r="I384" s="2" t="s">
        <v>26</v>
      </c>
      <c r="J384" s="2" t="s">
        <v>1267</v>
      </c>
      <c r="K384" s="2" t="s">
        <v>684</v>
      </c>
      <c r="L384" s="2">
        <v>30076</v>
      </c>
      <c r="M384" s="2" t="s">
        <v>29</v>
      </c>
      <c r="N384" s="2" t="s">
        <v>1205</v>
      </c>
      <c r="O384" s="2" t="s">
        <v>1847</v>
      </c>
      <c r="P384" s="2" t="s">
        <v>44</v>
      </c>
      <c r="Q384" s="2" t="s">
        <v>55</v>
      </c>
      <c r="R384" s="2" t="s">
        <v>1205</v>
      </c>
      <c r="S384" s="2">
        <v>1.78</v>
      </c>
      <c r="T384" s="2">
        <v>1</v>
      </c>
      <c r="U384" s="2">
        <v>0</v>
      </c>
      <c r="V384" s="2">
        <v>0.49839999999999995</v>
      </c>
    </row>
    <row r="385" spans="1:22" x14ac:dyDescent="0.3">
      <c r="A385" s="2">
        <v>4021</v>
      </c>
      <c r="B385" s="2" t="s">
        <v>2110</v>
      </c>
      <c r="C385" s="3">
        <v>41812</v>
      </c>
      <c r="D385" s="3">
        <v>41817</v>
      </c>
      <c r="E385" s="2" t="s">
        <v>36</v>
      </c>
      <c r="F385" s="2" t="s">
        <v>2111</v>
      </c>
      <c r="G385" s="2" t="s">
        <v>2112</v>
      </c>
      <c r="H385" s="2" t="s">
        <v>25</v>
      </c>
      <c r="I385" s="2" t="s">
        <v>26</v>
      </c>
      <c r="J385" s="2" t="s">
        <v>2113</v>
      </c>
      <c r="K385" s="2" t="s">
        <v>100</v>
      </c>
      <c r="L385" s="2">
        <v>19013</v>
      </c>
      <c r="M385" s="2" t="s">
        <v>101</v>
      </c>
      <c r="N385" s="2" t="s">
        <v>344</v>
      </c>
      <c r="O385" s="2" t="s">
        <v>343</v>
      </c>
      <c r="P385" s="2" t="s">
        <v>31</v>
      </c>
      <c r="Q385" s="2" t="s">
        <v>34</v>
      </c>
      <c r="R385" s="2" t="s">
        <v>344</v>
      </c>
      <c r="S385" s="2">
        <v>170.05799999999999</v>
      </c>
      <c r="T385" s="2">
        <v>3</v>
      </c>
      <c r="U385" s="2">
        <v>0.3</v>
      </c>
      <c r="V385" s="2">
        <v>-4.858799999999988</v>
      </c>
    </row>
    <row r="386" spans="1:22" x14ac:dyDescent="0.3">
      <c r="A386" s="2">
        <v>4107</v>
      </c>
      <c r="B386" s="2" t="s">
        <v>2114</v>
      </c>
      <c r="C386" s="3">
        <v>42604</v>
      </c>
      <c r="D386" s="3">
        <v>42608</v>
      </c>
      <c r="E386" s="2" t="s">
        <v>36</v>
      </c>
      <c r="F386" s="2" t="s">
        <v>2115</v>
      </c>
      <c r="G386" s="2" t="s">
        <v>2116</v>
      </c>
      <c r="H386" s="2" t="s">
        <v>25</v>
      </c>
      <c r="I386" s="2" t="s">
        <v>26</v>
      </c>
      <c r="J386" s="2" t="s">
        <v>180</v>
      </c>
      <c r="K386" s="2" t="s">
        <v>181</v>
      </c>
      <c r="L386" s="2">
        <v>77041</v>
      </c>
      <c r="M386" s="2" t="s">
        <v>80</v>
      </c>
      <c r="N386" s="2" t="s">
        <v>1262</v>
      </c>
      <c r="O386" s="2" t="s">
        <v>1261</v>
      </c>
      <c r="P386" s="2" t="s">
        <v>44</v>
      </c>
      <c r="Q386" s="2" t="s">
        <v>58</v>
      </c>
      <c r="R386" s="2" t="s">
        <v>1262</v>
      </c>
      <c r="S386" s="2">
        <v>4.3119999999999985</v>
      </c>
      <c r="T386" s="2">
        <v>2</v>
      </c>
      <c r="U386" s="2">
        <v>0.8</v>
      </c>
      <c r="V386" s="2">
        <v>-6.8992000000000022</v>
      </c>
    </row>
    <row r="387" spans="1:22" x14ac:dyDescent="0.3">
      <c r="A387" s="2">
        <v>4161</v>
      </c>
      <c r="B387" s="2" t="s">
        <v>2117</v>
      </c>
      <c r="C387" s="3">
        <v>42869</v>
      </c>
      <c r="D387" s="3">
        <v>42873</v>
      </c>
      <c r="E387" s="2" t="s">
        <v>36</v>
      </c>
      <c r="F387" s="2" t="s">
        <v>2118</v>
      </c>
      <c r="G387" s="2" t="s">
        <v>2119</v>
      </c>
      <c r="H387" s="2" t="s">
        <v>25</v>
      </c>
      <c r="I387" s="2" t="s">
        <v>26</v>
      </c>
      <c r="J387" s="2" t="s">
        <v>169</v>
      </c>
      <c r="K387" s="2" t="s">
        <v>151</v>
      </c>
      <c r="L387" s="2">
        <v>10035</v>
      </c>
      <c r="M387" s="2" t="s">
        <v>101</v>
      </c>
      <c r="N387" s="2" t="s">
        <v>1997</v>
      </c>
      <c r="O387" s="2" t="s">
        <v>1996</v>
      </c>
      <c r="P387" s="2" t="s">
        <v>56</v>
      </c>
      <c r="Q387" s="2" t="s">
        <v>57</v>
      </c>
      <c r="R387" s="2" t="s">
        <v>1997</v>
      </c>
      <c r="S387" s="2">
        <v>539.97</v>
      </c>
      <c r="T387" s="2">
        <v>3</v>
      </c>
      <c r="U387" s="2">
        <v>0</v>
      </c>
      <c r="V387" s="2">
        <v>134.99250000000001</v>
      </c>
    </row>
    <row r="388" spans="1:22" x14ac:dyDescent="0.3">
      <c r="A388" s="2">
        <v>4211</v>
      </c>
      <c r="B388" s="2" t="s">
        <v>2120</v>
      </c>
      <c r="C388" s="3">
        <v>43078</v>
      </c>
      <c r="D388" s="3">
        <v>43083</v>
      </c>
      <c r="E388" s="2" t="s">
        <v>36</v>
      </c>
      <c r="F388" s="2" t="s">
        <v>2121</v>
      </c>
      <c r="G388" s="2" t="s">
        <v>2122</v>
      </c>
      <c r="H388" s="2" t="s">
        <v>25</v>
      </c>
      <c r="I388" s="2" t="s">
        <v>26</v>
      </c>
      <c r="J388" s="2" t="s">
        <v>415</v>
      </c>
      <c r="K388" s="2" t="s">
        <v>258</v>
      </c>
      <c r="L388" s="2">
        <v>60623</v>
      </c>
      <c r="M388" s="2" t="s">
        <v>80</v>
      </c>
      <c r="N388" s="2" t="s">
        <v>242</v>
      </c>
      <c r="O388" s="2" t="s">
        <v>241</v>
      </c>
      <c r="P388" s="2" t="s">
        <v>44</v>
      </c>
      <c r="Q388" s="2" t="s">
        <v>66</v>
      </c>
      <c r="R388" s="2" t="s">
        <v>242</v>
      </c>
      <c r="S388" s="2">
        <v>15.984000000000002</v>
      </c>
      <c r="T388" s="2">
        <v>2</v>
      </c>
      <c r="U388" s="2">
        <v>0.2</v>
      </c>
      <c r="V388" s="2">
        <v>4.9949999999999992</v>
      </c>
    </row>
    <row r="389" spans="1:22" x14ac:dyDescent="0.3">
      <c r="A389" s="2">
        <v>4334</v>
      </c>
      <c r="B389" s="2" t="s">
        <v>2123</v>
      </c>
      <c r="C389" s="3">
        <v>42359</v>
      </c>
      <c r="D389" s="3">
        <v>42365</v>
      </c>
      <c r="E389" s="2" t="s">
        <v>36</v>
      </c>
      <c r="F389" s="2" t="s">
        <v>2124</v>
      </c>
      <c r="G389" s="2" t="s">
        <v>2125</v>
      </c>
      <c r="H389" s="2" t="s">
        <v>25</v>
      </c>
      <c r="I389" s="2" t="s">
        <v>26</v>
      </c>
      <c r="J389" s="2" t="s">
        <v>2126</v>
      </c>
      <c r="K389" s="2" t="s">
        <v>40</v>
      </c>
      <c r="L389" s="2">
        <v>32114</v>
      </c>
      <c r="M389" s="2" t="s">
        <v>29</v>
      </c>
      <c r="N389" s="2" t="s">
        <v>2128</v>
      </c>
      <c r="O389" s="2" t="s">
        <v>2127</v>
      </c>
      <c r="P389" s="2" t="s">
        <v>56</v>
      </c>
      <c r="Q389" s="2" t="s">
        <v>114</v>
      </c>
      <c r="R389" s="2" t="s">
        <v>2128</v>
      </c>
      <c r="S389" s="2">
        <v>50.88</v>
      </c>
      <c r="T389" s="2">
        <v>6</v>
      </c>
      <c r="U389" s="2">
        <v>0.2</v>
      </c>
      <c r="V389" s="2">
        <v>14.628000000000005</v>
      </c>
    </row>
    <row r="390" spans="1:22" x14ac:dyDescent="0.3">
      <c r="A390" s="2">
        <v>4353</v>
      </c>
      <c r="B390" s="2" t="s">
        <v>2129</v>
      </c>
      <c r="C390" s="3">
        <v>43079</v>
      </c>
      <c r="D390" s="3">
        <v>43081</v>
      </c>
      <c r="E390" s="2" t="s">
        <v>22</v>
      </c>
      <c r="F390" s="2" t="s">
        <v>2130</v>
      </c>
      <c r="G390" s="2" t="s">
        <v>2131</v>
      </c>
      <c r="H390" s="2" t="s">
        <v>25</v>
      </c>
      <c r="I390" s="2" t="s">
        <v>26</v>
      </c>
      <c r="J390" s="2" t="s">
        <v>1749</v>
      </c>
      <c r="K390" s="2" t="s">
        <v>50</v>
      </c>
      <c r="L390" s="2">
        <v>95207</v>
      </c>
      <c r="M390" s="2" t="s">
        <v>51</v>
      </c>
      <c r="N390" s="2" t="s">
        <v>2133</v>
      </c>
      <c r="O390" s="2" t="s">
        <v>2132</v>
      </c>
      <c r="P390" s="2" t="s">
        <v>56</v>
      </c>
      <c r="Q390" s="2" t="s">
        <v>57</v>
      </c>
      <c r="R390" s="2" t="s">
        <v>2133</v>
      </c>
      <c r="S390" s="2">
        <v>95.84</v>
      </c>
      <c r="T390" s="2">
        <v>4</v>
      </c>
      <c r="U390" s="2">
        <v>0.2</v>
      </c>
      <c r="V390" s="2">
        <v>34.741999999999997</v>
      </c>
    </row>
    <row r="391" spans="1:22" x14ac:dyDescent="0.3">
      <c r="A391" s="2">
        <v>4510</v>
      </c>
      <c r="B391" s="2" t="s">
        <v>2134</v>
      </c>
      <c r="C391" s="3">
        <v>42878</v>
      </c>
      <c r="D391" s="3">
        <v>42884</v>
      </c>
      <c r="E391" s="2" t="s">
        <v>36</v>
      </c>
      <c r="F391" s="2" t="s">
        <v>2135</v>
      </c>
      <c r="G391" s="2" t="s">
        <v>2136</v>
      </c>
      <c r="H391" s="2" t="s">
        <v>25</v>
      </c>
      <c r="I391" s="2" t="s">
        <v>26</v>
      </c>
      <c r="J391" s="2" t="s">
        <v>49</v>
      </c>
      <c r="K391" s="2" t="s">
        <v>50</v>
      </c>
      <c r="L391" s="2">
        <v>90036</v>
      </c>
      <c r="M391" s="2" t="s">
        <v>51</v>
      </c>
      <c r="N391" s="2" t="s">
        <v>2138</v>
      </c>
      <c r="O391" s="2" t="s">
        <v>2137</v>
      </c>
      <c r="P391" s="2" t="s">
        <v>31</v>
      </c>
      <c r="Q391" s="2" t="s">
        <v>42</v>
      </c>
      <c r="R391" s="2" t="s">
        <v>2138</v>
      </c>
      <c r="S391" s="2">
        <v>171.28800000000001</v>
      </c>
      <c r="T391" s="2">
        <v>3</v>
      </c>
      <c r="U391" s="2">
        <v>0.2</v>
      </c>
      <c r="V391" s="2">
        <v>-6.423300000000026</v>
      </c>
    </row>
    <row r="392" spans="1:22" x14ac:dyDescent="0.3">
      <c r="A392" s="2">
        <v>4543</v>
      </c>
      <c r="B392" s="2" t="s">
        <v>2139</v>
      </c>
      <c r="C392" s="3">
        <v>42824</v>
      </c>
      <c r="D392" s="3">
        <v>42825</v>
      </c>
      <c r="E392" s="2" t="s">
        <v>147</v>
      </c>
      <c r="F392" s="2" t="s">
        <v>2140</v>
      </c>
      <c r="G392" s="2" t="s">
        <v>2141</v>
      </c>
      <c r="H392" s="2" t="s">
        <v>25</v>
      </c>
      <c r="I392" s="2" t="s">
        <v>26</v>
      </c>
      <c r="J392" s="2" t="s">
        <v>1701</v>
      </c>
      <c r="K392" s="2" t="s">
        <v>299</v>
      </c>
      <c r="L392" s="2">
        <v>73120</v>
      </c>
      <c r="M392" s="2" t="s">
        <v>80</v>
      </c>
      <c r="N392" s="2" t="s">
        <v>2143</v>
      </c>
      <c r="O392" s="2" t="s">
        <v>2142</v>
      </c>
      <c r="P392" s="2" t="s">
        <v>44</v>
      </c>
      <c r="Q392" s="2" t="s">
        <v>121</v>
      </c>
      <c r="R392" s="2" t="s">
        <v>2143</v>
      </c>
      <c r="S392" s="2">
        <v>325.86</v>
      </c>
      <c r="T392" s="2">
        <v>2</v>
      </c>
      <c r="U392" s="2">
        <v>0</v>
      </c>
      <c r="V392" s="2">
        <v>149.8956</v>
      </c>
    </row>
    <row r="393" spans="1:22" x14ac:dyDescent="0.3">
      <c r="A393" s="2">
        <v>4722</v>
      </c>
      <c r="B393" s="2" t="s">
        <v>2144</v>
      </c>
      <c r="C393" s="3">
        <v>41797</v>
      </c>
      <c r="D393" s="3">
        <v>41801</v>
      </c>
      <c r="E393" s="2" t="s">
        <v>22</v>
      </c>
      <c r="F393" s="2" t="s">
        <v>2145</v>
      </c>
      <c r="G393" s="2" t="s">
        <v>2146</v>
      </c>
      <c r="H393" s="2" t="s">
        <v>25</v>
      </c>
      <c r="I393" s="2" t="s">
        <v>26</v>
      </c>
      <c r="J393" s="2" t="s">
        <v>214</v>
      </c>
      <c r="K393" s="2" t="s">
        <v>258</v>
      </c>
      <c r="L393" s="2">
        <v>60505</v>
      </c>
      <c r="M393" s="2" t="s">
        <v>80</v>
      </c>
      <c r="N393" s="2" t="s">
        <v>582</v>
      </c>
      <c r="O393" s="2" t="s">
        <v>581</v>
      </c>
      <c r="P393" s="2" t="s">
        <v>31</v>
      </c>
      <c r="Q393" s="2" t="s">
        <v>42</v>
      </c>
      <c r="R393" s="2" t="s">
        <v>582</v>
      </c>
      <c r="S393" s="2">
        <v>268.935</v>
      </c>
      <c r="T393" s="2">
        <v>3</v>
      </c>
      <c r="U393" s="2">
        <v>0.5</v>
      </c>
      <c r="V393" s="2">
        <v>-209.76929999999999</v>
      </c>
    </row>
    <row r="394" spans="1:22" x14ac:dyDescent="0.3">
      <c r="A394" s="2">
        <v>4769</v>
      </c>
      <c r="B394" s="2" t="s">
        <v>2147</v>
      </c>
      <c r="C394" s="3">
        <v>42888</v>
      </c>
      <c r="D394" s="3">
        <v>42889</v>
      </c>
      <c r="E394" s="2" t="s">
        <v>914</v>
      </c>
      <c r="F394" s="2" t="s">
        <v>2148</v>
      </c>
      <c r="G394" s="2" t="s">
        <v>2149</v>
      </c>
      <c r="H394" s="2" t="s">
        <v>25</v>
      </c>
      <c r="I394" s="2" t="s">
        <v>26</v>
      </c>
      <c r="J394" s="2" t="s">
        <v>608</v>
      </c>
      <c r="K394" s="2" t="s">
        <v>64</v>
      </c>
      <c r="L394" s="2">
        <v>28540</v>
      </c>
      <c r="M394" s="2" t="s">
        <v>29</v>
      </c>
      <c r="N394" s="2" t="s">
        <v>2151</v>
      </c>
      <c r="O394" s="2" t="s">
        <v>2150</v>
      </c>
      <c r="P394" s="2" t="s">
        <v>44</v>
      </c>
      <c r="Q394" s="2" t="s">
        <v>66</v>
      </c>
      <c r="R394" s="2" t="s">
        <v>2151</v>
      </c>
      <c r="S394" s="2">
        <v>25.344000000000001</v>
      </c>
      <c r="T394" s="2">
        <v>4</v>
      </c>
      <c r="U394" s="2">
        <v>0.2</v>
      </c>
      <c r="V394" s="2">
        <v>9.1871999999999989</v>
      </c>
    </row>
    <row r="395" spans="1:22" x14ac:dyDescent="0.3">
      <c r="A395" s="2">
        <v>4820</v>
      </c>
      <c r="B395" s="2" t="s">
        <v>2152</v>
      </c>
      <c r="C395" s="3">
        <v>42894</v>
      </c>
      <c r="D395" s="3">
        <v>42900</v>
      </c>
      <c r="E395" s="2" t="s">
        <v>36</v>
      </c>
      <c r="F395" s="2" t="s">
        <v>2153</v>
      </c>
      <c r="G395" s="2" t="s">
        <v>2154</v>
      </c>
      <c r="H395" s="2" t="s">
        <v>25</v>
      </c>
      <c r="I395" s="2" t="s">
        <v>26</v>
      </c>
      <c r="J395" s="2" t="s">
        <v>2155</v>
      </c>
      <c r="K395" s="2" t="s">
        <v>349</v>
      </c>
      <c r="L395" s="2">
        <v>6360</v>
      </c>
      <c r="M395" s="2" t="s">
        <v>101</v>
      </c>
      <c r="N395" s="2" t="s">
        <v>2025</v>
      </c>
      <c r="O395" s="2" t="s">
        <v>2024</v>
      </c>
      <c r="P395" s="2" t="s">
        <v>44</v>
      </c>
      <c r="Q395" s="2" t="s">
        <v>58</v>
      </c>
      <c r="R395" s="2" t="s">
        <v>2025</v>
      </c>
      <c r="S395" s="2">
        <v>10.36</v>
      </c>
      <c r="T395" s="2">
        <v>2</v>
      </c>
      <c r="U395" s="2">
        <v>0</v>
      </c>
      <c r="V395" s="2">
        <v>5.0763999999999996</v>
      </c>
    </row>
    <row r="396" spans="1:22" x14ac:dyDescent="0.3">
      <c r="A396" s="2">
        <v>4962</v>
      </c>
      <c r="B396" s="2" t="s">
        <v>2156</v>
      </c>
      <c r="C396" s="3">
        <v>41705</v>
      </c>
      <c r="D396" s="3">
        <v>41706</v>
      </c>
      <c r="E396" s="2" t="s">
        <v>147</v>
      </c>
      <c r="F396" s="2" t="s">
        <v>2157</v>
      </c>
      <c r="G396" s="2" t="s">
        <v>2158</v>
      </c>
      <c r="H396" s="2" t="s">
        <v>25</v>
      </c>
      <c r="I396" s="2" t="s">
        <v>26</v>
      </c>
      <c r="J396" s="2" t="s">
        <v>71</v>
      </c>
      <c r="K396" s="2" t="s">
        <v>72</v>
      </c>
      <c r="L396" s="2">
        <v>98103</v>
      </c>
      <c r="M396" s="2" t="s">
        <v>51</v>
      </c>
      <c r="N396" s="2" t="s">
        <v>411</v>
      </c>
      <c r="O396" s="2" t="s">
        <v>410</v>
      </c>
      <c r="P396" s="2" t="s">
        <v>31</v>
      </c>
      <c r="Q396" s="2" t="s">
        <v>34</v>
      </c>
      <c r="R396" s="2" t="s">
        <v>411</v>
      </c>
      <c r="S396" s="2">
        <v>48.712000000000003</v>
      </c>
      <c r="T396" s="2">
        <v>1</v>
      </c>
      <c r="U396" s="2">
        <v>0.2</v>
      </c>
      <c r="V396" s="2">
        <v>5.4800999999999966</v>
      </c>
    </row>
    <row r="397" spans="1:22" x14ac:dyDescent="0.3">
      <c r="A397" s="2">
        <v>5018</v>
      </c>
      <c r="B397" s="2" t="s">
        <v>2159</v>
      </c>
      <c r="C397" s="3">
        <v>41958</v>
      </c>
      <c r="D397" s="3">
        <v>41961</v>
      </c>
      <c r="E397" s="2" t="s">
        <v>147</v>
      </c>
      <c r="F397" s="2" t="s">
        <v>2160</v>
      </c>
      <c r="G397" s="2" t="s">
        <v>2161</v>
      </c>
      <c r="H397" s="2" t="s">
        <v>25</v>
      </c>
      <c r="I397" s="2" t="s">
        <v>26</v>
      </c>
      <c r="J397" s="2" t="s">
        <v>49</v>
      </c>
      <c r="K397" s="2" t="s">
        <v>50</v>
      </c>
      <c r="L397" s="2">
        <v>90008</v>
      </c>
      <c r="M397" s="2" t="s">
        <v>51</v>
      </c>
      <c r="N397" s="2" t="s">
        <v>422</v>
      </c>
      <c r="O397" s="2" t="s">
        <v>421</v>
      </c>
      <c r="P397" s="2" t="s">
        <v>31</v>
      </c>
      <c r="Q397" s="2" t="s">
        <v>53</v>
      </c>
      <c r="R397" s="2" t="s">
        <v>422</v>
      </c>
      <c r="S397" s="2">
        <v>10.11</v>
      </c>
      <c r="T397" s="2">
        <v>3</v>
      </c>
      <c r="U397" s="2">
        <v>0</v>
      </c>
      <c r="V397" s="2">
        <v>3.2351999999999994</v>
      </c>
    </row>
    <row r="398" spans="1:22" x14ac:dyDescent="0.3">
      <c r="A398" s="2">
        <v>5083</v>
      </c>
      <c r="B398" s="2" t="s">
        <v>2162</v>
      </c>
      <c r="C398" s="3">
        <v>42621</v>
      </c>
      <c r="D398" s="3">
        <v>42625</v>
      </c>
      <c r="E398" s="2" t="s">
        <v>36</v>
      </c>
      <c r="F398" s="2" t="s">
        <v>2163</v>
      </c>
      <c r="G398" s="2" t="s">
        <v>2164</v>
      </c>
      <c r="H398" s="2" t="s">
        <v>25</v>
      </c>
      <c r="I398" s="2" t="s">
        <v>26</v>
      </c>
      <c r="J398" s="2" t="s">
        <v>1897</v>
      </c>
      <c r="K398" s="2" t="s">
        <v>64</v>
      </c>
      <c r="L398" s="2">
        <v>28110</v>
      </c>
      <c r="M398" s="2" t="s">
        <v>29</v>
      </c>
      <c r="N398" s="2" t="s">
        <v>2030</v>
      </c>
      <c r="O398" s="2" t="s">
        <v>2029</v>
      </c>
      <c r="P398" s="2" t="s">
        <v>56</v>
      </c>
      <c r="Q398" s="2" t="s">
        <v>114</v>
      </c>
      <c r="R398" s="2" t="s">
        <v>2030</v>
      </c>
      <c r="S398" s="2">
        <v>35.167999999999999</v>
      </c>
      <c r="T398" s="2">
        <v>4</v>
      </c>
      <c r="U398" s="2">
        <v>0.2</v>
      </c>
      <c r="V398" s="2">
        <v>8.3524000000000012</v>
      </c>
    </row>
    <row r="399" spans="1:22" x14ac:dyDescent="0.3">
      <c r="A399" s="2">
        <v>5401</v>
      </c>
      <c r="B399" s="2" t="s">
        <v>2165</v>
      </c>
      <c r="C399" s="3">
        <v>42999</v>
      </c>
      <c r="D399" s="3">
        <v>43001</v>
      </c>
      <c r="E399" s="2" t="s">
        <v>147</v>
      </c>
      <c r="F399" s="2" t="s">
        <v>2166</v>
      </c>
      <c r="G399" s="2" t="s">
        <v>2167</v>
      </c>
      <c r="H399" s="2" t="s">
        <v>25</v>
      </c>
      <c r="I399" s="2" t="s">
        <v>26</v>
      </c>
      <c r="J399" s="2" t="s">
        <v>71</v>
      </c>
      <c r="K399" s="2" t="s">
        <v>72</v>
      </c>
      <c r="L399" s="2">
        <v>98103</v>
      </c>
      <c r="M399" s="2" t="s">
        <v>51</v>
      </c>
      <c r="N399" s="2" t="s">
        <v>566</v>
      </c>
      <c r="O399" s="2" t="s">
        <v>565</v>
      </c>
      <c r="P399" s="2" t="s">
        <v>56</v>
      </c>
      <c r="Q399" s="2" t="s">
        <v>114</v>
      </c>
      <c r="R399" s="2" t="s">
        <v>566</v>
      </c>
      <c r="S399" s="2">
        <v>71.98</v>
      </c>
      <c r="T399" s="2">
        <v>2</v>
      </c>
      <c r="U399" s="2">
        <v>0</v>
      </c>
      <c r="V399" s="2">
        <v>15.1158</v>
      </c>
    </row>
    <row r="400" spans="1:22" x14ac:dyDescent="0.3">
      <c r="A400" s="2">
        <v>5531</v>
      </c>
      <c r="B400" s="2" t="s">
        <v>2168</v>
      </c>
      <c r="C400" s="3">
        <v>43071</v>
      </c>
      <c r="D400" s="3">
        <v>43075</v>
      </c>
      <c r="E400" s="2" t="s">
        <v>36</v>
      </c>
      <c r="F400" s="2" t="s">
        <v>2169</v>
      </c>
      <c r="G400" s="2" t="s">
        <v>2170</v>
      </c>
      <c r="H400" s="2" t="s">
        <v>25</v>
      </c>
      <c r="I400" s="2" t="s">
        <v>26</v>
      </c>
      <c r="J400" s="2" t="s">
        <v>1055</v>
      </c>
      <c r="K400" s="2" t="s">
        <v>1056</v>
      </c>
      <c r="L400" s="2">
        <v>68104</v>
      </c>
      <c r="M400" s="2" t="s">
        <v>80</v>
      </c>
      <c r="N400" s="2" t="s">
        <v>1054</v>
      </c>
      <c r="O400" s="2" t="s">
        <v>1053</v>
      </c>
      <c r="P400" s="2" t="s">
        <v>56</v>
      </c>
      <c r="Q400" s="2" t="s">
        <v>57</v>
      </c>
      <c r="R400" s="2" t="s">
        <v>1054</v>
      </c>
      <c r="S400" s="2">
        <v>2479.96</v>
      </c>
      <c r="T400" s="2">
        <v>4</v>
      </c>
      <c r="U400" s="2">
        <v>0</v>
      </c>
      <c r="V400" s="2">
        <v>743.98799999999983</v>
      </c>
    </row>
    <row r="401" spans="1:22" x14ac:dyDescent="0.3">
      <c r="A401" s="2">
        <v>5597</v>
      </c>
      <c r="B401" s="2" t="s">
        <v>2171</v>
      </c>
      <c r="C401" s="3">
        <v>42272</v>
      </c>
      <c r="D401" s="3">
        <v>42276</v>
      </c>
      <c r="E401" s="2" t="s">
        <v>36</v>
      </c>
      <c r="F401" s="2" t="s">
        <v>2172</v>
      </c>
      <c r="G401" s="2" t="s">
        <v>2173</v>
      </c>
      <c r="H401" s="2" t="s">
        <v>25</v>
      </c>
      <c r="I401" s="2" t="s">
        <v>26</v>
      </c>
      <c r="J401" s="2" t="s">
        <v>63</v>
      </c>
      <c r="K401" s="2" t="s">
        <v>1096</v>
      </c>
      <c r="L401" s="2">
        <v>3301</v>
      </c>
      <c r="M401" s="2" t="s">
        <v>101</v>
      </c>
      <c r="N401" s="2" t="s">
        <v>1639</v>
      </c>
      <c r="O401" s="2" t="s">
        <v>1638</v>
      </c>
      <c r="P401" s="2" t="s">
        <v>44</v>
      </c>
      <c r="Q401" s="2" t="s">
        <v>58</v>
      </c>
      <c r="R401" s="2" t="s">
        <v>1639</v>
      </c>
      <c r="S401" s="2">
        <v>68.62</v>
      </c>
      <c r="T401" s="2">
        <v>2</v>
      </c>
      <c r="U401" s="2">
        <v>0</v>
      </c>
      <c r="V401" s="2">
        <v>32.251400000000004</v>
      </c>
    </row>
    <row r="402" spans="1:22" x14ac:dyDescent="0.3">
      <c r="A402" s="2">
        <v>5610</v>
      </c>
      <c r="B402" s="2" t="s">
        <v>2174</v>
      </c>
      <c r="C402" s="3">
        <v>42978</v>
      </c>
      <c r="D402" s="3">
        <v>42983</v>
      </c>
      <c r="E402" s="2" t="s">
        <v>36</v>
      </c>
      <c r="F402" s="2" t="s">
        <v>2175</v>
      </c>
      <c r="G402" s="2" t="s">
        <v>2176</v>
      </c>
      <c r="H402" s="2" t="s">
        <v>25</v>
      </c>
      <c r="I402" s="2" t="s">
        <v>26</v>
      </c>
      <c r="J402" s="2" t="s">
        <v>1897</v>
      </c>
      <c r="K402" s="2" t="s">
        <v>1561</v>
      </c>
      <c r="L402" s="2">
        <v>71203</v>
      </c>
      <c r="M402" s="2" t="s">
        <v>29</v>
      </c>
      <c r="N402" s="2" t="s">
        <v>1181</v>
      </c>
      <c r="O402" s="2" t="s">
        <v>1180</v>
      </c>
      <c r="P402" s="2" t="s">
        <v>56</v>
      </c>
      <c r="Q402" s="2" t="s">
        <v>114</v>
      </c>
      <c r="R402" s="2" t="s">
        <v>1181</v>
      </c>
      <c r="S402" s="2">
        <v>659.9</v>
      </c>
      <c r="T402" s="2">
        <v>2</v>
      </c>
      <c r="U402" s="2">
        <v>0</v>
      </c>
      <c r="V402" s="2">
        <v>217.76699999999994</v>
      </c>
    </row>
    <row r="403" spans="1:22" x14ac:dyDescent="0.3">
      <c r="A403" s="2">
        <v>5758</v>
      </c>
      <c r="B403" s="2" t="s">
        <v>2177</v>
      </c>
      <c r="C403" s="3">
        <v>42227</v>
      </c>
      <c r="D403" s="3">
        <v>42232</v>
      </c>
      <c r="E403" s="2" t="s">
        <v>36</v>
      </c>
      <c r="F403" s="2" t="s">
        <v>2178</v>
      </c>
      <c r="G403" s="2" t="s">
        <v>2179</v>
      </c>
      <c r="H403" s="2" t="s">
        <v>25</v>
      </c>
      <c r="I403" s="2" t="s">
        <v>26</v>
      </c>
      <c r="J403" s="2" t="s">
        <v>2045</v>
      </c>
      <c r="K403" s="2" t="s">
        <v>64</v>
      </c>
      <c r="L403" s="2">
        <v>27604</v>
      </c>
      <c r="M403" s="2" t="s">
        <v>29</v>
      </c>
      <c r="N403" s="2" t="s">
        <v>1924</v>
      </c>
      <c r="O403" s="2" t="s">
        <v>1464</v>
      </c>
      <c r="P403" s="2" t="s">
        <v>31</v>
      </c>
      <c r="Q403" s="2" t="s">
        <v>53</v>
      </c>
      <c r="R403" s="2" t="s">
        <v>1924</v>
      </c>
      <c r="S403" s="2">
        <v>46.152000000000001</v>
      </c>
      <c r="T403" s="2">
        <v>3</v>
      </c>
      <c r="U403" s="2">
        <v>0.2</v>
      </c>
      <c r="V403" s="2">
        <v>12.114900000000002</v>
      </c>
    </row>
    <row r="404" spans="1:22" x14ac:dyDescent="0.3">
      <c r="A404" s="2">
        <v>5838</v>
      </c>
      <c r="B404" s="2" t="s">
        <v>2180</v>
      </c>
      <c r="C404" s="3">
        <v>43066</v>
      </c>
      <c r="D404" s="3">
        <v>43072</v>
      </c>
      <c r="E404" s="2" t="s">
        <v>36</v>
      </c>
      <c r="F404" s="2" t="s">
        <v>2181</v>
      </c>
      <c r="G404" s="2" t="s">
        <v>2182</v>
      </c>
      <c r="H404" s="2" t="s">
        <v>25</v>
      </c>
      <c r="I404" s="2" t="s">
        <v>26</v>
      </c>
      <c r="J404" s="2" t="s">
        <v>49</v>
      </c>
      <c r="K404" s="2" t="s">
        <v>50</v>
      </c>
      <c r="L404" s="2">
        <v>90036</v>
      </c>
      <c r="M404" s="2" t="s">
        <v>51</v>
      </c>
      <c r="N404" s="2" t="s">
        <v>2184</v>
      </c>
      <c r="O404" s="2" t="s">
        <v>2183</v>
      </c>
      <c r="P404" s="2" t="s">
        <v>56</v>
      </c>
      <c r="Q404" s="2" t="s">
        <v>57</v>
      </c>
      <c r="R404" s="2" t="s">
        <v>2184</v>
      </c>
      <c r="S404" s="2">
        <v>57.567999999999998</v>
      </c>
      <c r="T404" s="2">
        <v>4</v>
      </c>
      <c r="U404" s="2">
        <v>0.2</v>
      </c>
      <c r="V404" s="2">
        <v>5.7568000000000019</v>
      </c>
    </row>
    <row r="405" spans="1:22" x14ac:dyDescent="0.3">
      <c r="A405" s="2">
        <v>6051</v>
      </c>
      <c r="B405" s="2" t="s">
        <v>2185</v>
      </c>
      <c r="C405" s="3">
        <v>42119</v>
      </c>
      <c r="D405" s="3">
        <v>42124</v>
      </c>
      <c r="E405" s="2" t="s">
        <v>36</v>
      </c>
      <c r="F405" s="2" t="s">
        <v>2186</v>
      </c>
      <c r="G405" s="2" t="s">
        <v>2187</v>
      </c>
      <c r="H405" s="2" t="s">
        <v>25</v>
      </c>
      <c r="I405" s="2" t="s">
        <v>26</v>
      </c>
      <c r="J405" s="2" t="s">
        <v>1326</v>
      </c>
      <c r="K405" s="2" t="s">
        <v>79</v>
      </c>
      <c r="L405" s="2">
        <v>53209</v>
      </c>
      <c r="M405" s="2" t="s">
        <v>80</v>
      </c>
      <c r="N405" s="2" t="s">
        <v>531</v>
      </c>
      <c r="O405" s="2" t="s">
        <v>530</v>
      </c>
      <c r="P405" s="2" t="s">
        <v>44</v>
      </c>
      <c r="Q405" s="2" t="s">
        <v>55</v>
      </c>
      <c r="R405" s="2" t="s">
        <v>531</v>
      </c>
      <c r="S405" s="2">
        <v>57.75</v>
      </c>
      <c r="T405" s="2">
        <v>5</v>
      </c>
      <c r="U405" s="2">
        <v>0</v>
      </c>
      <c r="V405" s="2">
        <v>16.170000000000002</v>
      </c>
    </row>
    <row r="406" spans="1:22" x14ac:dyDescent="0.3">
      <c r="A406" s="2">
        <v>6791</v>
      </c>
      <c r="B406" s="2" t="s">
        <v>2188</v>
      </c>
      <c r="C406" s="3">
        <v>42690</v>
      </c>
      <c r="D406" s="3">
        <v>42691</v>
      </c>
      <c r="E406" s="2" t="s">
        <v>147</v>
      </c>
      <c r="F406" s="2" t="s">
        <v>2189</v>
      </c>
      <c r="G406" s="2" t="s">
        <v>2190</v>
      </c>
      <c r="H406" s="2" t="s">
        <v>25</v>
      </c>
      <c r="I406" s="2" t="s">
        <v>26</v>
      </c>
      <c r="J406" s="2" t="s">
        <v>273</v>
      </c>
      <c r="K406" s="2" t="s">
        <v>50</v>
      </c>
      <c r="L406" s="2">
        <v>95661</v>
      </c>
      <c r="M406" s="2" t="s">
        <v>51</v>
      </c>
      <c r="N406" s="2" t="s">
        <v>460</v>
      </c>
      <c r="O406" s="2" t="s">
        <v>459</v>
      </c>
      <c r="P406" s="2" t="s">
        <v>44</v>
      </c>
      <c r="Q406" s="2" t="s">
        <v>58</v>
      </c>
      <c r="R406" s="2" t="s">
        <v>460</v>
      </c>
      <c r="S406" s="2">
        <v>8.32</v>
      </c>
      <c r="T406" s="2">
        <v>5</v>
      </c>
      <c r="U406" s="2">
        <v>0.2</v>
      </c>
      <c r="V406" s="2">
        <v>2.8079999999999998</v>
      </c>
    </row>
    <row r="407" spans="1:22" x14ac:dyDescent="0.3">
      <c r="A407" s="2">
        <v>6957</v>
      </c>
      <c r="B407" s="2" t="s">
        <v>2191</v>
      </c>
      <c r="C407" s="3">
        <v>42565</v>
      </c>
      <c r="D407" s="3">
        <v>42570</v>
      </c>
      <c r="E407" s="2" t="s">
        <v>36</v>
      </c>
      <c r="F407" s="2" t="s">
        <v>2192</v>
      </c>
      <c r="G407" s="2" t="s">
        <v>2193</v>
      </c>
      <c r="H407" s="2" t="s">
        <v>25</v>
      </c>
      <c r="I407" s="2" t="s">
        <v>26</v>
      </c>
      <c r="J407" s="2" t="s">
        <v>234</v>
      </c>
      <c r="K407" s="2" t="s">
        <v>684</v>
      </c>
      <c r="L407" s="2">
        <v>31907</v>
      </c>
      <c r="M407" s="2" t="s">
        <v>29</v>
      </c>
      <c r="N407" s="2" t="s">
        <v>2195</v>
      </c>
      <c r="O407" s="2" t="s">
        <v>2194</v>
      </c>
      <c r="P407" s="2" t="s">
        <v>44</v>
      </c>
      <c r="Q407" s="2" t="s">
        <v>58</v>
      </c>
      <c r="R407" s="2" t="s">
        <v>2195</v>
      </c>
      <c r="S407" s="2">
        <v>36.4</v>
      </c>
      <c r="T407" s="2">
        <v>5</v>
      </c>
      <c r="U407" s="2">
        <v>0</v>
      </c>
      <c r="V407" s="2">
        <v>17.107999999999997</v>
      </c>
    </row>
    <row r="408" spans="1:22" x14ac:dyDescent="0.3">
      <c r="A408" s="2">
        <v>9400</v>
      </c>
      <c r="B408" s="2" t="s">
        <v>2196</v>
      </c>
      <c r="C408" s="3">
        <v>42685</v>
      </c>
      <c r="D408" s="3">
        <v>42689</v>
      </c>
      <c r="E408" s="2" t="s">
        <v>36</v>
      </c>
      <c r="F408" s="2" t="s">
        <v>2197</v>
      </c>
      <c r="G408" s="2" t="s">
        <v>2198</v>
      </c>
      <c r="H408" s="2" t="s">
        <v>25</v>
      </c>
      <c r="I408" s="2" t="s">
        <v>26</v>
      </c>
      <c r="J408" s="2" t="s">
        <v>2199</v>
      </c>
      <c r="K408" s="2" t="s">
        <v>258</v>
      </c>
      <c r="L408" s="2">
        <v>60004</v>
      </c>
      <c r="M408" s="2" t="s">
        <v>80</v>
      </c>
      <c r="N408" s="2" t="s">
        <v>808</v>
      </c>
      <c r="O408" s="2" t="s">
        <v>807</v>
      </c>
      <c r="P408" s="2" t="s">
        <v>44</v>
      </c>
      <c r="Q408" s="2" t="s">
        <v>55</v>
      </c>
      <c r="R408" s="2" t="s">
        <v>808</v>
      </c>
      <c r="S408" s="2">
        <v>14.111999999999998</v>
      </c>
      <c r="T408" s="2">
        <v>6</v>
      </c>
      <c r="U408" s="2">
        <v>0.2</v>
      </c>
      <c r="V408" s="2">
        <v>1.2348000000000008</v>
      </c>
    </row>
    <row r="409" spans="1:22" x14ac:dyDescent="0.3">
      <c r="A409" s="2">
        <v>9442</v>
      </c>
      <c r="B409" s="2" t="s">
        <v>2200</v>
      </c>
      <c r="C409" s="3">
        <v>42002</v>
      </c>
      <c r="D409" s="3">
        <v>42004</v>
      </c>
      <c r="E409" s="2" t="s">
        <v>22</v>
      </c>
      <c r="F409" s="2" t="s">
        <v>2201</v>
      </c>
      <c r="G409" s="2" t="s">
        <v>2202</v>
      </c>
      <c r="H409" s="2" t="s">
        <v>25</v>
      </c>
      <c r="I409" s="2" t="s">
        <v>26</v>
      </c>
      <c r="J409" s="2" t="s">
        <v>1549</v>
      </c>
      <c r="K409" s="2" t="s">
        <v>235</v>
      </c>
      <c r="L409" s="2">
        <v>44240</v>
      </c>
      <c r="M409" s="2" t="s">
        <v>101</v>
      </c>
      <c r="N409" s="2" t="s">
        <v>1695</v>
      </c>
      <c r="O409" s="2" t="s">
        <v>1694</v>
      </c>
      <c r="P409" s="2" t="s">
        <v>44</v>
      </c>
      <c r="Q409" s="2" t="s">
        <v>59</v>
      </c>
      <c r="R409" s="2" t="s">
        <v>1695</v>
      </c>
      <c r="S409" s="2">
        <v>48.36</v>
      </c>
      <c r="T409" s="2">
        <v>5</v>
      </c>
      <c r="U409" s="2">
        <v>0.2</v>
      </c>
      <c r="V409" s="2">
        <v>6.0449999999999946</v>
      </c>
    </row>
    <row r="410" spans="1:22" x14ac:dyDescent="0.3">
      <c r="A410" s="2">
        <v>9559</v>
      </c>
      <c r="B410" s="2" t="s">
        <v>2203</v>
      </c>
      <c r="C410" s="3">
        <v>42493</v>
      </c>
      <c r="D410" s="3">
        <v>42495</v>
      </c>
      <c r="E410" s="2" t="s">
        <v>147</v>
      </c>
      <c r="F410" s="2" t="s">
        <v>2204</v>
      </c>
      <c r="G410" s="2" t="s">
        <v>2205</v>
      </c>
      <c r="H410" s="2" t="s">
        <v>25</v>
      </c>
      <c r="I410" s="2" t="s">
        <v>26</v>
      </c>
      <c r="J410" s="2" t="s">
        <v>342</v>
      </c>
      <c r="K410" s="2" t="s">
        <v>235</v>
      </c>
      <c r="L410" s="2">
        <v>43055</v>
      </c>
      <c r="M410" s="2" t="s">
        <v>101</v>
      </c>
      <c r="N410" s="2" t="s">
        <v>705</v>
      </c>
      <c r="O410" s="2" t="s">
        <v>434</v>
      </c>
      <c r="P410" s="2" t="s">
        <v>56</v>
      </c>
      <c r="Q410" s="2" t="s">
        <v>114</v>
      </c>
      <c r="R410" s="2" t="s">
        <v>705</v>
      </c>
      <c r="S410" s="2">
        <v>132.52000000000004</v>
      </c>
      <c r="T410" s="2">
        <v>5</v>
      </c>
      <c r="U410" s="2">
        <v>0.2</v>
      </c>
      <c r="V410" s="2">
        <v>34.786500000000004</v>
      </c>
    </row>
  </sheetData>
  <conditionalFormatting sqref="O2:O410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707C7-673A-4020-AF02-B574E0015851}">
  <dimension ref="A1:AC410"/>
  <sheetViews>
    <sheetView tabSelected="1" workbookViewId="0">
      <selection activeCell="B2" sqref="B2:B112"/>
    </sheetView>
  </sheetViews>
  <sheetFormatPr defaultRowHeight="14.4" x14ac:dyDescent="0.3"/>
  <cols>
    <col min="1" max="1" width="17.77734375" customWidth="1"/>
    <col min="2" max="2" width="17.33203125" customWidth="1"/>
  </cols>
  <sheetData>
    <row r="1" spans="1:25" ht="15.6" x14ac:dyDescent="0.3">
      <c r="A1" s="1" t="s">
        <v>6</v>
      </c>
      <c r="B1" t="s">
        <v>1</v>
      </c>
      <c r="D1" s="1" t="s">
        <v>0</v>
      </c>
      <c r="E1" s="1" t="s">
        <v>6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</row>
    <row r="2" spans="1:25" x14ac:dyDescent="0.3">
      <c r="A2" s="2" t="s">
        <v>24</v>
      </c>
      <c r="B2" t="str">
        <f>VLOOKUP(A2,E1:F410,2,0)</f>
        <v>CA-2016-152156</v>
      </c>
      <c r="D2" s="2">
        <v>1</v>
      </c>
      <c r="E2" s="2" t="s">
        <v>24</v>
      </c>
      <c r="F2" s="2" t="s">
        <v>21</v>
      </c>
      <c r="G2" s="3">
        <v>42682</v>
      </c>
      <c r="H2" s="3">
        <v>42685</v>
      </c>
      <c r="I2" s="2" t="s">
        <v>22</v>
      </c>
      <c r="J2" s="2" t="s">
        <v>23</v>
      </c>
      <c r="K2" s="2" t="s">
        <v>24</v>
      </c>
      <c r="L2" s="2" t="s">
        <v>25</v>
      </c>
      <c r="M2" s="2" t="s">
        <v>26</v>
      </c>
      <c r="N2" s="2" t="s">
        <v>27</v>
      </c>
      <c r="O2" s="2" t="s">
        <v>28</v>
      </c>
      <c r="P2" s="2">
        <v>42420</v>
      </c>
      <c r="Q2" s="2" t="s">
        <v>29</v>
      </c>
      <c r="R2" s="2" t="s">
        <v>30</v>
      </c>
      <c r="S2" s="2" t="s">
        <v>31</v>
      </c>
      <c r="T2" s="2" t="s">
        <v>32</v>
      </c>
      <c r="U2" s="2" t="s">
        <v>33</v>
      </c>
      <c r="V2" s="2">
        <v>261.95999999999998</v>
      </c>
      <c r="W2" s="2">
        <v>2</v>
      </c>
      <c r="X2" s="2">
        <v>0</v>
      </c>
      <c r="Y2" s="2">
        <v>41.913600000000002</v>
      </c>
    </row>
    <row r="3" spans="1:25" x14ac:dyDescent="0.3">
      <c r="A3" s="2" t="s">
        <v>38</v>
      </c>
      <c r="B3" t="str">
        <f t="shared" ref="B3:B66" si="0">VLOOKUP(A3,E2:F411,2,0)</f>
        <v>US-2015-108966</v>
      </c>
      <c r="D3" s="2">
        <v>4</v>
      </c>
      <c r="E3" s="2" t="s">
        <v>38</v>
      </c>
      <c r="F3" s="2" t="s">
        <v>35</v>
      </c>
      <c r="G3" s="3">
        <v>42288</v>
      </c>
      <c r="H3" s="3">
        <v>42295</v>
      </c>
      <c r="I3" s="2" t="s">
        <v>36</v>
      </c>
      <c r="J3" s="2" t="s">
        <v>37</v>
      </c>
      <c r="K3" s="2" t="s">
        <v>38</v>
      </c>
      <c r="L3" s="2" t="s">
        <v>25</v>
      </c>
      <c r="M3" s="2" t="s">
        <v>26</v>
      </c>
      <c r="N3" s="2" t="s">
        <v>39</v>
      </c>
      <c r="O3" s="2" t="s">
        <v>40</v>
      </c>
      <c r="P3" s="2">
        <v>33311</v>
      </c>
      <c r="Q3" s="2" t="s">
        <v>29</v>
      </c>
      <c r="R3" s="2" t="s">
        <v>41</v>
      </c>
      <c r="S3" s="2" t="s">
        <v>31</v>
      </c>
      <c r="T3" s="2" t="s">
        <v>42</v>
      </c>
      <c r="U3" s="2" t="s">
        <v>43</v>
      </c>
      <c r="V3" s="2">
        <v>957.57749999999999</v>
      </c>
      <c r="W3" s="2">
        <v>5</v>
      </c>
      <c r="X3" s="2">
        <v>0.45</v>
      </c>
      <c r="Y3" s="2">
        <v>-383.03100000000006</v>
      </c>
    </row>
    <row r="4" spans="1:25" x14ac:dyDescent="0.3">
      <c r="A4" s="2" t="s">
        <v>48</v>
      </c>
      <c r="B4" t="str">
        <f t="shared" si="0"/>
        <v>CA-2014-115812</v>
      </c>
      <c r="D4" s="2">
        <v>6</v>
      </c>
      <c r="E4" s="2" t="s">
        <v>48</v>
      </c>
      <c r="F4" s="2" t="s">
        <v>46</v>
      </c>
      <c r="G4" s="3">
        <v>41799</v>
      </c>
      <c r="H4" s="3">
        <v>41804</v>
      </c>
      <c r="I4" s="2" t="s">
        <v>36</v>
      </c>
      <c r="J4" s="2" t="s">
        <v>47</v>
      </c>
      <c r="K4" s="2" t="s">
        <v>48</v>
      </c>
      <c r="L4" s="2" t="s">
        <v>25</v>
      </c>
      <c r="M4" s="2" t="s">
        <v>26</v>
      </c>
      <c r="N4" s="2" t="s">
        <v>49</v>
      </c>
      <c r="O4" s="2" t="s">
        <v>50</v>
      </c>
      <c r="P4" s="2">
        <v>90032</v>
      </c>
      <c r="Q4" s="2" t="s">
        <v>51</v>
      </c>
      <c r="R4" s="2" t="s">
        <v>52</v>
      </c>
      <c r="S4" s="2" t="s">
        <v>31</v>
      </c>
      <c r="T4" s="2" t="s">
        <v>53</v>
      </c>
      <c r="U4" s="2" t="s">
        <v>54</v>
      </c>
      <c r="V4" s="2">
        <v>48.86</v>
      </c>
      <c r="W4" s="2">
        <v>7</v>
      </c>
      <c r="X4" s="2">
        <v>0</v>
      </c>
      <c r="Y4" s="2">
        <v>14.169399999999996</v>
      </c>
    </row>
    <row r="5" spans="1:25" x14ac:dyDescent="0.3">
      <c r="A5" s="2" t="s">
        <v>62</v>
      </c>
      <c r="B5" t="str">
        <f t="shared" si="0"/>
        <v>CA-2017-114412</v>
      </c>
      <c r="D5" s="2">
        <v>13</v>
      </c>
      <c r="E5" s="2" t="s">
        <v>62</v>
      </c>
      <c r="F5" s="2" t="s">
        <v>60</v>
      </c>
      <c r="G5" s="3">
        <v>42840</v>
      </c>
      <c r="H5" s="3">
        <v>42845</v>
      </c>
      <c r="I5" s="2" t="s">
        <v>36</v>
      </c>
      <c r="J5" s="2" t="s">
        <v>61</v>
      </c>
      <c r="K5" s="2" t="s">
        <v>62</v>
      </c>
      <c r="L5" s="2" t="s">
        <v>25</v>
      </c>
      <c r="M5" s="2" t="s">
        <v>26</v>
      </c>
      <c r="N5" s="2" t="s">
        <v>63</v>
      </c>
      <c r="O5" s="2" t="s">
        <v>64</v>
      </c>
      <c r="P5" s="2">
        <v>28027</v>
      </c>
      <c r="Q5" s="2" t="s">
        <v>29</v>
      </c>
      <c r="R5" s="2" t="s">
        <v>65</v>
      </c>
      <c r="S5" s="2" t="s">
        <v>44</v>
      </c>
      <c r="T5" s="2" t="s">
        <v>66</v>
      </c>
      <c r="U5" s="2" t="s">
        <v>67</v>
      </c>
      <c r="V5" s="2">
        <v>15.552000000000003</v>
      </c>
      <c r="W5" s="2">
        <v>3</v>
      </c>
      <c r="X5" s="2">
        <v>0.2</v>
      </c>
      <c r="Y5" s="2">
        <v>5.4432</v>
      </c>
    </row>
    <row r="6" spans="1:25" x14ac:dyDescent="0.3">
      <c r="A6" s="2" t="s">
        <v>70</v>
      </c>
      <c r="B6" t="str">
        <f t="shared" si="0"/>
        <v>CA-2016-161389</v>
      </c>
      <c r="D6" s="2">
        <v>14</v>
      </c>
      <c r="E6" s="2" t="s">
        <v>70</v>
      </c>
      <c r="F6" s="2" t="s">
        <v>68</v>
      </c>
      <c r="G6" s="3">
        <v>42709</v>
      </c>
      <c r="H6" s="3">
        <v>42714</v>
      </c>
      <c r="I6" s="2" t="s">
        <v>36</v>
      </c>
      <c r="J6" s="2" t="s">
        <v>69</v>
      </c>
      <c r="K6" s="2" t="s">
        <v>70</v>
      </c>
      <c r="L6" s="2" t="s">
        <v>25</v>
      </c>
      <c r="M6" s="2" t="s">
        <v>26</v>
      </c>
      <c r="N6" s="2" t="s">
        <v>71</v>
      </c>
      <c r="O6" s="2" t="s">
        <v>72</v>
      </c>
      <c r="P6" s="2">
        <v>98103</v>
      </c>
      <c r="Q6" s="2" t="s">
        <v>51</v>
      </c>
      <c r="R6" s="2" t="s">
        <v>73</v>
      </c>
      <c r="S6" s="2" t="s">
        <v>44</v>
      </c>
      <c r="T6" s="2" t="s">
        <v>58</v>
      </c>
      <c r="U6" s="2" t="s">
        <v>74</v>
      </c>
      <c r="V6" s="2">
        <v>407.97600000000006</v>
      </c>
      <c r="W6" s="2">
        <v>3</v>
      </c>
      <c r="X6" s="2">
        <v>0.2</v>
      </c>
      <c r="Y6" s="2">
        <v>132.59219999999993</v>
      </c>
    </row>
    <row r="7" spans="1:25" x14ac:dyDescent="0.3">
      <c r="A7" s="2" t="s">
        <v>77</v>
      </c>
      <c r="B7" t="str">
        <f t="shared" si="0"/>
        <v>CA-2014-105893</v>
      </c>
      <c r="D7" s="2">
        <v>17</v>
      </c>
      <c r="E7" s="2" t="s">
        <v>77</v>
      </c>
      <c r="F7" s="2" t="s">
        <v>75</v>
      </c>
      <c r="G7" s="3">
        <v>41954</v>
      </c>
      <c r="H7" s="3">
        <v>41961</v>
      </c>
      <c r="I7" s="2" t="s">
        <v>36</v>
      </c>
      <c r="J7" s="2" t="s">
        <v>76</v>
      </c>
      <c r="K7" s="2" t="s">
        <v>77</v>
      </c>
      <c r="L7" s="2" t="s">
        <v>25</v>
      </c>
      <c r="M7" s="2" t="s">
        <v>26</v>
      </c>
      <c r="N7" s="2" t="s">
        <v>78</v>
      </c>
      <c r="O7" s="2" t="s">
        <v>79</v>
      </c>
      <c r="P7" s="2">
        <v>53711</v>
      </c>
      <c r="Q7" s="2" t="s">
        <v>80</v>
      </c>
      <c r="R7" s="2" t="s">
        <v>81</v>
      </c>
      <c r="S7" s="2" t="s">
        <v>44</v>
      </c>
      <c r="T7" s="2" t="s">
        <v>45</v>
      </c>
      <c r="U7" s="2" t="s">
        <v>82</v>
      </c>
      <c r="V7" s="2">
        <v>665.88</v>
      </c>
      <c r="W7" s="2">
        <v>6</v>
      </c>
      <c r="X7" s="2">
        <v>0</v>
      </c>
      <c r="Y7" s="2">
        <v>13.317599999999999</v>
      </c>
    </row>
    <row r="8" spans="1:25" x14ac:dyDescent="0.3">
      <c r="A8" s="2" t="s">
        <v>85</v>
      </c>
      <c r="B8" t="str">
        <f t="shared" si="0"/>
        <v>CA-2014-167164</v>
      </c>
      <c r="D8" s="2">
        <v>18</v>
      </c>
      <c r="E8" s="2" t="s">
        <v>85</v>
      </c>
      <c r="F8" s="2" t="s">
        <v>83</v>
      </c>
      <c r="G8" s="3">
        <v>41772</v>
      </c>
      <c r="H8" s="3">
        <v>41774</v>
      </c>
      <c r="I8" s="2" t="s">
        <v>22</v>
      </c>
      <c r="J8" s="2" t="s">
        <v>84</v>
      </c>
      <c r="K8" s="2" t="s">
        <v>85</v>
      </c>
      <c r="L8" s="2" t="s">
        <v>25</v>
      </c>
      <c r="M8" s="2" t="s">
        <v>26</v>
      </c>
      <c r="N8" s="2" t="s">
        <v>86</v>
      </c>
      <c r="O8" s="2" t="s">
        <v>87</v>
      </c>
      <c r="P8" s="2">
        <v>84084</v>
      </c>
      <c r="Q8" s="2" t="s">
        <v>51</v>
      </c>
      <c r="R8" s="2" t="s">
        <v>88</v>
      </c>
      <c r="S8" s="2" t="s">
        <v>44</v>
      </c>
      <c r="T8" s="2" t="s">
        <v>45</v>
      </c>
      <c r="U8" s="2" t="s">
        <v>89</v>
      </c>
      <c r="V8" s="2">
        <v>55.5</v>
      </c>
      <c r="W8" s="2">
        <v>2</v>
      </c>
      <c r="X8" s="2">
        <v>0</v>
      </c>
      <c r="Y8" s="2">
        <v>9.9899999999999949</v>
      </c>
    </row>
    <row r="9" spans="1:25" x14ac:dyDescent="0.3">
      <c r="A9" s="2" t="s">
        <v>92</v>
      </c>
      <c r="B9" t="str">
        <f t="shared" si="0"/>
        <v>CA-2014-143336</v>
      </c>
      <c r="D9" s="2">
        <v>19</v>
      </c>
      <c r="E9" s="2" t="s">
        <v>92</v>
      </c>
      <c r="F9" s="2" t="s">
        <v>90</v>
      </c>
      <c r="G9" s="3">
        <v>41878</v>
      </c>
      <c r="H9" s="3">
        <v>41883</v>
      </c>
      <c r="I9" s="2" t="s">
        <v>22</v>
      </c>
      <c r="J9" s="2" t="s">
        <v>91</v>
      </c>
      <c r="K9" s="2" t="s">
        <v>92</v>
      </c>
      <c r="L9" s="2" t="s">
        <v>25</v>
      </c>
      <c r="M9" s="2" t="s">
        <v>26</v>
      </c>
      <c r="N9" s="2" t="s">
        <v>93</v>
      </c>
      <c r="O9" s="2" t="s">
        <v>50</v>
      </c>
      <c r="P9" s="2">
        <v>94109</v>
      </c>
      <c r="Q9" s="2" t="s">
        <v>51</v>
      </c>
      <c r="R9" s="2" t="s">
        <v>94</v>
      </c>
      <c r="S9" s="2" t="s">
        <v>44</v>
      </c>
      <c r="T9" s="2" t="s">
        <v>55</v>
      </c>
      <c r="U9" s="2" t="s">
        <v>95</v>
      </c>
      <c r="V9" s="2">
        <v>8.56</v>
      </c>
      <c r="W9" s="2">
        <v>2</v>
      </c>
      <c r="X9" s="2">
        <v>0</v>
      </c>
      <c r="Y9" s="2">
        <v>2.4823999999999993</v>
      </c>
    </row>
    <row r="10" spans="1:25" x14ac:dyDescent="0.3">
      <c r="A10" s="2" t="s">
        <v>98</v>
      </c>
      <c r="B10" t="str">
        <f t="shared" si="0"/>
        <v>US-2017-156909</v>
      </c>
      <c r="D10" s="2">
        <v>24</v>
      </c>
      <c r="E10" s="2" t="s">
        <v>98</v>
      </c>
      <c r="F10" s="2" t="s">
        <v>96</v>
      </c>
      <c r="G10" s="3">
        <v>42932</v>
      </c>
      <c r="H10" s="3">
        <v>42934</v>
      </c>
      <c r="I10" s="2" t="s">
        <v>22</v>
      </c>
      <c r="J10" s="2" t="s">
        <v>97</v>
      </c>
      <c r="K10" s="2" t="s">
        <v>98</v>
      </c>
      <c r="L10" s="2" t="s">
        <v>25</v>
      </c>
      <c r="M10" s="2" t="s">
        <v>26</v>
      </c>
      <c r="N10" s="2" t="s">
        <v>99</v>
      </c>
      <c r="O10" s="2" t="s">
        <v>100</v>
      </c>
      <c r="P10" s="2">
        <v>19140</v>
      </c>
      <c r="Q10" s="2" t="s">
        <v>101</v>
      </c>
      <c r="R10" s="2" t="s">
        <v>102</v>
      </c>
      <c r="S10" s="2" t="s">
        <v>31</v>
      </c>
      <c r="T10" s="2" t="s">
        <v>34</v>
      </c>
      <c r="U10" s="2" t="s">
        <v>103</v>
      </c>
      <c r="V10" s="2">
        <v>71.371999999999986</v>
      </c>
      <c r="W10" s="2">
        <v>2</v>
      </c>
      <c r="X10" s="2">
        <v>0.3</v>
      </c>
      <c r="Y10" s="2">
        <v>-1.0196000000000005</v>
      </c>
    </row>
    <row r="11" spans="1:25" x14ac:dyDescent="0.3">
      <c r="A11" s="2" t="s">
        <v>106</v>
      </c>
      <c r="B11" t="str">
        <f t="shared" si="0"/>
        <v>CA-2015-106320</v>
      </c>
      <c r="D11" s="2">
        <v>25</v>
      </c>
      <c r="E11" s="2" t="s">
        <v>106</v>
      </c>
      <c r="F11" s="2" t="s">
        <v>104</v>
      </c>
      <c r="G11" s="3">
        <v>42272</v>
      </c>
      <c r="H11" s="3">
        <v>42277</v>
      </c>
      <c r="I11" s="2" t="s">
        <v>36</v>
      </c>
      <c r="J11" s="2" t="s">
        <v>105</v>
      </c>
      <c r="K11" s="2" t="s">
        <v>106</v>
      </c>
      <c r="L11" s="2" t="s">
        <v>25</v>
      </c>
      <c r="M11" s="2" t="s">
        <v>26</v>
      </c>
      <c r="N11" s="2" t="s">
        <v>107</v>
      </c>
      <c r="O11" s="2" t="s">
        <v>87</v>
      </c>
      <c r="P11" s="2">
        <v>84057</v>
      </c>
      <c r="Q11" s="2" t="s">
        <v>51</v>
      </c>
      <c r="R11" s="2" t="s">
        <v>41</v>
      </c>
      <c r="S11" s="2" t="s">
        <v>31</v>
      </c>
      <c r="T11" s="2" t="s">
        <v>42</v>
      </c>
      <c r="U11" s="2" t="s">
        <v>43</v>
      </c>
      <c r="V11" s="2">
        <v>1044.6299999999999</v>
      </c>
      <c r="W11" s="2">
        <v>3</v>
      </c>
      <c r="X11" s="2">
        <v>0</v>
      </c>
      <c r="Y11" s="2">
        <v>240.26490000000001</v>
      </c>
    </row>
    <row r="12" spans="1:25" x14ac:dyDescent="0.3">
      <c r="A12" s="2" t="s">
        <v>110</v>
      </c>
      <c r="B12" t="str">
        <f t="shared" si="0"/>
        <v>CA-2016-121755</v>
      </c>
      <c r="D12" s="2">
        <v>26</v>
      </c>
      <c r="E12" s="2" t="s">
        <v>110</v>
      </c>
      <c r="F12" s="2" t="s">
        <v>108</v>
      </c>
      <c r="G12" s="3">
        <v>42385</v>
      </c>
      <c r="H12" s="3">
        <v>42389</v>
      </c>
      <c r="I12" s="2" t="s">
        <v>22</v>
      </c>
      <c r="J12" s="2" t="s">
        <v>109</v>
      </c>
      <c r="K12" s="2" t="s">
        <v>110</v>
      </c>
      <c r="L12" s="2" t="s">
        <v>25</v>
      </c>
      <c r="M12" s="2" t="s">
        <v>26</v>
      </c>
      <c r="N12" s="2" t="s">
        <v>49</v>
      </c>
      <c r="O12" s="2" t="s">
        <v>50</v>
      </c>
      <c r="P12" s="2">
        <v>90049</v>
      </c>
      <c r="Q12" s="2" t="s">
        <v>51</v>
      </c>
      <c r="R12" s="2" t="s">
        <v>111</v>
      </c>
      <c r="S12" s="2" t="s">
        <v>44</v>
      </c>
      <c r="T12" s="2" t="s">
        <v>58</v>
      </c>
      <c r="U12" s="2" t="s">
        <v>112</v>
      </c>
      <c r="V12" s="2">
        <v>11.648000000000001</v>
      </c>
      <c r="W12" s="2">
        <v>2</v>
      </c>
      <c r="X12" s="2">
        <v>0.2</v>
      </c>
      <c r="Y12" s="2">
        <v>4.2224000000000004</v>
      </c>
    </row>
    <row r="13" spans="1:25" x14ac:dyDescent="0.3">
      <c r="A13" s="2" t="s">
        <v>118</v>
      </c>
      <c r="B13" t="str">
        <f t="shared" si="0"/>
        <v>US-2015-150630</v>
      </c>
      <c r="D13" s="2">
        <v>28</v>
      </c>
      <c r="E13" s="2" t="s">
        <v>118</v>
      </c>
      <c r="F13" s="2" t="s">
        <v>116</v>
      </c>
      <c r="G13" s="3">
        <v>42264</v>
      </c>
      <c r="H13" s="3">
        <v>42268</v>
      </c>
      <c r="I13" s="2" t="s">
        <v>36</v>
      </c>
      <c r="J13" s="2" t="s">
        <v>117</v>
      </c>
      <c r="K13" s="2" t="s">
        <v>118</v>
      </c>
      <c r="L13" s="2" t="s">
        <v>25</v>
      </c>
      <c r="M13" s="2" t="s">
        <v>26</v>
      </c>
      <c r="N13" s="2" t="s">
        <v>99</v>
      </c>
      <c r="O13" s="2" t="s">
        <v>100</v>
      </c>
      <c r="P13" s="2">
        <v>19140</v>
      </c>
      <c r="Q13" s="2" t="s">
        <v>101</v>
      </c>
      <c r="R13" s="2" t="s">
        <v>119</v>
      </c>
      <c r="S13" s="2" t="s">
        <v>31</v>
      </c>
      <c r="T13" s="2" t="s">
        <v>32</v>
      </c>
      <c r="U13" s="2" t="s">
        <v>120</v>
      </c>
      <c r="V13" s="2">
        <v>3083.4300000000003</v>
      </c>
      <c r="W13" s="2">
        <v>7</v>
      </c>
      <c r="X13" s="2">
        <v>0.5</v>
      </c>
      <c r="Y13" s="2">
        <v>-1665.0522000000001</v>
      </c>
    </row>
    <row r="14" spans="1:25" x14ac:dyDescent="0.3">
      <c r="A14" s="2" t="s">
        <v>126</v>
      </c>
      <c r="B14" t="str">
        <f t="shared" si="0"/>
        <v>CA-2014-146703</v>
      </c>
      <c r="D14" s="2">
        <v>47</v>
      </c>
      <c r="E14" s="2" t="s">
        <v>126</v>
      </c>
      <c r="F14" s="2" t="s">
        <v>124</v>
      </c>
      <c r="G14" s="3">
        <v>41932</v>
      </c>
      <c r="H14" s="3">
        <v>41937</v>
      </c>
      <c r="I14" s="2" t="s">
        <v>22</v>
      </c>
      <c r="J14" s="2" t="s">
        <v>125</v>
      </c>
      <c r="K14" s="2" t="s">
        <v>126</v>
      </c>
      <c r="L14" s="2" t="s">
        <v>25</v>
      </c>
      <c r="M14" s="2" t="s">
        <v>26</v>
      </c>
      <c r="N14" s="2" t="s">
        <v>127</v>
      </c>
      <c r="O14" s="2" t="s">
        <v>128</v>
      </c>
      <c r="P14" s="2">
        <v>48185</v>
      </c>
      <c r="Q14" s="2" t="s">
        <v>80</v>
      </c>
      <c r="R14" s="2" t="s">
        <v>129</v>
      </c>
      <c r="S14" s="2" t="s">
        <v>44</v>
      </c>
      <c r="T14" s="2" t="s">
        <v>45</v>
      </c>
      <c r="U14" s="2" t="s">
        <v>130</v>
      </c>
      <c r="V14" s="2">
        <v>211.96</v>
      </c>
      <c r="W14" s="2">
        <v>4</v>
      </c>
      <c r="X14" s="2">
        <v>0</v>
      </c>
      <c r="Y14" s="2">
        <v>8.4783999999999935</v>
      </c>
    </row>
    <row r="15" spans="1:25" x14ac:dyDescent="0.3">
      <c r="A15" s="2" t="s">
        <v>133</v>
      </c>
      <c r="B15" t="str">
        <f t="shared" si="0"/>
        <v>CA-2016-169194</v>
      </c>
      <c r="D15" s="2">
        <v>48</v>
      </c>
      <c r="E15" s="2" t="s">
        <v>133</v>
      </c>
      <c r="F15" s="2" t="s">
        <v>131</v>
      </c>
      <c r="G15" s="3">
        <v>42541</v>
      </c>
      <c r="H15" s="3">
        <v>42546</v>
      </c>
      <c r="I15" s="2" t="s">
        <v>36</v>
      </c>
      <c r="J15" s="2" t="s">
        <v>132</v>
      </c>
      <c r="K15" s="2" t="s">
        <v>133</v>
      </c>
      <c r="L15" s="2" t="s">
        <v>25</v>
      </c>
      <c r="M15" s="2" t="s">
        <v>26</v>
      </c>
      <c r="N15" s="2" t="s">
        <v>134</v>
      </c>
      <c r="O15" s="2" t="s">
        <v>135</v>
      </c>
      <c r="P15" s="2">
        <v>19901</v>
      </c>
      <c r="Q15" s="2" t="s">
        <v>101</v>
      </c>
      <c r="R15" s="2" t="s">
        <v>136</v>
      </c>
      <c r="S15" s="2" t="s">
        <v>56</v>
      </c>
      <c r="T15" s="2" t="s">
        <v>114</v>
      </c>
      <c r="U15" s="2" t="s">
        <v>137</v>
      </c>
      <c r="V15" s="2">
        <v>45</v>
      </c>
      <c r="W15" s="2">
        <v>3</v>
      </c>
      <c r="X15" s="2">
        <v>0</v>
      </c>
      <c r="Y15" s="2">
        <v>4.9500000000000011</v>
      </c>
    </row>
    <row r="16" spans="1:25" x14ac:dyDescent="0.3">
      <c r="A16" s="2" t="s">
        <v>140</v>
      </c>
      <c r="B16" t="str">
        <f t="shared" si="0"/>
        <v>CA-2015-115742</v>
      </c>
      <c r="D16" s="2">
        <v>50</v>
      </c>
      <c r="E16" s="2" t="s">
        <v>140</v>
      </c>
      <c r="F16" s="2" t="s">
        <v>138</v>
      </c>
      <c r="G16" s="3">
        <v>42112</v>
      </c>
      <c r="H16" s="3">
        <v>42116</v>
      </c>
      <c r="I16" s="2" t="s">
        <v>36</v>
      </c>
      <c r="J16" s="2" t="s">
        <v>139</v>
      </c>
      <c r="K16" s="2" t="s">
        <v>140</v>
      </c>
      <c r="L16" s="2" t="s">
        <v>25</v>
      </c>
      <c r="M16" s="2" t="s">
        <v>26</v>
      </c>
      <c r="N16" s="2" t="s">
        <v>141</v>
      </c>
      <c r="O16" s="2" t="s">
        <v>142</v>
      </c>
      <c r="P16" s="2">
        <v>47150</v>
      </c>
      <c r="Q16" s="2" t="s">
        <v>80</v>
      </c>
      <c r="R16" s="2" t="s">
        <v>143</v>
      </c>
      <c r="S16" s="2" t="s">
        <v>44</v>
      </c>
      <c r="T16" s="2" t="s">
        <v>58</v>
      </c>
      <c r="U16" s="2" t="s">
        <v>144</v>
      </c>
      <c r="V16" s="2">
        <v>38.22</v>
      </c>
      <c r="W16" s="2">
        <v>6</v>
      </c>
      <c r="X16" s="2">
        <v>0</v>
      </c>
      <c r="Y16" s="2">
        <v>17.9634</v>
      </c>
    </row>
    <row r="17" spans="1:25" x14ac:dyDescent="0.3">
      <c r="A17" s="2" t="s">
        <v>149</v>
      </c>
      <c r="B17" t="str">
        <f t="shared" si="0"/>
        <v>CA-2016-111682</v>
      </c>
      <c r="D17" s="2">
        <v>56</v>
      </c>
      <c r="E17" s="2" t="s">
        <v>149</v>
      </c>
      <c r="F17" s="2" t="s">
        <v>146</v>
      </c>
      <c r="G17" s="3">
        <v>42538</v>
      </c>
      <c r="H17" s="3">
        <v>42539</v>
      </c>
      <c r="I17" s="2" t="s">
        <v>147</v>
      </c>
      <c r="J17" s="2" t="s">
        <v>148</v>
      </c>
      <c r="K17" s="2" t="s">
        <v>149</v>
      </c>
      <c r="L17" s="2" t="s">
        <v>25</v>
      </c>
      <c r="M17" s="2" t="s">
        <v>26</v>
      </c>
      <c r="N17" s="2" t="s">
        <v>150</v>
      </c>
      <c r="O17" s="2" t="s">
        <v>151</v>
      </c>
      <c r="P17" s="2">
        <v>12180</v>
      </c>
      <c r="Q17" s="2" t="s">
        <v>101</v>
      </c>
      <c r="R17" s="2" t="s">
        <v>152</v>
      </c>
      <c r="S17" s="2" t="s">
        <v>44</v>
      </c>
      <c r="T17" s="2" t="s">
        <v>45</v>
      </c>
      <c r="U17" s="2" t="s">
        <v>153</v>
      </c>
      <c r="V17" s="2">
        <v>208.56</v>
      </c>
      <c r="W17" s="2">
        <v>6</v>
      </c>
      <c r="X17" s="2">
        <v>0</v>
      </c>
      <c r="Y17" s="2">
        <v>52.139999999999986</v>
      </c>
    </row>
    <row r="18" spans="1:25" x14ac:dyDescent="0.3">
      <c r="A18" s="2" t="s">
        <v>156</v>
      </c>
      <c r="B18" t="str">
        <f t="shared" si="0"/>
        <v>CA-2015-135545</v>
      </c>
      <c r="D18" s="2">
        <v>63</v>
      </c>
      <c r="E18" s="2" t="s">
        <v>156</v>
      </c>
      <c r="F18" s="2" t="s">
        <v>154</v>
      </c>
      <c r="G18" s="3">
        <v>42332</v>
      </c>
      <c r="H18" s="3">
        <v>42338</v>
      </c>
      <c r="I18" s="2" t="s">
        <v>36</v>
      </c>
      <c r="J18" s="2" t="s">
        <v>155</v>
      </c>
      <c r="K18" s="2" t="s">
        <v>156</v>
      </c>
      <c r="L18" s="2" t="s">
        <v>25</v>
      </c>
      <c r="M18" s="2" t="s">
        <v>26</v>
      </c>
      <c r="N18" s="2" t="s">
        <v>49</v>
      </c>
      <c r="O18" s="2" t="s">
        <v>50</v>
      </c>
      <c r="P18" s="2">
        <v>90004</v>
      </c>
      <c r="Q18" s="2" t="s">
        <v>51</v>
      </c>
      <c r="R18" s="2" t="s">
        <v>157</v>
      </c>
      <c r="S18" s="2" t="s">
        <v>56</v>
      </c>
      <c r="T18" s="2" t="s">
        <v>114</v>
      </c>
      <c r="U18" s="2" t="s">
        <v>158</v>
      </c>
      <c r="V18" s="2">
        <v>13.98</v>
      </c>
      <c r="W18" s="2">
        <v>2</v>
      </c>
      <c r="X18" s="2">
        <v>0</v>
      </c>
      <c r="Y18" s="2">
        <v>6.1512000000000011</v>
      </c>
    </row>
    <row r="19" spans="1:25" x14ac:dyDescent="0.3">
      <c r="A19" s="2" t="s">
        <v>161</v>
      </c>
      <c r="B19" t="str">
        <f t="shared" si="0"/>
        <v>CA-2016-119823</v>
      </c>
      <c r="D19" s="2">
        <v>70</v>
      </c>
      <c r="E19" s="2" t="s">
        <v>161</v>
      </c>
      <c r="F19" s="2" t="s">
        <v>159</v>
      </c>
      <c r="G19" s="3">
        <v>42525</v>
      </c>
      <c r="H19" s="3">
        <v>42527</v>
      </c>
      <c r="I19" s="2" t="s">
        <v>147</v>
      </c>
      <c r="J19" s="2" t="s">
        <v>160</v>
      </c>
      <c r="K19" s="2" t="s">
        <v>161</v>
      </c>
      <c r="L19" s="2" t="s">
        <v>25</v>
      </c>
      <c r="M19" s="2" t="s">
        <v>26</v>
      </c>
      <c r="N19" s="2" t="s">
        <v>162</v>
      </c>
      <c r="O19" s="2" t="s">
        <v>163</v>
      </c>
      <c r="P19" s="2">
        <v>22153</v>
      </c>
      <c r="Q19" s="2" t="s">
        <v>29</v>
      </c>
      <c r="R19" s="2" t="s">
        <v>164</v>
      </c>
      <c r="S19" s="2" t="s">
        <v>44</v>
      </c>
      <c r="T19" s="2" t="s">
        <v>66</v>
      </c>
      <c r="U19" s="2" t="s">
        <v>165</v>
      </c>
      <c r="V19" s="2">
        <v>75.88</v>
      </c>
      <c r="W19" s="2">
        <v>2</v>
      </c>
      <c r="X19" s="2">
        <v>0</v>
      </c>
      <c r="Y19" s="2">
        <v>35.663599999999995</v>
      </c>
    </row>
    <row r="20" spans="1:25" x14ac:dyDescent="0.3">
      <c r="A20" s="2" t="s">
        <v>168</v>
      </c>
      <c r="B20" t="str">
        <f t="shared" si="0"/>
        <v>CA-2016-106075</v>
      </c>
      <c r="D20" s="2">
        <v>71</v>
      </c>
      <c r="E20" s="2" t="s">
        <v>168</v>
      </c>
      <c r="F20" s="2" t="s">
        <v>166</v>
      </c>
      <c r="G20" s="3">
        <v>42631</v>
      </c>
      <c r="H20" s="3">
        <v>42636</v>
      </c>
      <c r="I20" s="2" t="s">
        <v>36</v>
      </c>
      <c r="J20" s="2" t="s">
        <v>167</v>
      </c>
      <c r="K20" s="2" t="s">
        <v>168</v>
      </c>
      <c r="L20" s="2" t="s">
        <v>25</v>
      </c>
      <c r="M20" s="2" t="s">
        <v>26</v>
      </c>
      <c r="N20" s="2" t="s">
        <v>169</v>
      </c>
      <c r="O20" s="2" t="s">
        <v>151</v>
      </c>
      <c r="P20" s="2">
        <v>10009</v>
      </c>
      <c r="Q20" s="2" t="s">
        <v>101</v>
      </c>
      <c r="R20" s="2" t="s">
        <v>170</v>
      </c>
      <c r="S20" s="2" t="s">
        <v>44</v>
      </c>
      <c r="T20" s="2" t="s">
        <v>58</v>
      </c>
      <c r="U20" s="2" t="s">
        <v>171</v>
      </c>
      <c r="V20" s="2">
        <v>4.6159999999999997</v>
      </c>
      <c r="W20" s="2">
        <v>1</v>
      </c>
      <c r="X20" s="2">
        <v>0.2</v>
      </c>
      <c r="Y20" s="2">
        <v>1.7309999999999999</v>
      </c>
    </row>
    <row r="21" spans="1:25" x14ac:dyDescent="0.3">
      <c r="A21" s="2" t="s">
        <v>175</v>
      </c>
      <c r="B21" t="str">
        <f t="shared" si="0"/>
        <v>US-2015-134026</v>
      </c>
      <c r="D21" s="2">
        <v>73</v>
      </c>
      <c r="E21" s="2" t="s">
        <v>175</v>
      </c>
      <c r="F21" s="2" t="s">
        <v>173</v>
      </c>
      <c r="G21" s="3">
        <v>42120</v>
      </c>
      <c r="H21" s="3">
        <v>42126</v>
      </c>
      <c r="I21" s="2" t="s">
        <v>36</v>
      </c>
      <c r="J21" s="2" t="s">
        <v>174</v>
      </c>
      <c r="K21" s="2" t="s">
        <v>175</v>
      </c>
      <c r="L21" s="2" t="s">
        <v>25</v>
      </c>
      <c r="M21" s="2" t="s">
        <v>26</v>
      </c>
      <c r="N21" s="2" t="s">
        <v>176</v>
      </c>
      <c r="O21" s="2" t="s">
        <v>177</v>
      </c>
      <c r="P21" s="2">
        <v>38109</v>
      </c>
      <c r="Q21" s="2" t="s">
        <v>29</v>
      </c>
      <c r="R21" s="2" t="s">
        <v>178</v>
      </c>
      <c r="S21" s="2" t="s">
        <v>31</v>
      </c>
      <c r="T21" s="2" t="s">
        <v>34</v>
      </c>
      <c r="U21" s="2" t="s">
        <v>179</v>
      </c>
      <c r="V21" s="2">
        <v>831.93600000000015</v>
      </c>
      <c r="W21" s="2">
        <v>8</v>
      </c>
      <c r="X21" s="2">
        <v>0.2</v>
      </c>
      <c r="Y21" s="2">
        <v>-114.39120000000003</v>
      </c>
    </row>
    <row r="22" spans="1:25" x14ac:dyDescent="0.3">
      <c r="A22" s="2" t="s">
        <v>184</v>
      </c>
      <c r="B22" t="str">
        <f t="shared" si="0"/>
        <v>CA-2014-139451</v>
      </c>
      <c r="D22" s="2">
        <v>82</v>
      </c>
      <c r="E22" s="2" t="s">
        <v>184</v>
      </c>
      <c r="F22" s="2" t="s">
        <v>182</v>
      </c>
      <c r="G22" s="3">
        <v>41924</v>
      </c>
      <c r="H22" s="3">
        <v>41928</v>
      </c>
      <c r="I22" s="2" t="s">
        <v>36</v>
      </c>
      <c r="J22" s="2" t="s">
        <v>183</v>
      </c>
      <c r="K22" s="2" t="s">
        <v>184</v>
      </c>
      <c r="L22" s="2" t="s">
        <v>25</v>
      </c>
      <c r="M22" s="2" t="s">
        <v>26</v>
      </c>
      <c r="N22" s="2" t="s">
        <v>93</v>
      </c>
      <c r="O22" s="2" t="s">
        <v>50</v>
      </c>
      <c r="P22" s="2">
        <v>94122</v>
      </c>
      <c r="Q22" s="2" t="s">
        <v>51</v>
      </c>
      <c r="R22" s="2" t="s">
        <v>185</v>
      </c>
      <c r="S22" s="2" t="s">
        <v>44</v>
      </c>
      <c r="T22" s="2" t="s">
        <v>55</v>
      </c>
      <c r="U22" s="2" t="s">
        <v>186</v>
      </c>
      <c r="V22" s="2">
        <v>14.9</v>
      </c>
      <c r="W22" s="2">
        <v>5</v>
      </c>
      <c r="X22" s="2">
        <v>0</v>
      </c>
      <c r="Y22" s="2">
        <v>4.1720000000000006</v>
      </c>
    </row>
    <row r="23" spans="1:25" x14ac:dyDescent="0.3">
      <c r="A23" s="2" t="s">
        <v>190</v>
      </c>
      <c r="B23" t="str">
        <f t="shared" si="0"/>
        <v>CA-2017-155558</v>
      </c>
      <c r="D23" s="2">
        <v>87</v>
      </c>
      <c r="E23" s="2" t="s">
        <v>190</v>
      </c>
      <c r="F23" s="2" t="s">
        <v>188</v>
      </c>
      <c r="G23" s="3">
        <v>43034</v>
      </c>
      <c r="H23" s="3">
        <v>43041</v>
      </c>
      <c r="I23" s="2" t="s">
        <v>36</v>
      </c>
      <c r="J23" s="2" t="s">
        <v>189</v>
      </c>
      <c r="K23" s="2" t="s">
        <v>190</v>
      </c>
      <c r="L23" s="2" t="s">
        <v>25</v>
      </c>
      <c r="M23" s="2" t="s">
        <v>26</v>
      </c>
      <c r="N23" s="2" t="s">
        <v>191</v>
      </c>
      <c r="O23" s="2" t="s">
        <v>192</v>
      </c>
      <c r="P23" s="2">
        <v>55901</v>
      </c>
      <c r="Q23" s="2" t="s">
        <v>80</v>
      </c>
      <c r="R23" s="2" t="s">
        <v>193</v>
      </c>
      <c r="S23" s="2" t="s">
        <v>56</v>
      </c>
      <c r="T23" s="2" t="s">
        <v>114</v>
      </c>
      <c r="U23" s="2" t="s">
        <v>194</v>
      </c>
      <c r="V23" s="2">
        <v>19.989999999999998</v>
      </c>
      <c r="W23" s="2">
        <v>1</v>
      </c>
      <c r="X23" s="2">
        <v>0</v>
      </c>
      <c r="Y23" s="2">
        <v>6.796599999999998</v>
      </c>
    </row>
    <row r="24" spans="1:25" x14ac:dyDescent="0.3">
      <c r="A24" s="2" t="s">
        <v>197</v>
      </c>
      <c r="B24" t="str">
        <f t="shared" si="0"/>
        <v>CA-2015-149587</v>
      </c>
      <c r="D24" s="2">
        <v>93</v>
      </c>
      <c r="E24" s="2" t="s">
        <v>197</v>
      </c>
      <c r="F24" s="2" t="s">
        <v>195</v>
      </c>
      <c r="G24" s="3">
        <v>42035</v>
      </c>
      <c r="H24" s="3">
        <v>42040</v>
      </c>
      <c r="I24" s="2" t="s">
        <v>22</v>
      </c>
      <c r="J24" s="2" t="s">
        <v>196</v>
      </c>
      <c r="K24" s="2" t="s">
        <v>197</v>
      </c>
      <c r="L24" s="2" t="s">
        <v>25</v>
      </c>
      <c r="M24" s="2" t="s">
        <v>26</v>
      </c>
      <c r="N24" s="2" t="s">
        <v>198</v>
      </c>
      <c r="O24" s="2" t="s">
        <v>192</v>
      </c>
      <c r="P24" s="2">
        <v>55407</v>
      </c>
      <c r="Q24" s="2" t="s">
        <v>80</v>
      </c>
      <c r="R24" s="2" t="s">
        <v>199</v>
      </c>
      <c r="S24" s="2" t="s">
        <v>44</v>
      </c>
      <c r="T24" s="2" t="s">
        <v>66</v>
      </c>
      <c r="U24" s="2" t="s">
        <v>200</v>
      </c>
      <c r="V24" s="2">
        <v>12.96</v>
      </c>
      <c r="W24" s="2">
        <v>2</v>
      </c>
      <c r="X24" s="2">
        <v>0</v>
      </c>
      <c r="Y24" s="2">
        <v>6.2208000000000006</v>
      </c>
    </row>
    <row r="25" spans="1:25" x14ac:dyDescent="0.3">
      <c r="A25" s="2" t="s">
        <v>203</v>
      </c>
      <c r="B25" t="str">
        <f t="shared" si="0"/>
        <v>CA-2017-157833</v>
      </c>
      <c r="D25" s="2">
        <v>98</v>
      </c>
      <c r="E25" s="2" t="s">
        <v>203</v>
      </c>
      <c r="F25" s="2" t="s">
        <v>201</v>
      </c>
      <c r="G25" s="3">
        <v>42903</v>
      </c>
      <c r="H25" s="3">
        <v>42906</v>
      </c>
      <c r="I25" s="2" t="s">
        <v>147</v>
      </c>
      <c r="J25" s="2" t="s">
        <v>202</v>
      </c>
      <c r="K25" s="2" t="s">
        <v>203</v>
      </c>
      <c r="L25" s="2" t="s">
        <v>25</v>
      </c>
      <c r="M25" s="2" t="s">
        <v>26</v>
      </c>
      <c r="N25" s="2" t="s">
        <v>93</v>
      </c>
      <c r="O25" s="2" t="s">
        <v>50</v>
      </c>
      <c r="P25" s="2">
        <v>94122</v>
      </c>
      <c r="Q25" s="2" t="s">
        <v>51</v>
      </c>
      <c r="R25" s="2" t="s">
        <v>204</v>
      </c>
      <c r="S25" s="2" t="s">
        <v>44</v>
      </c>
      <c r="T25" s="2" t="s">
        <v>58</v>
      </c>
      <c r="U25" s="2" t="s">
        <v>205</v>
      </c>
      <c r="V25" s="2">
        <v>51.311999999999998</v>
      </c>
      <c r="W25" s="2">
        <v>3</v>
      </c>
      <c r="X25" s="2">
        <v>0.2</v>
      </c>
      <c r="Y25" s="2">
        <v>17.959199999999999</v>
      </c>
    </row>
    <row r="26" spans="1:25" x14ac:dyDescent="0.3">
      <c r="A26" s="2" t="s">
        <v>208</v>
      </c>
      <c r="B26" t="str">
        <f t="shared" si="0"/>
        <v>CA-2016-129903</v>
      </c>
      <c r="D26" s="2">
        <v>103</v>
      </c>
      <c r="E26" s="2" t="s">
        <v>208</v>
      </c>
      <c r="F26" s="2" t="s">
        <v>206</v>
      </c>
      <c r="G26" s="3">
        <v>42705</v>
      </c>
      <c r="H26" s="3">
        <v>42708</v>
      </c>
      <c r="I26" s="2" t="s">
        <v>22</v>
      </c>
      <c r="J26" s="2" t="s">
        <v>207</v>
      </c>
      <c r="K26" s="2" t="s">
        <v>208</v>
      </c>
      <c r="L26" s="2" t="s">
        <v>25</v>
      </c>
      <c r="M26" s="2" t="s">
        <v>26</v>
      </c>
      <c r="N26" s="2" t="s">
        <v>191</v>
      </c>
      <c r="O26" s="2" t="s">
        <v>192</v>
      </c>
      <c r="P26" s="2">
        <v>55901</v>
      </c>
      <c r="Q26" s="2" t="s">
        <v>80</v>
      </c>
      <c r="R26" s="2" t="s">
        <v>209</v>
      </c>
      <c r="S26" s="2" t="s">
        <v>44</v>
      </c>
      <c r="T26" s="2" t="s">
        <v>66</v>
      </c>
      <c r="U26" s="2" t="s">
        <v>210</v>
      </c>
      <c r="V26" s="2">
        <v>23.92</v>
      </c>
      <c r="W26" s="2">
        <v>4</v>
      </c>
      <c r="X26" s="2">
        <v>0</v>
      </c>
      <c r="Y26" s="2">
        <v>11.720800000000001</v>
      </c>
    </row>
    <row r="27" spans="1:25" x14ac:dyDescent="0.3">
      <c r="A27" s="2" t="s">
        <v>213</v>
      </c>
      <c r="B27" t="str">
        <f t="shared" si="0"/>
        <v>US-2015-156867</v>
      </c>
      <c r="D27" s="2">
        <v>104</v>
      </c>
      <c r="E27" s="2" t="s">
        <v>213</v>
      </c>
      <c r="F27" s="2" t="s">
        <v>211</v>
      </c>
      <c r="G27" s="3">
        <v>42321</v>
      </c>
      <c r="H27" s="3">
        <v>42325</v>
      </c>
      <c r="I27" s="2" t="s">
        <v>36</v>
      </c>
      <c r="J27" s="2" t="s">
        <v>212</v>
      </c>
      <c r="K27" s="2" t="s">
        <v>213</v>
      </c>
      <c r="L27" s="2" t="s">
        <v>25</v>
      </c>
      <c r="M27" s="2" t="s">
        <v>26</v>
      </c>
      <c r="N27" s="2" t="s">
        <v>214</v>
      </c>
      <c r="O27" s="2" t="s">
        <v>215</v>
      </c>
      <c r="P27" s="2">
        <v>80013</v>
      </c>
      <c r="Q27" s="2" t="s">
        <v>51</v>
      </c>
      <c r="R27" s="2" t="s">
        <v>216</v>
      </c>
      <c r="S27" s="2" t="s">
        <v>56</v>
      </c>
      <c r="T27" s="2" t="s">
        <v>114</v>
      </c>
      <c r="U27" s="2" t="s">
        <v>217</v>
      </c>
      <c r="V27" s="2">
        <v>238.89600000000002</v>
      </c>
      <c r="W27" s="2">
        <v>6</v>
      </c>
      <c r="X27" s="2">
        <v>0.2</v>
      </c>
      <c r="Y27" s="2">
        <v>-26.875800000000012</v>
      </c>
    </row>
    <row r="28" spans="1:25" x14ac:dyDescent="0.3">
      <c r="A28" s="2" t="s">
        <v>220</v>
      </c>
      <c r="B28" t="str">
        <f t="shared" si="0"/>
        <v>CA-2017-119004</v>
      </c>
      <c r="D28" s="2">
        <v>107</v>
      </c>
      <c r="E28" s="2" t="s">
        <v>220</v>
      </c>
      <c r="F28" s="2" t="s">
        <v>218</v>
      </c>
      <c r="G28" s="3">
        <v>43062</v>
      </c>
      <c r="H28" s="3">
        <v>43067</v>
      </c>
      <c r="I28" s="2" t="s">
        <v>36</v>
      </c>
      <c r="J28" s="2" t="s">
        <v>219</v>
      </c>
      <c r="K28" s="2" t="s">
        <v>220</v>
      </c>
      <c r="L28" s="2" t="s">
        <v>25</v>
      </c>
      <c r="M28" s="2" t="s">
        <v>26</v>
      </c>
      <c r="N28" s="2" t="s">
        <v>221</v>
      </c>
      <c r="O28" s="2" t="s">
        <v>64</v>
      </c>
      <c r="P28" s="2">
        <v>28205</v>
      </c>
      <c r="Q28" s="2" t="s">
        <v>29</v>
      </c>
      <c r="R28" s="2" t="s">
        <v>222</v>
      </c>
      <c r="S28" s="2" t="s">
        <v>56</v>
      </c>
      <c r="T28" s="2" t="s">
        <v>114</v>
      </c>
      <c r="U28" s="2" t="s">
        <v>223</v>
      </c>
      <c r="V28" s="2">
        <v>74.112000000000009</v>
      </c>
      <c r="W28" s="2">
        <v>8</v>
      </c>
      <c r="X28" s="2">
        <v>0.2</v>
      </c>
      <c r="Y28" s="2">
        <v>17.601600000000001</v>
      </c>
    </row>
    <row r="29" spans="1:25" x14ac:dyDescent="0.3">
      <c r="A29" s="2" t="s">
        <v>226</v>
      </c>
      <c r="B29" t="str">
        <f t="shared" si="0"/>
        <v>CA-2016-128867</v>
      </c>
      <c r="D29" s="2">
        <v>112</v>
      </c>
      <c r="E29" s="2" t="s">
        <v>226</v>
      </c>
      <c r="F29" s="2" t="s">
        <v>224</v>
      </c>
      <c r="G29" s="3">
        <v>42677</v>
      </c>
      <c r="H29" s="3">
        <v>42684</v>
      </c>
      <c r="I29" s="2" t="s">
        <v>36</v>
      </c>
      <c r="J29" s="2" t="s">
        <v>225</v>
      </c>
      <c r="K29" s="2" t="s">
        <v>226</v>
      </c>
      <c r="L29" s="2" t="s">
        <v>25</v>
      </c>
      <c r="M29" s="2" t="s">
        <v>26</v>
      </c>
      <c r="N29" s="2" t="s">
        <v>227</v>
      </c>
      <c r="O29" s="2" t="s">
        <v>228</v>
      </c>
      <c r="P29" s="2">
        <v>50322</v>
      </c>
      <c r="Q29" s="2" t="s">
        <v>80</v>
      </c>
      <c r="R29" s="2" t="s">
        <v>229</v>
      </c>
      <c r="S29" s="2" t="s">
        <v>44</v>
      </c>
      <c r="T29" s="2" t="s">
        <v>55</v>
      </c>
      <c r="U29" s="2" t="s">
        <v>230</v>
      </c>
      <c r="V29" s="2">
        <v>75.959999999999994</v>
      </c>
      <c r="W29" s="2">
        <v>2</v>
      </c>
      <c r="X29" s="2">
        <v>0</v>
      </c>
      <c r="Y29" s="2">
        <v>22.78799999999999</v>
      </c>
    </row>
    <row r="30" spans="1:25" x14ac:dyDescent="0.3">
      <c r="A30" s="2" t="s">
        <v>233</v>
      </c>
      <c r="B30" t="str">
        <f t="shared" si="0"/>
        <v>CA-2014-115259</v>
      </c>
      <c r="D30" s="2">
        <v>114</v>
      </c>
      <c r="E30" s="2" t="s">
        <v>233</v>
      </c>
      <c r="F30" s="2" t="s">
        <v>231</v>
      </c>
      <c r="G30" s="3">
        <v>41876</v>
      </c>
      <c r="H30" s="3">
        <v>41878</v>
      </c>
      <c r="I30" s="2" t="s">
        <v>22</v>
      </c>
      <c r="J30" s="2" t="s">
        <v>232</v>
      </c>
      <c r="K30" s="2" t="s">
        <v>233</v>
      </c>
      <c r="L30" s="2" t="s">
        <v>25</v>
      </c>
      <c r="M30" s="2" t="s">
        <v>26</v>
      </c>
      <c r="N30" s="2" t="s">
        <v>234</v>
      </c>
      <c r="O30" s="2" t="s">
        <v>235</v>
      </c>
      <c r="P30" s="2">
        <v>43229</v>
      </c>
      <c r="Q30" s="2" t="s">
        <v>101</v>
      </c>
      <c r="R30" s="2" t="s">
        <v>236</v>
      </c>
      <c r="S30" s="2" t="s">
        <v>44</v>
      </c>
      <c r="T30" s="2" t="s">
        <v>237</v>
      </c>
      <c r="U30" s="2" t="s">
        <v>238</v>
      </c>
      <c r="V30" s="2">
        <v>40.096000000000004</v>
      </c>
      <c r="W30" s="2">
        <v>14</v>
      </c>
      <c r="X30" s="2">
        <v>0.2</v>
      </c>
      <c r="Y30" s="2">
        <v>14.534799999999997</v>
      </c>
    </row>
    <row r="31" spans="1:25" x14ac:dyDescent="0.3">
      <c r="A31" s="2" t="s">
        <v>245</v>
      </c>
      <c r="B31" t="str">
        <f t="shared" si="0"/>
        <v>CA-2015-110457</v>
      </c>
      <c r="D31" s="2">
        <v>118</v>
      </c>
      <c r="E31" s="2" t="s">
        <v>245</v>
      </c>
      <c r="F31" s="2" t="s">
        <v>243</v>
      </c>
      <c r="G31" s="3">
        <v>42065</v>
      </c>
      <c r="H31" s="3">
        <v>42069</v>
      </c>
      <c r="I31" s="2" t="s">
        <v>36</v>
      </c>
      <c r="J31" s="2" t="s">
        <v>244</v>
      </c>
      <c r="K31" s="2" t="s">
        <v>245</v>
      </c>
      <c r="L31" s="2" t="s">
        <v>25</v>
      </c>
      <c r="M31" s="2" t="s">
        <v>26</v>
      </c>
      <c r="N31" s="2" t="s">
        <v>71</v>
      </c>
      <c r="O31" s="2" t="s">
        <v>72</v>
      </c>
      <c r="P31" s="2">
        <v>98103</v>
      </c>
      <c r="Q31" s="2" t="s">
        <v>51</v>
      </c>
      <c r="R31" s="2" t="s">
        <v>246</v>
      </c>
      <c r="S31" s="2" t="s">
        <v>31</v>
      </c>
      <c r="T31" s="2" t="s">
        <v>42</v>
      </c>
      <c r="U31" s="2" t="s">
        <v>247</v>
      </c>
      <c r="V31" s="2">
        <v>787.53</v>
      </c>
      <c r="W31" s="2">
        <v>3</v>
      </c>
      <c r="X31" s="2">
        <v>0</v>
      </c>
      <c r="Y31" s="2">
        <v>165.38129999999995</v>
      </c>
    </row>
    <row r="32" spans="1:25" x14ac:dyDescent="0.3">
      <c r="A32" s="2" t="s">
        <v>250</v>
      </c>
      <c r="B32" t="str">
        <f t="shared" si="0"/>
        <v>CA-2016-103730</v>
      </c>
      <c r="D32" s="2">
        <v>120</v>
      </c>
      <c r="E32" s="2" t="s">
        <v>250</v>
      </c>
      <c r="F32" s="2" t="s">
        <v>248</v>
      </c>
      <c r="G32" s="3">
        <v>42533</v>
      </c>
      <c r="H32" s="3">
        <v>42536</v>
      </c>
      <c r="I32" s="2" t="s">
        <v>147</v>
      </c>
      <c r="J32" s="2" t="s">
        <v>249</v>
      </c>
      <c r="K32" s="2" t="s">
        <v>250</v>
      </c>
      <c r="L32" s="2" t="s">
        <v>25</v>
      </c>
      <c r="M32" s="2" t="s">
        <v>26</v>
      </c>
      <c r="N32" s="2" t="s">
        <v>251</v>
      </c>
      <c r="O32" s="2" t="s">
        <v>135</v>
      </c>
      <c r="P32" s="2">
        <v>19805</v>
      </c>
      <c r="Q32" s="2" t="s">
        <v>101</v>
      </c>
      <c r="R32" s="2" t="s">
        <v>252</v>
      </c>
      <c r="S32" s="2" t="s">
        <v>31</v>
      </c>
      <c r="T32" s="2" t="s">
        <v>53</v>
      </c>
      <c r="U32" s="2" t="s">
        <v>253</v>
      </c>
      <c r="V32" s="2">
        <v>47.04</v>
      </c>
      <c r="W32" s="2">
        <v>3</v>
      </c>
      <c r="X32" s="2">
        <v>0</v>
      </c>
      <c r="Y32" s="2">
        <v>18.345599999999997</v>
      </c>
    </row>
    <row r="33" spans="1:25" x14ac:dyDescent="0.3">
      <c r="A33" s="2" t="s">
        <v>256</v>
      </c>
      <c r="B33" t="str">
        <f t="shared" si="0"/>
        <v>US-2014-134614</v>
      </c>
      <c r="D33" s="2">
        <v>126</v>
      </c>
      <c r="E33" s="2" t="s">
        <v>256</v>
      </c>
      <c r="F33" s="2" t="s">
        <v>254</v>
      </c>
      <c r="G33" s="3">
        <v>41902</v>
      </c>
      <c r="H33" s="3">
        <v>41907</v>
      </c>
      <c r="I33" s="2" t="s">
        <v>36</v>
      </c>
      <c r="J33" s="2" t="s">
        <v>255</v>
      </c>
      <c r="K33" s="2" t="s">
        <v>256</v>
      </c>
      <c r="L33" s="2" t="s">
        <v>25</v>
      </c>
      <c r="M33" s="2" t="s">
        <v>26</v>
      </c>
      <c r="N33" s="2" t="s">
        <v>257</v>
      </c>
      <c r="O33" s="2" t="s">
        <v>258</v>
      </c>
      <c r="P33" s="2">
        <v>61701</v>
      </c>
      <c r="Q33" s="2" t="s">
        <v>80</v>
      </c>
      <c r="R33" s="2" t="s">
        <v>259</v>
      </c>
      <c r="S33" s="2" t="s">
        <v>31</v>
      </c>
      <c r="T33" s="2" t="s">
        <v>42</v>
      </c>
      <c r="U33" s="2" t="s">
        <v>260</v>
      </c>
      <c r="V33" s="2">
        <v>617.70000000000005</v>
      </c>
      <c r="W33" s="2">
        <v>6</v>
      </c>
      <c r="X33" s="2">
        <v>0.5</v>
      </c>
      <c r="Y33" s="2">
        <v>-407.68200000000013</v>
      </c>
    </row>
    <row r="34" spans="1:25" x14ac:dyDescent="0.3">
      <c r="A34" s="2" t="s">
        <v>263</v>
      </c>
      <c r="B34" t="str">
        <f t="shared" si="0"/>
        <v>US-2017-107272</v>
      </c>
      <c r="D34" s="2">
        <v>127</v>
      </c>
      <c r="E34" s="2" t="s">
        <v>263</v>
      </c>
      <c r="F34" s="2" t="s">
        <v>261</v>
      </c>
      <c r="G34" s="3">
        <v>43044</v>
      </c>
      <c r="H34" s="3">
        <v>43051</v>
      </c>
      <c r="I34" s="2" t="s">
        <v>36</v>
      </c>
      <c r="J34" s="2" t="s">
        <v>262</v>
      </c>
      <c r="K34" s="2" t="s">
        <v>263</v>
      </c>
      <c r="L34" s="2" t="s">
        <v>25</v>
      </c>
      <c r="M34" s="2" t="s">
        <v>26</v>
      </c>
      <c r="N34" s="2" t="s">
        <v>264</v>
      </c>
      <c r="O34" s="2" t="s">
        <v>265</v>
      </c>
      <c r="P34" s="2">
        <v>85023</v>
      </c>
      <c r="Q34" s="2" t="s">
        <v>51</v>
      </c>
      <c r="R34" s="2" t="s">
        <v>266</v>
      </c>
      <c r="S34" s="2" t="s">
        <v>44</v>
      </c>
      <c r="T34" s="2" t="s">
        <v>58</v>
      </c>
      <c r="U34" s="2" t="s">
        <v>267</v>
      </c>
      <c r="V34" s="2">
        <v>2.3880000000000003</v>
      </c>
      <c r="W34" s="2">
        <v>2</v>
      </c>
      <c r="X34" s="2">
        <v>0.7</v>
      </c>
      <c r="Y34" s="2">
        <v>-1.8308</v>
      </c>
    </row>
    <row r="35" spans="1:25" x14ac:dyDescent="0.3">
      <c r="A35" s="2" t="s">
        <v>272</v>
      </c>
      <c r="B35" t="str">
        <f t="shared" si="0"/>
        <v>CA-2016-145583</v>
      </c>
      <c r="D35" s="2">
        <v>134</v>
      </c>
      <c r="E35" s="2" t="s">
        <v>272</v>
      </c>
      <c r="F35" s="2" t="s">
        <v>270</v>
      </c>
      <c r="G35" s="3">
        <v>42656</v>
      </c>
      <c r="H35" s="3">
        <v>42662</v>
      </c>
      <c r="I35" s="2" t="s">
        <v>36</v>
      </c>
      <c r="J35" s="2" t="s">
        <v>271</v>
      </c>
      <c r="K35" s="2" t="s">
        <v>272</v>
      </c>
      <c r="L35" s="2" t="s">
        <v>25</v>
      </c>
      <c r="M35" s="2" t="s">
        <v>26</v>
      </c>
      <c r="N35" s="2" t="s">
        <v>273</v>
      </c>
      <c r="O35" s="2" t="s">
        <v>50</v>
      </c>
      <c r="P35" s="2">
        <v>95661</v>
      </c>
      <c r="Q35" s="2" t="s">
        <v>51</v>
      </c>
      <c r="R35" s="2" t="s">
        <v>274</v>
      </c>
      <c r="S35" s="2" t="s">
        <v>44</v>
      </c>
      <c r="T35" s="2" t="s">
        <v>66</v>
      </c>
      <c r="U35" s="2" t="s">
        <v>275</v>
      </c>
      <c r="V35" s="2">
        <v>20.04</v>
      </c>
      <c r="W35" s="2">
        <v>3</v>
      </c>
      <c r="X35" s="2">
        <v>0</v>
      </c>
      <c r="Y35" s="2">
        <v>9.6191999999999993</v>
      </c>
    </row>
    <row r="36" spans="1:25" x14ac:dyDescent="0.3">
      <c r="A36" s="2" t="s">
        <v>279</v>
      </c>
      <c r="B36" t="str">
        <f t="shared" si="0"/>
        <v>CA-2017-155376</v>
      </c>
      <c r="D36" s="2">
        <v>145</v>
      </c>
      <c r="E36" s="2" t="s">
        <v>279</v>
      </c>
      <c r="F36" s="2" t="s">
        <v>277</v>
      </c>
      <c r="G36" s="3">
        <v>43091</v>
      </c>
      <c r="H36" s="3">
        <v>43096</v>
      </c>
      <c r="I36" s="2" t="s">
        <v>36</v>
      </c>
      <c r="J36" s="2" t="s">
        <v>278</v>
      </c>
      <c r="K36" s="2" t="s">
        <v>279</v>
      </c>
      <c r="L36" s="2" t="s">
        <v>25</v>
      </c>
      <c r="M36" s="2" t="s">
        <v>26</v>
      </c>
      <c r="N36" s="2" t="s">
        <v>280</v>
      </c>
      <c r="O36" s="2" t="s">
        <v>281</v>
      </c>
      <c r="P36" s="2">
        <v>64055</v>
      </c>
      <c r="Q36" s="2" t="s">
        <v>80</v>
      </c>
      <c r="R36" s="2" t="s">
        <v>282</v>
      </c>
      <c r="S36" s="2" t="s">
        <v>44</v>
      </c>
      <c r="T36" s="2" t="s">
        <v>59</v>
      </c>
      <c r="U36" s="2" t="s">
        <v>283</v>
      </c>
      <c r="V36" s="2">
        <v>839.43000000000006</v>
      </c>
      <c r="W36" s="2">
        <v>3</v>
      </c>
      <c r="X36" s="2">
        <v>0</v>
      </c>
      <c r="Y36" s="2">
        <v>218.25179999999997</v>
      </c>
    </row>
    <row r="37" spans="1:25" x14ac:dyDescent="0.3">
      <c r="A37" s="2" t="s">
        <v>286</v>
      </c>
      <c r="B37" t="str">
        <f t="shared" si="0"/>
        <v>CA-2015-110744</v>
      </c>
      <c r="D37" s="2">
        <v>146</v>
      </c>
      <c r="E37" s="2" t="s">
        <v>286</v>
      </c>
      <c r="F37" s="2" t="s">
        <v>284</v>
      </c>
      <c r="G37" s="3">
        <v>42254</v>
      </c>
      <c r="H37" s="3">
        <v>42259</v>
      </c>
      <c r="I37" s="2" t="s">
        <v>36</v>
      </c>
      <c r="J37" s="2" t="s">
        <v>285</v>
      </c>
      <c r="K37" s="2" t="s">
        <v>286</v>
      </c>
      <c r="L37" s="2" t="s">
        <v>25</v>
      </c>
      <c r="M37" s="2" t="s">
        <v>26</v>
      </c>
      <c r="N37" s="2" t="s">
        <v>287</v>
      </c>
      <c r="O37" s="2" t="s">
        <v>50</v>
      </c>
      <c r="P37" s="2">
        <v>91104</v>
      </c>
      <c r="Q37" s="2" t="s">
        <v>51</v>
      </c>
      <c r="R37" s="2" t="s">
        <v>288</v>
      </c>
      <c r="S37" s="2" t="s">
        <v>44</v>
      </c>
      <c r="T37" s="2" t="s">
        <v>45</v>
      </c>
      <c r="U37" s="2" t="s">
        <v>289</v>
      </c>
      <c r="V37" s="2">
        <v>671.93</v>
      </c>
      <c r="W37" s="2">
        <v>7</v>
      </c>
      <c r="X37" s="2">
        <v>0</v>
      </c>
      <c r="Y37" s="2">
        <v>20.157899999999998</v>
      </c>
    </row>
    <row r="38" spans="1:25" x14ac:dyDescent="0.3">
      <c r="A38" s="2" t="s">
        <v>292</v>
      </c>
      <c r="B38" t="str">
        <f t="shared" si="0"/>
        <v>CA-2014-104269</v>
      </c>
      <c r="D38" s="2">
        <v>158</v>
      </c>
      <c r="E38" s="2" t="s">
        <v>292</v>
      </c>
      <c r="F38" s="2" t="s">
        <v>290</v>
      </c>
      <c r="G38" s="3">
        <v>41699</v>
      </c>
      <c r="H38" s="3">
        <v>41704</v>
      </c>
      <c r="I38" s="2" t="s">
        <v>22</v>
      </c>
      <c r="J38" s="2" t="s">
        <v>291</v>
      </c>
      <c r="K38" s="2" t="s">
        <v>292</v>
      </c>
      <c r="L38" s="2" t="s">
        <v>25</v>
      </c>
      <c r="M38" s="2" t="s">
        <v>26</v>
      </c>
      <c r="N38" s="2" t="s">
        <v>71</v>
      </c>
      <c r="O38" s="2" t="s">
        <v>72</v>
      </c>
      <c r="P38" s="2">
        <v>98115</v>
      </c>
      <c r="Q38" s="2" t="s">
        <v>51</v>
      </c>
      <c r="R38" s="2" t="s">
        <v>293</v>
      </c>
      <c r="S38" s="2" t="s">
        <v>31</v>
      </c>
      <c r="T38" s="2" t="s">
        <v>34</v>
      </c>
      <c r="U38" s="2" t="s">
        <v>294</v>
      </c>
      <c r="V38" s="2">
        <v>457.56800000000004</v>
      </c>
      <c r="W38" s="2">
        <v>2</v>
      </c>
      <c r="X38" s="2">
        <v>0.2</v>
      </c>
      <c r="Y38" s="2">
        <v>51.476399999999941</v>
      </c>
    </row>
    <row r="39" spans="1:25" x14ac:dyDescent="0.3">
      <c r="A39" s="2" t="s">
        <v>297</v>
      </c>
      <c r="B39" t="str">
        <f t="shared" si="0"/>
        <v>CA-2016-114104</v>
      </c>
      <c r="D39" s="2">
        <v>159</v>
      </c>
      <c r="E39" s="2" t="s">
        <v>297</v>
      </c>
      <c r="F39" s="2" t="s">
        <v>295</v>
      </c>
      <c r="G39" s="3">
        <v>42694</v>
      </c>
      <c r="H39" s="3">
        <v>42698</v>
      </c>
      <c r="I39" s="2" t="s">
        <v>36</v>
      </c>
      <c r="J39" s="2" t="s">
        <v>296</v>
      </c>
      <c r="K39" s="2" t="s">
        <v>297</v>
      </c>
      <c r="L39" s="2" t="s">
        <v>25</v>
      </c>
      <c r="M39" s="2" t="s">
        <v>26</v>
      </c>
      <c r="N39" s="2" t="s">
        <v>298</v>
      </c>
      <c r="O39" s="2" t="s">
        <v>299</v>
      </c>
      <c r="P39" s="2">
        <v>73034</v>
      </c>
      <c r="Q39" s="2" t="s">
        <v>80</v>
      </c>
      <c r="R39" s="2" t="s">
        <v>300</v>
      </c>
      <c r="S39" s="2" t="s">
        <v>44</v>
      </c>
      <c r="T39" s="2" t="s">
        <v>145</v>
      </c>
      <c r="U39" s="2" t="s">
        <v>301</v>
      </c>
      <c r="V39" s="2">
        <v>14.62</v>
      </c>
      <c r="W39" s="2">
        <v>2</v>
      </c>
      <c r="X39" s="2">
        <v>0</v>
      </c>
      <c r="Y39" s="2">
        <v>6.8713999999999995</v>
      </c>
    </row>
    <row r="40" spans="1:25" x14ac:dyDescent="0.3">
      <c r="A40" s="2" t="s">
        <v>304</v>
      </c>
      <c r="B40" t="str">
        <f t="shared" si="0"/>
        <v>CA-2016-162733</v>
      </c>
      <c r="D40" s="2">
        <v>161</v>
      </c>
      <c r="E40" s="2" t="s">
        <v>304</v>
      </c>
      <c r="F40" s="2" t="s">
        <v>302</v>
      </c>
      <c r="G40" s="3">
        <v>42501</v>
      </c>
      <c r="H40" s="3">
        <v>42502</v>
      </c>
      <c r="I40" s="2" t="s">
        <v>147</v>
      </c>
      <c r="J40" s="2" t="s">
        <v>303</v>
      </c>
      <c r="K40" s="2" t="s">
        <v>304</v>
      </c>
      <c r="L40" s="2" t="s">
        <v>25</v>
      </c>
      <c r="M40" s="2" t="s">
        <v>26</v>
      </c>
      <c r="N40" s="2" t="s">
        <v>49</v>
      </c>
      <c r="O40" s="2" t="s">
        <v>50</v>
      </c>
      <c r="P40" s="2">
        <v>90045</v>
      </c>
      <c r="Q40" s="2" t="s">
        <v>51</v>
      </c>
      <c r="R40" s="2" t="s">
        <v>305</v>
      </c>
      <c r="S40" s="2" t="s">
        <v>44</v>
      </c>
      <c r="T40" s="2" t="s">
        <v>66</v>
      </c>
      <c r="U40" s="2" t="s">
        <v>306</v>
      </c>
      <c r="V40" s="2">
        <v>5.98</v>
      </c>
      <c r="W40" s="2">
        <v>1</v>
      </c>
      <c r="X40" s="2">
        <v>0</v>
      </c>
      <c r="Y40" s="2">
        <v>2.6909999999999998</v>
      </c>
    </row>
    <row r="41" spans="1:25" x14ac:dyDescent="0.3">
      <c r="A41" s="2" t="s">
        <v>309</v>
      </c>
      <c r="B41" t="str">
        <f t="shared" si="0"/>
        <v>CA-2015-119697</v>
      </c>
      <c r="D41" s="2">
        <v>162</v>
      </c>
      <c r="E41" s="2" t="s">
        <v>309</v>
      </c>
      <c r="F41" s="2" t="s">
        <v>307</v>
      </c>
      <c r="G41" s="3">
        <v>42366</v>
      </c>
      <c r="H41" s="3">
        <v>42369</v>
      </c>
      <c r="I41" s="2" t="s">
        <v>22</v>
      </c>
      <c r="J41" s="2" t="s">
        <v>308</v>
      </c>
      <c r="K41" s="2" t="s">
        <v>309</v>
      </c>
      <c r="L41" s="2" t="s">
        <v>25</v>
      </c>
      <c r="M41" s="2" t="s">
        <v>26</v>
      </c>
      <c r="N41" s="2" t="s">
        <v>99</v>
      </c>
      <c r="O41" s="2" t="s">
        <v>100</v>
      </c>
      <c r="P41" s="2">
        <v>19134</v>
      </c>
      <c r="Q41" s="2" t="s">
        <v>101</v>
      </c>
      <c r="R41" s="2" t="s">
        <v>310</v>
      </c>
      <c r="S41" s="2" t="s">
        <v>56</v>
      </c>
      <c r="T41" s="2" t="s">
        <v>114</v>
      </c>
      <c r="U41" s="2" t="s">
        <v>311</v>
      </c>
      <c r="V41" s="2">
        <v>54.384000000000007</v>
      </c>
      <c r="W41" s="2">
        <v>2</v>
      </c>
      <c r="X41" s="2">
        <v>0.2</v>
      </c>
      <c r="Y41" s="2">
        <v>1.359599999999995</v>
      </c>
    </row>
    <row r="42" spans="1:25" x14ac:dyDescent="0.3">
      <c r="A42" s="2" t="s">
        <v>314</v>
      </c>
      <c r="B42" t="str">
        <f t="shared" si="0"/>
        <v>CA-2016-154508</v>
      </c>
      <c r="D42" s="2">
        <v>163</v>
      </c>
      <c r="E42" s="2" t="s">
        <v>314</v>
      </c>
      <c r="F42" s="2" t="s">
        <v>312</v>
      </c>
      <c r="G42" s="3">
        <v>42690</v>
      </c>
      <c r="H42" s="3">
        <v>42694</v>
      </c>
      <c r="I42" s="2" t="s">
        <v>36</v>
      </c>
      <c r="J42" s="2" t="s">
        <v>313</v>
      </c>
      <c r="K42" s="2" t="s">
        <v>314</v>
      </c>
      <c r="L42" s="2" t="s">
        <v>25</v>
      </c>
      <c r="M42" s="2" t="s">
        <v>26</v>
      </c>
      <c r="N42" s="2" t="s">
        <v>315</v>
      </c>
      <c r="O42" s="2" t="s">
        <v>316</v>
      </c>
      <c r="P42" s="2">
        <v>88220</v>
      </c>
      <c r="Q42" s="2" t="s">
        <v>51</v>
      </c>
      <c r="R42" s="2" t="s">
        <v>317</v>
      </c>
      <c r="S42" s="2" t="s">
        <v>44</v>
      </c>
      <c r="T42" s="2" t="s">
        <v>121</v>
      </c>
      <c r="U42" s="2" t="s">
        <v>318</v>
      </c>
      <c r="V42" s="2">
        <v>28.4</v>
      </c>
      <c r="W42" s="2">
        <v>5</v>
      </c>
      <c r="X42" s="2">
        <v>0</v>
      </c>
      <c r="Y42" s="2">
        <v>13.347999999999997</v>
      </c>
    </row>
    <row r="43" spans="1:25" x14ac:dyDescent="0.3">
      <c r="A43" s="2" t="s">
        <v>321</v>
      </c>
      <c r="B43" t="str">
        <f t="shared" si="0"/>
        <v>CA-2016-113817</v>
      </c>
      <c r="D43" s="2">
        <v>164</v>
      </c>
      <c r="E43" s="2" t="s">
        <v>321</v>
      </c>
      <c r="F43" s="2" t="s">
        <v>319</v>
      </c>
      <c r="G43" s="3">
        <v>42681</v>
      </c>
      <c r="H43" s="3">
        <v>42685</v>
      </c>
      <c r="I43" s="2" t="s">
        <v>36</v>
      </c>
      <c r="J43" s="2" t="s">
        <v>320</v>
      </c>
      <c r="K43" s="2" t="s">
        <v>321</v>
      </c>
      <c r="L43" s="2" t="s">
        <v>25</v>
      </c>
      <c r="M43" s="2" t="s">
        <v>26</v>
      </c>
      <c r="N43" s="2" t="s">
        <v>71</v>
      </c>
      <c r="O43" s="2" t="s">
        <v>72</v>
      </c>
      <c r="P43" s="2">
        <v>98115</v>
      </c>
      <c r="Q43" s="2" t="s">
        <v>51</v>
      </c>
      <c r="R43" s="2" t="s">
        <v>322</v>
      </c>
      <c r="S43" s="2" t="s">
        <v>44</v>
      </c>
      <c r="T43" s="2" t="s">
        <v>58</v>
      </c>
      <c r="U43" s="2" t="s">
        <v>323</v>
      </c>
      <c r="V43" s="2">
        <v>27.680000000000003</v>
      </c>
      <c r="W43" s="2">
        <v>2</v>
      </c>
      <c r="X43" s="2">
        <v>0.2</v>
      </c>
      <c r="Y43" s="2">
        <v>9.6879999999999988</v>
      </c>
    </row>
    <row r="44" spans="1:25" x14ac:dyDescent="0.3">
      <c r="A44" s="2" t="s">
        <v>326</v>
      </c>
      <c r="B44" t="str">
        <f t="shared" si="0"/>
        <v>CA-2014-139892</v>
      </c>
      <c r="D44" s="2">
        <v>165</v>
      </c>
      <c r="E44" s="2" t="s">
        <v>326</v>
      </c>
      <c r="F44" s="2" t="s">
        <v>324</v>
      </c>
      <c r="G44" s="3">
        <v>41890</v>
      </c>
      <c r="H44" s="3">
        <v>41894</v>
      </c>
      <c r="I44" s="2" t="s">
        <v>36</v>
      </c>
      <c r="J44" s="2" t="s">
        <v>325</v>
      </c>
      <c r="K44" s="2" t="s">
        <v>326</v>
      </c>
      <c r="L44" s="2" t="s">
        <v>25</v>
      </c>
      <c r="M44" s="2" t="s">
        <v>26</v>
      </c>
      <c r="N44" s="2" t="s">
        <v>327</v>
      </c>
      <c r="O44" s="2" t="s">
        <v>181</v>
      </c>
      <c r="P44" s="2">
        <v>78207</v>
      </c>
      <c r="Q44" s="2" t="s">
        <v>80</v>
      </c>
      <c r="R44" s="2" t="s">
        <v>328</v>
      </c>
      <c r="S44" s="2" t="s">
        <v>44</v>
      </c>
      <c r="T44" s="2" t="s">
        <v>55</v>
      </c>
      <c r="U44" s="2" t="s">
        <v>329</v>
      </c>
      <c r="V44" s="2">
        <v>9.9359999999999999</v>
      </c>
      <c r="W44" s="2">
        <v>3</v>
      </c>
      <c r="X44" s="2">
        <v>0.2</v>
      </c>
      <c r="Y44" s="2">
        <v>2.7324000000000002</v>
      </c>
    </row>
    <row r="45" spans="1:25" x14ac:dyDescent="0.3">
      <c r="A45" s="2" t="s">
        <v>334</v>
      </c>
      <c r="B45" t="str">
        <f t="shared" si="0"/>
        <v>CA-2014-118962</v>
      </c>
      <c r="D45" s="2">
        <v>172</v>
      </c>
      <c r="E45" s="2" t="s">
        <v>334</v>
      </c>
      <c r="F45" s="2" t="s">
        <v>332</v>
      </c>
      <c r="G45" s="3">
        <v>41856</v>
      </c>
      <c r="H45" s="3">
        <v>41860</v>
      </c>
      <c r="I45" s="2" t="s">
        <v>36</v>
      </c>
      <c r="J45" s="2" t="s">
        <v>333</v>
      </c>
      <c r="K45" s="2" t="s">
        <v>334</v>
      </c>
      <c r="L45" s="2" t="s">
        <v>25</v>
      </c>
      <c r="M45" s="2" t="s">
        <v>26</v>
      </c>
      <c r="N45" s="2" t="s">
        <v>49</v>
      </c>
      <c r="O45" s="2" t="s">
        <v>50</v>
      </c>
      <c r="P45" s="2">
        <v>90004</v>
      </c>
      <c r="Q45" s="2" t="s">
        <v>51</v>
      </c>
      <c r="R45" s="2" t="s">
        <v>335</v>
      </c>
      <c r="S45" s="2" t="s">
        <v>44</v>
      </c>
      <c r="T45" s="2" t="s">
        <v>66</v>
      </c>
      <c r="U45" s="2" t="s">
        <v>336</v>
      </c>
      <c r="V45" s="2">
        <v>20.94</v>
      </c>
      <c r="W45" s="2">
        <v>3</v>
      </c>
      <c r="X45" s="2">
        <v>0</v>
      </c>
      <c r="Y45" s="2">
        <v>9.841800000000001</v>
      </c>
    </row>
    <row r="46" spans="1:25" x14ac:dyDescent="0.3">
      <c r="A46" s="2" t="s">
        <v>339</v>
      </c>
      <c r="B46" t="str">
        <f t="shared" si="0"/>
        <v>US-2017-152366</v>
      </c>
      <c r="D46" s="2">
        <v>177</v>
      </c>
      <c r="E46" s="2" t="s">
        <v>339</v>
      </c>
      <c r="F46" s="2" t="s">
        <v>337</v>
      </c>
      <c r="G46" s="3">
        <v>42846</v>
      </c>
      <c r="H46" s="3">
        <v>42850</v>
      </c>
      <c r="I46" s="2" t="s">
        <v>22</v>
      </c>
      <c r="J46" s="2" t="s">
        <v>338</v>
      </c>
      <c r="K46" s="2" t="s">
        <v>339</v>
      </c>
      <c r="L46" s="2" t="s">
        <v>25</v>
      </c>
      <c r="M46" s="2" t="s">
        <v>26</v>
      </c>
      <c r="N46" s="2" t="s">
        <v>180</v>
      </c>
      <c r="O46" s="2" t="s">
        <v>181</v>
      </c>
      <c r="P46" s="2">
        <v>77036</v>
      </c>
      <c r="Q46" s="2" t="s">
        <v>80</v>
      </c>
      <c r="R46" s="2" t="s">
        <v>340</v>
      </c>
      <c r="S46" s="2" t="s">
        <v>44</v>
      </c>
      <c r="T46" s="2" t="s">
        <v>59</v>
      </c>
      <c r="U46" s="2" t="s">
        <v>341</v>
      </c>
      <c r="V46" s="2">
        <v>97.263999999999982</v>
      </c>
      <c r="W46" s="2">
        <v>4</v>
      </c>
      <c r="X46" s="2">
        <v>0.8</v>
      </c>
      <c r="Y46" s="2">
        <v>-243.16000000000008</v>
      </c>
    </row>
    <row r="47" spans="1:25" x14ac:dyDescent="0.3">
      <c r="A47" s="2" t="s">
        <v>347</v>
      </c>
      <c r="B47" t="str">
        <f t="shared" si="0"/>
        <v>CA-2016-105018</v>
      </c>
      <c r="D47" s="2">
        <v>186</v>
      </c>
      <c r="E47" s="2" t="s">
        <v>347</v>
      </c>
      <c r="F47" s="2" t="s">
        <v>345</v>
      </c>
      <c r="G47" s="3">
        <v>42702</v>
      </c>
      <c r="H47" s="3">
        <v>42706</v>
      </c>
      <c r="I47" s="2" t="s">
        <v>36</v>
      </c>
      <c r="J47" s="2" t="s">
        <v>346</v>
      </c>
      <c r="K47" s="2" t="s">
        <v>347</v>
      </c>
      <c r="L47" s="2" t="s">
        <v>25</v>
      </c>
      <c r="M47" s="2" t="s">
        <v>26</v>
      </c>
      <c r="N47" s="2" t="s">
        <v>348</v>
      </c>
      <c r="O47" s="2" t="s">
        <v>349</v>
      </c>
      <c r="P47" s="2">
        <v>6824</v>
      </c>
      <c r="Q47" s="2" t="s">
        <v>101</v>
      </c>
      <c r="R47" s="2" t="s">
        <v>350</v>
      </c>
      <c r="S47" s="2" t="s">
        <v>44</v>
      </c>
      <c r="T47" s="2" t="s">
        <v>58</v>
      </c>
      <c r="U47" s="2" t="s">
        <v>351</v>
      </c>
      <c r="V47" s="2">
        <v>7.16</v>
      </c>
      <c r="W47" s="2">
        <v>2</v>
      </c>
      <c r="X47" s="2">
        <v>0</v>
      </c>
      <c r="Y47" s="2">
        <v>3.4367999999999999</v>
      </c>
    </row>
    <row r="48" spans="1:25" x14ac:dyDescent="0.3">
      <c r="A48" s="2" t="s">
        <v>354</v>
      </c>
      <c r="B48" t="str">
        <f t="shared" si="0"/>
        <v>CA-2014-140004</v>
      </c>
      <c r="D48" s="2">
        <v>196</v>
      </c>
      <c r="E48" s="2" t="s">
        <v>354</v>
      </c>
      <c r="F48" s="2" t="s">
        <v>352</v>
      </c>
      <c r="G48" s="3">
        <v>41719</v>
      </c>
      <c r="H48" s="3">
        <v>41723</v>
      </c>
      <c r="I48" s="2" t="s">
        <v>36</v>
      </c>
      <c r="J48" s="2" t="s">
        <v>353</v>
      </c>
      <c r="K48" s="2" t="s">
        <v>354</v>
      </c>
      <c r="L48" s="2" t="s">
        <v>25</v>
      </c>
      <c r="M48" s="2" t="s">
        <v>26</v>
      </c>
      <c r="N48" s="2" t="s">
        <v>355</v>
      </c>
      <c r="O48" s="2" t="s">
        <v>235</v>
      </c>
      <c r="P48" s="2">
        <v>45011</v>
      </c>
      <c r="Q48" s="2" t="s">
        <v>101</v>
      </c>
      <c r="R48" s="2" t="s">
        <v>356</v>
      </c>
      <c r="S48" s="2" t="s">
        <v>44</v>
      </c>
      <c r="T48" s="2" t="s">
        <v>55</v>
      </c>
      <c r="U48" s="2" t="s">
        <v>357</v>
      </c>
      <c r="V48" s="2">
        <v>7.4080000000000004</v>
      </c>
      <c r="W48" s="2">
        <v>2</v>
      </c>
      <c r="X48" s="2">
        <v>0.2</v>
      </c>
      <c r="Y48" s="2">
        <v>1.2037999999999995</v>
      </c>
    </row>
    <row r="49" spans="1:25" x14ac:dyDescent="0.3">
      <c r="A49" s="2" t="s">
        <v>362</v>
      </c>
      <c r="B49" t="str">
        <f t="shared" si="0"/>
        <v>CA-2017-105074</v>
      </c>
      <c r="D49" s="2">
        <v>201</v>
      </c>
      <c r="E49" s="2" t="s">
        <v>362</v>
      </c>
      <c r="F49" s="2" t="s">
        <v>360</v>
      </c>
      <c r="G49" s="3">
        <v>42910</v>
      </c>
      <c r="H49" s="3">
        <v>42915</v>
      </c>
      <c r="I49" s="2" t="s">
        <v>36</v>
      </c>
      <c r="J49" s="2" t="s">
        <v>361</v>
      </c>
      <c r="K49" s="2" t="s">
        <v>362</v>
      </c>
      <c r="L49" s="2" t="s">
        <v>25</v>
      </c>
      <c r="M49" s="2" t="s">
        <v>26</v>
      </c>
      <c r="N49" s="2" t="s">
        <v>363</v>
      </c>
      <c r="O49" s="2" t="s">
        <v>235</v>
      </c>
      <c r="P49" s="2">
        <v>44312</v>
      </c>
      <c r="Q49" s="2" t="s">
        <v>101</v>
      </c>
      <c r="R49" s="2" t="s">
        <v>364</v>
      </c>
      <c r="S49" s="2" t="s">
        <v>44</v>
      </c>
      <c r="T49" s="2" t="s">
        <v>66</v>
      </c>
      <c r="U49" s="2" t="s">
        <v>365</v>
      </c>
      <c r="V49" s="2">
        <v>21.744000000000003</v>
      </c>
      <c r="W49" s="2">
        <v>3</v>
      </c>
      <c r="X49" s="2">
        <v>0.2</v>
      </c>
      <c r="Y49" s="2">
        <v>6.794999999999999</v>
      </c>
    </row>
    <row r="50" spans="1:25" x14ac:dyDescent="0.3">
      <c r="A50" s="2" t="s">
        <v>368</v>
      </c>
      <c r="B50" t="str">
        <f t="shared" si="0"/>
        <v>CA-2014-133690</v>
      </c>
      <c r="D50" s="2">
        <v>202</v>
      </c>
      <c r="E50" s="2" t="s">
        <v>368</v>
      </c>
      <c r="F50" s="2" t="s">
        <v>366</v>
      </c>
      <c r="G50" s="3">
        <v>41854</v>
      </c>
      <c r="H50" s="3">
        <v>41856</v>
      </c>
      <c r="I50" s="2" t="s">
        <v>147</v>
      </c>
      <c r="J50" s="2" t="s">
        <v>367</v>
      </c>
      <c r="K50" s="2" t="s">
        <v>368</v>
      </c>
      <c r="L50" s="2" t="s">
        <v>25</v>
      </c>
      <c r="M50" s="2" t="s">
        <v>26</v>
      </c>
      <c r="N50" s="2" t="s">
        <v>369</v>
      </c>
      <c r="O50" s="2" t="s">
        <v>215</v>
      </c>
      <c r="P50" s="2">
        <v>80219</v>
      </c>
      <c r="Q50" s="2" t="s">
        <v>51</v>
      </c>
      <c r="R50" s="2" t="s">
        <v>370</v>
      </c>
      <c r="S50" s="2" t="s">
        <v>31</v>
      </c>
      <c r="T50" s="2" t="s">
        <v>42</v>
      </c>
      <c r="U50" s="2" t="s">
        <v>371</v>
      </c>
      <c r="V50" s="2">
        <v>218.75</v>
      </c>
      <c r="W50" s="2">
        <v>2</v>
      </c>
      <c r="X50" s="2">
        <v>0.5</v>
      </c>
      <c r="Y50" s="2">
        <v>-161.875</v>
      </c>
    </row>
    <row r="51" spans="1:25" x14ac:dyDescent="0.3">
      <c r="A51" s="2" t="s">
        <v>374</v>
      </c>
      <c r="B51" t="str">
        <f t="shared" si="0"/>
        <v>US-2017-116701</v>
      </c>
      <c r="D51" s="2">
        <v>204</v>
      </c>
      <c r="E51" s="2" t="s">
        <v>374</v>
      </c>
      <c r="F51" s="2" t="s">
        <v>372</v>
      </c>
      <c r="G51" s="3">
        <v>43086</v>
      </c>
      <c r="H51" s="3">
        <v>43090</v>
      </c>
      <c r="I51" s="2" t="s">
        <v>22</v>
      </c>
      <c r="J51" s="2" t="s">
        <v>373</v>
      </c>
      <c r="K51" s="2" t="s">
        <v>374</v>
      </c>
      <c r="L51" s="2" t="s">
        <v>25</v>
      </c>
      <c r="M51" s="2" t="s">
        <v>26</v>
      </c>
      <c r="N51" s="2" t="s">
        <v>375</v>
      </c>
      <c r="O51" s="2" t="s">
        <v>181</v>
      </c>
      <c r="P51" s="2">
        <v>75220</v>
      </c>
      <c r="Q51" s="2" t="s">
        <v>80</v>
      </c>
      <c r="R51" s="2" t="s">
        <v>376</v>
      </c>
      <c r="S51" s="2" t="s">
        <v>44</v>
      </c>
      <c r="T51" s="2" t="s">
        <v>59</v>
      </c>
      <c r="U51" s="2" t="s">
        <v>377</v>
      </c>
      <c r="V51" s="2">
        <v>66.283999999999992</v>
      </c>
      <c r="W51" s="2">
        <v>2</v>
      </c>
      <c r="X51" s="2">
        <v>0.8</v>
      </c>
      <c r="Y51" s="2">
        <v>-178.96680000000001</v>
      </c>
    </row>
    <row r="52" spans="1:25" x14ac:dyDescent="0.3">
      <c r="A52" s="2" t="s">
        <v>380</v>
      </c>
      <c r="B52" t="str">
        <f t="shared" si="0"/>
        <v>CA-2017-108329</v>
      </c>
      <c r="D52" s="2">
        <v>206</v>
      </c>
      <c r="E52" s="2" t="s">
        <v>380</v>
      </c>
      <c r="F52" s="2" t="s">
        <v>378</v>
      </c>
      <c r="G52" s="3">
        <v>43078</v>
      </c>
      <c r="H52" s="3">
        <v>43083</v>
      </c>
      <c r="I52" s="2" t="s">
        <v>36</v>
      </c>
      <c r="J52" s="2" t="s">
        <v>379</v>
      </c>
      <c r="K52" s="2" t="s">
        <v>380</v>
      </c>
      <c r="L52" s="2" t="s">
        <v>25</v>
      </c>
      <c r="M52" s="2" t="s">
        <v>26</v>
      </c>
      <c r="N52" s="2" t="s">
        <v>381</v>
      </c>
      <c r="O52" s="2" t="s">
        <v>50</v>
      </c>
      <c r="P52" s="2">
        <v>90604</v>
      </c>
      <c r="Q52" s="2" t="s">
        <v>51</v>
      </c>
      <c r="R52" s="2" t="s">
        <v>382</v>
      </c>
      <c r="S52" s="2" t="s">
        <v>56</v>
      </c>
      <c r="T52" s="2" t="s">
        <v>57</v>
      </c>
      <c r="U52" s="2" t="s">
        <v>383</v>
      </c>
      <c r="V52" s="2">
        <v>444.76800000000003</v>
      </c>
      <c r="W52" s="2">
        <v>4</v>
      </c>
      <c r="X52" s="2">
        <v>0.2</v>
      </c>
      <c r="Y52" s="2">
        <v>44.476800000000026</v>
      </c>
    </row>
    <row r="53" spans="1:25" x14ac:dyDescent="0.3">
      <c r="A53" s="2" t="s">
        <v>386</v>
      </c>
      <c r="B53" t="str">
        <f t="shared" si="0"/>
        <v>CA-2017-135860</v>
      </c>
      <c r="D53" s="2">
        <v>207</v>
      </c>
      <c r="E53" s="2" t="s">
        <v>386</v>
      </c>
      <c r="F53" s="2" t="s">
        <v>384</v>
      </c>
      <c r="G53" s="3">
        <v>43070</v>
      </c>
      <c r="H53" s="3">
        <v>43076</v>
      </c>
      <c r="I53" s="2" t="s">
        <v>36</v>
      </c>
      <c r="J53" s="2" t="s">
        <v>385</v>
      </c>
      <c r="K53" s="2" t="s">
        <v>386</v>
      </c>
      <c r="L53" s="2" t="s">
        <v>25</v>
      </c>
      <c r="M53" s="2" t="s">
        <v>26</v>
      </c>
      <c r="N53" s="2" t="s">
        <v>387</v>
      </c>
      <c r="O53" s="2" t="s">
        <v>128</v>
      </c>
      <c r="P53" s="2">
        <v>48601</v>
      </c>
      <c r="Q53" s="2" t="s">
        <v>80</v>
      </c>
      <c r="R53" s="2" t="s">
        <v>388</v>
      </c>
      <c r="S53" s="2" t="s">
        <v>44</v>
      </c>
      <c r="T53" s="2" t="s">
        <v>45</v>
      </c>
      <c r="U53" s="2" t="s">
        <v>389</v>
      </c>
      <c r="V53" s="2">
        <v>83.92</v>
      </c>
      <c r="W53" s="2">
        <v>4</v>
      </c>
      <c r="X53" s="2">
        <v>0</v>
      </c>
      <c r="Y53" s="2">
        <v>5.8743999999999943</v>
      </c>
    </row>
    <row r="54" spans="1:25" x14ac:dyDescent="0.3">
      <c r="A54" s="2" t="s">
        <v>392</v>
      </c>
      <c r="B54" t="str">
        <f t="shared" si="0"/>
        <v>CA-2016-130162</v>
      </c>
      <c r="D54" s="2">
        <v>218</v>
      </c>
      <c r="E54" s="2" t="s">
        <v>392</v>
      </c>
      <c r="F54" s="2" t="s">
        <v>390</v>
      </c>
      <c r="G54" s="3">
        <v>42671</v>
      </c>
      <c r="H54" s="3">
        <v>42675</v>
      </c>
      <c r="I54" s="2" t="s">
        <v>36</v>
      </c>
      <c r="J54" s="2" t="s">
        <v>391</v>
      </c>
      <c r="K54" s="2" t="s">
        <v>392</v>
      </c>
      <c r="L54" s="2" t="s">
        <v>25</v>
      </c>
      <c r="M54" s="2" t="s">
        <v>26</v>
      </c>
      <c r="N54" s="2" t="s">
        <v>49</v>
      </c>
      <c r="O54" s="2" t="s">
        <v>50</v>
      </c>
      <c r="P54" s="2">
        <v>90032</v>
      </c>
      <c r="Q54" s="2" t="s">
        <v>51</v>
      </c>
      <c r="R54" s="2" t="s">
        <v>393</v>
      </c>
      <c r="S54" s="2" t="s">
        <v>44</v>
      </c>
      <c r="T54" s="2" t="s">
        <v>45</v>
      </c>
      <c r="U54" s="2" t="s">
        <v>394</v>
      </c>
      <c r="V54" s="2">
        <v>93.06</v>
      </c>
      <c r="W54" s="2">
        <v>6</v>
      </c>
      <c r="X54" s="2">
        <v>0</v>
      </c>
      <c r="Y54" s="2">
        <v>26.056800000000003</v>
      </c>
    </row>
    <row r="55" spans="1:25" x14ac:dyDescent="0.3">
      <c r="A55" s="2" t="s">
        <v>397</v>
      </c>
      <c r="B55" t="str">
        <f t="shared" si="0"/>
        <v>CA-2015-169397</v>
      </c>
      <c r="D55" s="2">
        <v>220</v>
      </c>
      <c r="E55" s="2" t="s">
        <v>397</v>
      </c>
      <c r="F55" s="2" t="s">
        <v>395</v>
      </c>
      <c r="G55" s="3">
        <v>42362</v>
      </c>
      <c r="H55" s="3">
        <v>42365</v>
      </c>
      <c r="I55" s="2" t="s">
        <v>147</v>
      </c>
      <c r="J55" s="2" t="s">
        <v>396</v>
      </c>
      <c r="K55" s="2" t="s">
        <v>397</v>
      </c>
      <c r="L55" s="2" t="s">
        <v>25</v>
      </c>
      <c r="M55" s="2" t="s">
        <v>26</v>
      </c>
      <c r="N55" s="2" t="s">
        <v>398</v>
      </c>
      <c r="O55" s="2" t="s">
        <v>235</v>
      </c>
      <c r="P55" s="2">
        <v>43017</v>
      </c>
      <c r="Q55" s="2" t="s">
        <v>101</v>
      </c>
      <c r="R55" s="2" t="s">
        <v>399</v>
      </c>
      <c r="S55" s="2" t="s">
        <v>44</v>
      </c>
      <c r="T55" s="2" t="s">
        <v>237</v>
      </c>
      <c r="U55" s="2" t="s">
        <v>400</v>
      </c>
      <c r="V55" s="2">
        <v>5.5840000000000005</v>
      </c>
      <c r="W55" s="2">
        <v>2</v>
      </c>
      <c r="X55" s="2">
        <v>0.2</v>
      </c>
      <c r="Y55" s="2">
        <v>1.8147999999999997</v>
      </c>
    </row>
    <row r="56" spans="1:25" x14ac:dyDescent="0.3">
      <c r="A56" s="2" t="s">
        <v>1958</v>
      </c>
      <c r="B56" t="str">
        <f t="shared" si="0"/>
        <v>CA-2015-155306</v>
      </c>
      <c r="D56" s="2">
        <v>229</v>
      </c>
      <c r="E56" s="2" t="s">
        <v>407</v>
      </c>
      <c r="F56" s="2" t="s">
        <v>405</v>
      </c>
      <c r="G56" s="3">
        <v>42063</v>
      </c>
      <c r="H56" s="3">
        <v>42067</v>
      </c>
      <c r="I56" s="2" t="s">
        <v>36</v>
      </c>
      <c r="J56" s="2" t="s">
        <v>406</v>
      </c>
      <c r="K56" s="2" t="s">
        <v>407</v>
      </c>
      <c r="L56" s="2" t="s">
        <v>25</v>
      </c>
      <c r="M56" s="2" t="s">
        <v>26</v>
      </c>
      <c r="N56" s="2" t="s">
        <v>187</v>
      </c>
      <c r="O56" s="2" t="s">
        <v>177</v>
      </c>
      <c r="P56" s="2">
        <v>38401</v>
      </c>
      <c r="Q56" s="2" t="s">
        <v>29</v>
      </c>
      <c r="R56" s="2" t="s">
        <v>408</v>
      </c>
      <c r="S56" s="2" t="s">
        <v>31</v>
      </c>
      <c r="T56" s="2" t="s">
        <v>34</v>
      </c>
      <c r="U56" s="2" t="s">
        <v>409</v>
      </c>
      <c r="V56" s="2">
        <v>161.56800000000001</v>
      </c>
      <c r="W56" s="2">
        <v>2</v>
      </c>
      <c r="X56" s="2">
        <v>0.2</v>
      </c>
      <c r="Y56" s="2">
        <v>-28.274400000000021</v>
      </c>
    </row>
    <row r="57" spans="1:25" x14ac:dyDescent="0.3">
      <c r="A57" s="2" t="s">
        <v>1961</v>
      </c>
      <c r="B57" t="str">
        <f t="shared" si="0"/>
        <v>US-2015-122140</v>
      </c>
      <c r="D57" s="2">
        <v>238</v>
      </c>
      <c r="E57" s="2" t="s">
        <v>414</v>
      </c>
      <c r="F57" s="2" t="s">
        <v>412</v>
      </c>
      <c r="G57" s="3">
        <v>42525</v>
      </c>
      <c r="H57" s="3">
        <v>42530</v>
      </c>
      <c r="I57" s="2" t="s">
        <v>22</v>
      </c>
      <c r="J57" s="2" t="s">
        <v>413</v>
      </c>
      <c r="K57" s="2" t="s">
        <v>414</v>
      </c>
      <c r="L57" s="2" t="s">
        <v>25</v>
      </c>
      <c r="M57" s="2" t="s">
        <v>26</v>
      </c>
      <c r="N57" s="2" t="s">
        <v>415</v>
      </c>
      <c r="O57" s="2" t="s">
        <v>258</v>
      </c>
      <c r="P57" s="2">
        <v>60610</v>
      </c>
      <c r="Q57" s="2" t="s">
        <v>80</v>
      </c>
      <c r="R57" s="2" t="s">
        <v>416</v>
      </c>
      <c r="S57" s="2" t="s">
        <v>44</v>
      </c>
      <c r="T57" s="2" t="s">
        <v>66</v>
      </c>
      <c r="U57" s="2" t="s">
        <v>417</v>
      </c>
      <c r="V57" s="2">
        <v>25.920000000000005</v>
      </c>
      <c r="W57" s="2">
        <v>5</v>
      </c>
      <c r="X57" s="2">
        <v>0.2</v>
      </c>
      <c r="Y57" s="2">
        <v>9.3960000000000008</v>
      </c>
    </row>
    <row r="58" spans="1:25" x14ac:dyDescent="0.3">
      <c r="A58" s="2" t="s">
        <v>1966</v>
      </c>
      <c r="B58" t="str">
        <f t="shared" si="0"/>
        <v>CA-2017-143329</v>
      </c>
      <c r="D58" s="2">
        <v>250</v>
      </c>
      <c r="E58" s="2" t="s">
        <v>425</v>
      </c>
      <c r="F58" s="2" t="s">
        <v>423</v>
      </c>
      <c r="G58" s="3">
        <v>42714</v>
      </c>
      <c r="H58" s="3">
        <v>42719</v>
      </c>
      <c r="I58" s="2" t="s">
        <v>22</v>
      </c>
      <c r="J58" s="2" t="s">
        <v>424</v>
      </c>
      <c r="K58" s="2" t="s">
        <v>425</v>
      </c>
      <c r="L58" s="2" t="s">
        <v>25</v>
      </c>
      <c r="M58" s="2" t="s">
        <v>26</v>
      </c>
      <c r="N58" s="2" t="s">
        <v>93</v>
      </c>
      <c r="O58" s="2" t="s">
        <v>50</v>
      </c>
      <c r="P58" s="2">
        <v>94109</v>
      </c>
      <c r="Q58" s="2" t="s">
        <v>51</v>
      </c>
      <c r="R58" s="2" t="s">
        <v>426</v>
      </c>
      <c r="S58" s="2" t="s">
        <v>31</v>
      </c>
      <c r="T58" s="2" t="s">
        <v>34</v>
      </c>
      <c r="U58" s="2" t="s">
        <v>427</v>
      </c>
      <c r="V58" s="2">
        <v>321.56799999999998</v>
      </c>
      <c r="W58" s="2">
        <v>2</v>
      </c>
      <c r="X58" s="2">
        <v>0.2</v>
      </c>
      <c r="Y58" s="2">
        <v>28.137200000000007</v>
      </c>
    </row>
    <row r="59" spans="1:25" x14ac:dyDescent="0.3">
      <c r="A59" s="2" t="s">
        <v>1969</v>
      </c>
      <c r="B59" t="str">
        <f t="shared" si="0"/>
        <v>CA-2015-148635</v>
      </c>
      <c r="D59" s="2">
        <v>251</v>
      </c>
      <c r="E59" s="2" t="s">
        <v>430</v>
      </c>
      <c r="F59" s="2" t="s">
        <v>428</v>
      </c>
      <c r="G59" s="3">
        <v>42624</v>
      </c>
      <c r="H59" s="3">
        <v>42630</v>
      </c>
      <c r="I59" s="2" t="s">
        <v>36</v>
      </c>
      <c r="J59" s="2" t="s">
        <v>429</v>
      </c>
      <c r="K59" s="2" t="s">
        <v>430</v>
      </c>
      <c r="L59" s="2" t="s">
        <v>25</v>
      </c>
      <c r="M59" s="2" t="s">
        <v>26</v>
      </c>
      <c r="N59" s="2" t="s">
        <v>431</v>
      </c>
      <c r="O59" s="2" t="s">
        <v>50</v>
      </c>
      <c r="P59" s="2">
        <v>92037</v>
      </c>
      <c r="Q59" s="2" t="s">
        <v>51</v>
      </c>
      <c r="R59" s="2" t="s">
        <v>432</v>
      </c>
      <c r="S59" s="2" t="s">
        <v>44</v>
      </c>
      <c r="T59" s="2" t="s">
        <v>66</v>
      </c>
      <c r="U59" s="2" t="s">
        <v>433</v>
      </c>
      <c r="V59" s="2">
        <v>7.61</v>
      </c>
      <c r="W59" s="2">
        <v>1</v>
      </c>
      <c r="X59" s="2">
        <v>0</v>
      </c>
      <c r="Y59" s="2">
        <v>3.5766999999999998</v>
      </c>
    </row>
    <row r="60" spans="1:25" x14ac:dyDescent="0.3">
      <c r="A60" s="2" t="s">
        <v>1974</v>
      </c>
      <c r="B60" t="str">
        <f t="shared" si="0"/>
        <v>CA-2016-160500</v>
      </c>
      <c r="D60" s="2">
        <v>253</v>
      </c>
      <c r="E60" s="2" t="s">
        <v>437</v>
      </c>
      <c r="F60" s="2" t="s">
        <v>435</v>
      </c>
      <c r="G60" s="3">
        <v>42714</v>
      </c>
      <c r="H60" s="3">
        <v>42717</v>
      </c>
      <c r="I60" s="2" t="s">
        <v>147</v>
      </c>
      <c r="J60" s="2" t="s">
        <v>436</v>
      </c>
      <c r="K60" s="2" t="s">
        <v>437</v>
      </c>
      <c r="L60" s="2" t="s">
        <v>25</v>
      </c>
      <c r="M60" s="2" t="s">
        <v>26</v>
      </c>
      <c r="N60" s="2" t="s">
        <v>169</v>
      </c>
      <c r="O60" s="2" t="s">
        <v>151</v>
      </c>
      <c r="P60" s="2">
        <v>10024</v>
      </c>
      <c r="Q60" s="2" t="s">
        <v>101</v>
      </c>
      <c r="R60" s="2" t="s">
        <v>438</v>
      </c>
      <c r="S60" s="2" t="s">
        <v>44</v>
      </c>
      <c r="T60" s="2" t="s">
        <v>45</v>
      </c>
      <c r="U60" s="2" t="s">
        <v>439</v>
      </c>
      <c r="V60" s="2">
        <v>80.58</v>
      </c>
      <c r="W60" s="2">
        <v>6</v>
      </c>
      <c r="X60" s="2">
        <v>0</v>
      </c>
      <c r="Y60" s="2">
        <v>22.562400000000004</v>
      </c>
    </row>
    <row r="61" spans="1:25" x14ac:dyDescent="0.3">
      <c r="A61" s="2" t="s">
        <v>1981</v>
      </c>
      <c r="B61" t="str">
        <f t="shared" si="0"/>
        <v>CA-2017-135650</v>
      </c>
      <c r="D61" s="2">
        <v>259</v>
      </c>
      <c r="E61" s="2" t="s">
        <v>442</v>
      </c>
      <c r="F61" s="2" t="s">
        <v>440</v>
      </c>
      <c r="G61" s="3">
        <v>43070</v>
      </c>
      <c r="H61" s="3">
        <v>43072</v>
      </c>
      <c r="I61" s="2" t="s">
        <v>22</v>
      </c>
      <c r="J61" s="2" t="s">
        <v>441</v>
      </c>
      <c r="K61" s="2" t="s">
        <v>442</v>
      </c>
      <c r="L61" s="2" t="s">
        <v>25</v>
      </c>
      <c r="M61" s="2" t="s">
        <v>26</v>
      </c>
      <c r="N61" s="2" t="s">
        <v>169</v>
      </c>
      <c r="O61" s="2" t="s">
        <v>151</v>
      </c>
      <c r="P61" s="2">
        <v>10009</v>
      </c>
      <c r="Q61" s="2" t="s">
        <v>101</v>
      </c>
      <c r="R61" s="2" t="s">
        <v>443</v>
      </c>
      <c r="S61" s="2" t="s">
        <v>56</v>
      </c>
      <c r="T61" s="2" t="s">
        <v>114</v>
      </c>
      <c r="U61" s="2" t="s">
        <v>444</v>
      </c>
      <c r="V61" s="2">
        <v>20.37</v>
      </c>
      <c r="W61" s="2">
        <v>3</v>
      </c>
      <c r="X61" s="2">
        <v>0</v>
      </c>
      <c r="Y61" s="2">
        <v>6.9258000000000006</v>
      </c>
    </row>
    <row r="62" spans="1:25" x14ac:dyDescent="0.3">
      <c r="A62" s="2" t="s">
        <v>1984</v>
      </c>
      <c r="B62" t="str">
        <f t="shared" si="0"/>
        <v>CA-2016-154690</v>
      </c>
      <c r="D62" s="2">
        <v>265</v>
      </c>
      <c r="E62" s="2" t="s">
        <v>447</v>
      </c>
      <c r="F62" s="2" t="s">
        <v>445</v>
      </c>
      <c r="G62" s="3">
        <v>42527</v>
      </c>
      <c r="H62" s="3">
        <v>42534</v>
      </c>
      <c r="I62" s="2" t="s">
        <v>36</v>
      </c>
      <c r="J62" s="2" t="s">
        <v>446</v>
      </c>
      <c r="K62" s="2" t="s">
        <v>447</v>
      </c>
      <c r="L62" s="2" t="s">
        <v>25</v>
      </c>
      <c r="M62" s="2" t="s">
        <v>26</v>
      </c>
      <c r="N62" s="2" t="s">
        <v>415</v>
      </c>
      <c r="O62" s="2" t="s">
        <v>258</v>
      </c>
      <c r="P62" s="2">
        <v>60610</v>
      </c>
      <c r="Q62" s="2" t="s">
        <v>80</v>
      </c>
      <c r="R62" s="2" t="s">
        <v>448</v>
      </c>
      <c r="S62" s="2" t="s">
        <v>56</v>
      </c>
      <c r="T62" s="2" t="s">
        <v>57</v>
      </c>
      <c r="U62" s="2" t="s">
        <v>449</v>
      </c>
      <c r="V62" s="2">
        <v>328.22399999999999</v>
      </c>
      <c r="W62" s="2">
        <v>4</v>
      </c>
      <c r="X62" s="2">
        <v>0.2</v>
      </c>
      <c r="Y62" s="2">
        <v>28.7196</v>
      </c>
    </row>
    <row r="63" spans="1:25" x14ac:dyDescent="0.3">
      <c r="A63" s="2" t="s">
        <v>1987</v>
      </c>
      <c r="B63" t="str">
        <f t="shared" si="0"/>
        <v>CA-2014-142727</v>
      </c>
      <c r="D63" s="2">
        <v>266</v>
      </c>
      <c r="E63" s="2" t="s">
        <v>452</v>
      </c>
      <c r="F63" s="2" t="s">
        <v>450</v>
      </c>
      <c r="G63" s="3">
        <v>42318</v>
      </c>
      <c r="H63" s="3">
        <v>42323</v>
      </c>
      <c r="I63" s="2" t="s">
        <v>36</v>
      </c>
      <c r="J63" s="2" t="s">
        <v>451</v>
      </c>
      <c r="K63" s="2" t="s">
        <v>452</v>
      </c>
      <c r="L63" s="2" t="s">
        <v>25</v>
      </c>
      <c r="M63" s="2" t="s">
        <v>26</v>
      </c>
      <c r="N63" s="2" t="s">
        <v>453</v>
      </c>
      <c r="O63" s="2" t="s">
        <v>50</v>
      </c>
      <c r="P63" s="2">
        <v>94513</v>
      </c>
      <c r="Q63" s="2" t="s">
        <v>51</v>
      </c>
      <c r="R63" s="2" t="s">
        <v>454</v>
      </c>
      <c r="S63" s="2" t="s">
        <v>56</v>
      </c>
      <c r="T63" s="2" t="s">
        <v>114</v>
      </c>
      <c r="U63" s="2" t="s">
        <v>455</v>
      </c>
      <c r="V63" s="2">
        <v>79.900000000000006</v>
      </c>
      <c r="W63" s="2">
        <v>2</v>
      </c>
      <c r="X63" s="2">
        <v>0</v>
      </c>
      <c r="Y63" s="2">
        <v>35.156000000000006</v>
      </c>
    </row>
    <row r="64" spans="1:25" x14ac:dyDescent="0.3">
      <c r="A64" s="2" t="s">
        <v>1993</v>
      </c>
      <c r="B64" t="str">
        <f t="shared" si="0"/>
        <v>CA-2017-128629</v>
      </c>
      <c r="D64" s="2">
        <v>283</v>
      </c>
      <c r="E64" s="2" t="s">
        <v>463</v>
      </c>
      <c r="F64" s="2" t="s">
        <v>461</v>
      </c>
      <c r="G64" s="3">
        <v>42310</v>
      </c>
      <c r="H64" s="3">
        <v>42314</v>
      </c>
      <c r="I64" s="2" t="s">
        <v>36</v>
      </c>
      <c r="J64" s="2" t="s">
        <v>462</v>
      </c>
      <c r="K64" s="2" t="s">
        <v>463</v>
      </c>
      <c r="L64" s="2" t="s">
        <v>25</v>
      </c>
      <c r="M64" s="2" t="s">
        <v>26</v>
      </c>
      <c r="N64" s="2" t="s">
        <v>49</v>
      </c>
      <c r="O64" s="2" t="s">
        <v>50</v>
      </c>
      <c r="P64" s="2">
        <v>90004</v>
      </c>
      <c r="Q64" s="2" t="s">
        <v>51</v>
      </c>
      <c r="R64" s="2" t="s">
        <v>464</v>
      </c>
      <c r="S64" s="2" t="s">
        <v>31</v>
      </c>
      <c r="T64" s="2" t="s">
        <v>42</v>
      </c>
      <c r="U64" s="2" t="s">
        <v>465</v>
      </c>
      <c r="V64" s="2">
        <v>1038.8399999999999</v>
      </c>
      <c r="W64" s="2">
        <v>5</v>
      </c>
      <c r="X64" s="2">
        <v>0.2</v>
      </c>
      <c r="Y64" s="2">
        <v>51.942000000000007</v>
      </c>
    </row>
    <row r="65" spans="1:25" x14ac:dyDescent="0.3">
      <c r="A65" s="2" t="s">
        <v>2000</v>
      </c>
      <c r="B65" t="str">
        <f t="shared" si="0"/>
        <v>CA-2015-139850</v>
      </c>
      <c r="D65" s="2">
        <v>309</v>
      </c>
      <c r="E65" s="2" t="s">
        <v>470</v>
      </c>
      <c r="F65" s="2" t="s">
        <v>468</v>
      </c>
      <c r="G65" s="3">
        <v>42840</v>
      </c>
      <c r="H65" s="3">
        <v>42842</v>
      </c>
      <c r="I65" s="2" t="s">
        <v>147</v>
      </c>
      <c r="J65" s="2" t="s">
        <v>469</v>
      </c>
      <c r="K65" s="2" t="s">
        <v>470</v>
      </c>
      <c r="L65" s="2" t="s">
        <v>25</v>
      </c>
      <c r="M65" s="2" t="s">
        <v>26</v>
      </c>
      <c r="N65" s="2" t="s">
        <v>471</v>
      </c>
      <c r="O65" s="2" t="s">
        <v>163</v>
      </c>
      <c r="P65" s="2">
        <v>22204</v>
      </c>
      <c r="Q65" s="2" t="s">
        <v>29</v>
      </c>
      <c r="R65" s="2" t="s">
        <v>472</v>
      </c>
      <c r="S65" s="2" t="s">
        <v>44</v>
      </c>
      <c r="T65" s="2" t="s">
        <v>55</v>
      </c>
      <c r="U65" s="2" t="s">
        <v>473</v>
      </c>
      <c r="V65" s="2">
        <v>4.8899999999999997</v>
      </c>
      <c r="W65" s="2">
        <v>1</v>
      </c>
      <c r="X65" s="2">
        <v>0</v>
      </c>
      <c r="Y65" s="2">
        <v>2.0049000000000001</v>
      </c>
    </row>
    <row r="66" spans="1:25" x14ac:dyDescent="0.3">
      <c r="A66" s="2" t="s">
        <v>2005</v>
      </c>
      <c r="B66" t="str">
        <f t="shared" si="0"/>
        <v>CA-2017-124674</v>
      </c>
      <c r="D66" s="2">
        <v>327</v>
      </c>
      <c r="E66" s="2" t="s">
        <v>476</v>
      </c>
      <c r="F66" s="2" t="s">
        <v>474</v>
      </c>
      <c r="G66" s="3">
        <v>42612</v>
      </c>
      <c r="H66" s="3">
        <v>42614</v>
      </c>
      <c r="I66" s="2" t="s">
        <v>147</v>
      </c>
      <c r="J66" s="2" t="s">
        <v>475</v>
      </c>
      <c r="K66" s="2" t="s">
        <v>476</v>
      </c>
      <c r="L66" s="2" t="s">
        <v>25</v>
      </c>
      <c r="M66" s="2" t="s">
        <v>26</v>
      </c>
      <c r="N66" s="2" t="s">
        <v>99</v>
      </c>
      <c r="O66" s="2" t="s">
        <v>100</v>
      </c>
      <c r="P66" s="2">
        <v>19143</v>
      </c>
      <c r="Q66" s="2" t="s">
        <v>101</v>
      </c>
      <c r="R66" s="2" t="s">
        <v>477</v>
      </c>
      <c r="S66" s="2" t="s">
        <v>56</v>
      </c>
      <c r="T66" s="2" t="s">
        <v>57</v>
      </c>
      <c r="U66" s="2" t="s">
        <v>478</v>
      </c>
      <c r="V66" s="2">
        <v>290.89800000000002</v>
      </c>
      <c r="W66" s="2">
        <v>3</v>
      </c>
      <c r="X66" s="2">
        <v>0.4</v>
      </c>
      <c r="Y66" s="2">
        <v>-67.876199999999997</v>
      </c>
    </row>
    <row r="67" spans="1:25" x14ac:dyDescent="0.3">
      <c r="A67" s="2" t="s">
        <v>2008</v>
      </c>
      <c r="B67" t="str">
        <f t="shared" ref="B67:B112" si="1">VLOOKUP(A67,E66:F475,2,0)</f>
        <v>CA-2017-127621</v>
      </c>
      <c r="D67" s="2">
        <v>332</v>
      </c>
      <c r="E67" s="2" t="s">
        <v>481</v>
      </c>
      <c r="F67" s="2" t="s">
        <v>479</v>
      </c>
      <c r="G67" s="3">
        <v>42485</v>
      </c>
      <c r="H67" s="3">
        <v>42489</v>
      </c>
      <c r="I67" s="2" t="s">
        <v>22</v>
      </c>
      <c r="J67" s="2" t="s">
        <v>480</v>
      </c>
      <c r="K67" s="2" t="s">
        <v>481</v>
      </c>
      <c r="L67" s="2" t="s">
        <v>25</v>
      </c>
      <c r="M67" s="2" t="s">
        <v>26</v>
      </c>
      <c r="N67" s="2" t="s">
        <v>99</v>
      </c>
      <c r="O67" s="2" t="s">
        <v>100</v>
      </c>
      <c r="P67" s="2">
        <v>19134</v>
      </c>
      <c r="Q67" s="2" t="s">
        <v>101</v>
      </c>
      <c r="R67" s="2" t="s">
        <v>482</v>
      </c>
      <c r="S67" s="2" t="s">
        <v>56</v>
      </c>
      <c r="T67" s="2" t="s">
        <v>57</v>
      </c>
      <c r="U67" s="2" t="s">
        <v>483</v>
      </c>
      <c r="V67" s="2">
        <v>82.8</v>
      </c>
      <c r="W67" s="2">
        <v>2</v>
      </c>
      <c r="X67" s="2">
        <v>0.4</v>
      </c>
      <c r="Y67" s="2">
        <v>-20.700000000000003</v>
      </c>
    </row>
    <row r="68" spans="1:25" x14ac:dyDescent="0.3">
      <c r="A68" s="2" t="s">
        <v>2013</v>
      </c>
      <c r="B68" t="str">
        <f t="shared" si="1"/>
        <v>US-2017-140074</v>
      </c>
      <c r="D68" s="2">
        <v>335</v>
      </c>
      <c r="E68" s="2" t="s">
        <v>488</v>
      </c>
      <c r="F68" s="2" t="s">
        <v>486</v>
      </c>
      <c r="G68" s="3">
        <v>42248</v>
      </c>
      <c r="H68" s="3">
        <v>42251</v>
      </c>
      <c r="I68" s="2" t="s">
        <v>22</v>
      </c>
      <c r="J68" s="2" t="s">
        <v>487</v>
      </c>
      <c r="K68" s="2" t="s">
        <v>488</v>
      </c>
      <c r="L68" s="2" t="s">
        <v>25</v>
      </c>
      <c r="M68" s="2" t="s">
        <v>26</v>
      </c>
      <c r="N68" s="2" t="s">
        <v>49</v>
      </c>
      <c r="O68" s="2" t="s">
        <v>50</v>
      </c>
      <c r="P68" s="2">
        <v>90045</v>
      </c>
      <c r="Q68" s="2" t="s">
        <v>51</v>
      </c>
      <c r="R68" s="2" t="s">
        <v>489</v>
      </c>
      <c r="S68" s="2" t="s">
        <v>44</v>
      </c>
      <c r="T68" s="2" t="s">
        <v>58</v>
      </c>
      <c r="U68" s="2" t="s">
        <v>490</v>
      </c>
      <c r="V68" s="2">
        <v>4.7520000000000007</v>
      </c>
      <c r="W68" s="2">
        <v>1</v>
      </c>
      <c r="X68" s="2">
        <v>0.2</v>
      </c>
      <c r="Y68" s="2">
        <v>1.6037999999999997</v>
      </c>
    </row>
    <row r="69" spans="1:25" x14ac:dyDescent="0.3">
      <c r="A69" s="2" t="s">
        <v>2018</v>
      </c>
      <c r="B69" t="str">
        <f t="shared" si="1"/>
        <v>CA-2017-149895</v>
      </c>
      <c r="D69" s="2">
        <v>346</v>
      </c>
      <c r="E69" s="2" t="s">
        <v>497</v>
      </c>
      <c r="F69" s="2" t="s">
        <v>495</v>
      </c>
      <c r="G69" s="3">
        <v>42901</v>
      </c>
      <c r="H69" s="3">
        <v>42905</v>
      </c>
      <c r="I69" s="2" t="s">
        <v>36</v>
      </c>
      <c r="J69" s="2" t="s">
        <v>496</v>
      </c>
      <c r="K69" s="2" t="s">
        <v>497</v>
      </c>
      <c r="L69" s="2" t="s">
        <v>25</v>
      </c>
      <c r="M69" s="2" t="s">
        <v>26</v>
      </c>
      <c r="N69" s="2" t="s">
        <v>93</v>
      </c>
      <c r="O69" s="2" t="s">
        <v>50</v>
      </c>
      <c r="P69" s="2">
        <v>94122</v>
      </c>
      <c r="Q69" s="2" t="s">
        <v>51</v>
      </c>
      <c r="R69" s="2" t="s">
        <v>498</v>
      </c>
      <c r="S69" s="2" t="s">
        <v>56</v>
      </c>
      <c r="T69" s="2" t="s">
        <v>57</v>
      </c>
      <c r="U69" s="2" t="s">
        <v>499</v>
      </c>
      <c r="V69" s="2">
        <v>47.975999999999999</v>
      </c>
      <c r="W69" s="2">
        <v>3</v>
      </c>
      <c r="X69" s="2">
        <v>0.2</v>
      </c>
      <c r="Y69" s="2">
        <v>4.7976000000000028</v>
      </c>
    </row>
    <row r="70" spans="1:25" x14ac:dyDescent="0.3">
      <c r="A70" s="2" t="s">
        <v>2023</v>
      </c>
      <c r="B70" t="str">
        <f t="shared" si="1"/>
        <v>US-2014-150924</v>
      </c>
      <c r="D70" s="2">
        <v>347</v>
      </c>
      <c r="E70" s="2" t="s">
        <v>502</v>
      </c>
      <c r="F70" s="2" t="s">
        <v>500</v>
      </c>
      <c r="G70" s="3">
        <v>42924</v>
      </c>
      <c r="H70" s="3">
        <v>42928</v>
      </c>
      <c r="I70" s="2" t="s">
        <v>36</v>
      </c>
      <c r="J70" s="2" t="s">
        <v>501</v>
      </c>
      <c r="K70" s="2" t="s">
        <v>502</v>
      </c>
      <c r="L70" s="2" t="s">
        <v>25</v>
      </c>
      <c r="M70" s="2" t="s">
        <v>26</v>
      </c>
      <c r="N70" s="2" t="s">
        <v>503</v>
      </c>
      <c r="O70" s="2" t="s">
        <v>504</v>
      </c>
      <c r="P70" s="2">
        <v>1852</v>
      </c>
      <c r="Q70" s="2" t="s">
        <v>101</v>
      </c>
      <c r="R70" s="2" t="s">
        <v>358</v>
      </c>
      <c r="S70" s="2" t="s">
        <v>44</v>
      </c>
      <c r="T70" s="2" t="s">
        <v>55</v>
      </c>
      <c r="U70" s="2" t="s">
        <v>359</v>
      </c>
      <c r="V70" s="2">
        <v>7.5600000000000005</v>
      </c>
      <c r="W70" s="2">
        <v>3</v>
      </c>
      <c r="X70" s="2">
        <v>0</v>
      </c>
      <c r="Y70" s="2">
        <v>3.0996000000000006</v>
      </c>
    </row>
    <row r="71" spans="1:25" x14ac:dyDescent="0.3">
      <c r="A71" s="2" t="s">
        <v>2028</v>
      </c>
      <c r="B71" t="str">
        <f t="shared" si="1"/>
        <v>CA-2014-165428</v>
      </c>
      <c r="D71" s="2">
        <v>355</v>
      </c>
      <c r="E71" s="2" t="s">
        <v>507</v>
      </c>
      <c r="F71" s="2" t="s">
        <v>505</v>
      </c>
      <c r="G71" s="3">
        <v>42468</v>
      </c>
      <c r="H71" s="3">
        <v>42473</v>
      </c>
      <c r="I71" s="2" t="s">
        <v>36</v>
      </c>
      <c r="J71" s="2" t="s">
        <v>506</v>
      </c>
      <c r="K71" s="2" t="s">
        <v>507</v>
      </c>
      <c r="L71" s="2" t="s">
        <v>25</v>
      </c>
      <c r="M71" s="2" t="s">
        <v>26</v>
      </c>
      <c r="N71" s="2" t="s">
        <v>169</v>
      </c>
      <c r="O71" s="2" t="s">
        <v>151</v>
      </c>
      <c r="P71" s="2">
        <v>10035</v>
      </c>
      <c r="Q71" s="2" t="s">
        <v>101</v>
      </c>
      <c r="R71" s="2" t="s">
        <v>508</v>
      </c>
      <c r="S71" s="2" t="s">
        <v>31</v>
      </c>
      <c r="T71" s="2" t="s">
        <v>32</v>
      </c>
      <c r="U71" s="2" t="s">
        <v>509</v>
      </c>
      <c r="V71" s="2">
        <v>388.70400000000006</v>
      </c>
      <c r="W71" s="2">
        <v>6</v>
      </c>
      <c r="X71" s="2">
        <v>0.2</v>
      </c>
      <c r="Y71" s="2">
        <v>-4.8588000000000022</v>
      </c>
    </row>
    <row r="72" spans="1:25" x14ac:dyDescent="0.3">
      <c r="A72" s="2" t="s">
        <v>2033</v>
      </c>
      <c r="B72" t="str">
        <f t="shared" si="1"/>
        <v>CA-2016-146836</v>
      </c>
      <c r="D72" s="2">
        <v>362</v>
      </c>
      <c r="E72" s="2" t="s">
        <v>512</v>
      </c>
      <c r="F72" s="2" t="s">
        <v>510</v>
      </c>
      <c r="G72" s="3">
        <v>43003</v>
      </c>
      <c r="H72" s="3">
        <v>43009</v>
      </c>
      <c r="I72" s="2" t="s">
        <v>36</v>
      </c>
      <c r="J72" s="2" t="s">
        <v>511</v>
      </c>
      <c r="K72" s="2" t="s">
        <v>512</v>
      </c>
      <c r="L72" s="2" t="s">
        <v>25</v>
      </c>
      <c r="M72" s="2" t="s">
        <v>26</v>
      </c>
      <c r="N72" s="2" t="s">
        <v>169</v>
      </c>
      <c r="O72" s="2" t="s">
        <v>151</v>
      </c>
      <c r="P72" s="2">
        <v>10009</v>
      </c>
      <c r="Q72" s="2" t="s">
        <v>101</v>
      </c>
      <c r="R72" s="2" t="s">
        <v>513</v>
      </c>
      <c r="S72" s="2" t="s">
        <v>44</v>
      </c>
      <c r="T72" s="2" t="s">
        <v>145</v>
      </c>
      <c r="U72" s="2" t="s">
        <v>514</v>
      </c>
      <c r="V72" s="2">
        <v>20.7</v>
      </c>
      <c r="W72" s="2">
        <v>2</v>
      </c>
      <c r="X72" s="2">
        <v>0</v>
      </c>
      <c r="Y72" s="2">
        <v>9.9359999999999999</v>
      </c>
    </row>
    <row r="73" spans="1:25" x14ac:dyDescent="0.3">
      <c r="A73" s="2" t="s">
        <v>2036</v>
      </c>
      <c r="B73" t="str">
        <f t="shared" si="1"/>
        <v>CA-2017-113355</v>
      </c>
      <c r="D73" s="2">
        <v>366</v>
      </c>
      <c r="E73" s="2" t="s">
        <v>517</v>
      </c>
      <c r="F73" s="2" t="s">
        <v>515</v>
      </c>
      <c r="G73" s="3">
        <v>41906</v>
      </c>
      <c r="H73" s="3">
        <v>41911</v>
      </c>
      <c r="I73" s="2" t="s">
        <v>36</v>
      </c>
      <c r="J73" s="2" t="s">
        <v>516</v>
      </c>
      <c r="K73" s="2" t="s">
        <v>517</v>
      </c>
      <c r="L73" s="2" t="s">
        <v>25</v>
      </c>
      <c r="M73" s="2" t="s">
        <v>26</v>
      </c>
      <c r="N73" s="2" t="s">
        <v>93</v>
      </c>
      <c r="O73" s="2" t="s">
        <v>50</v>
      </c>
      <c r="P73" s="2">
        <v>94109</v>
      </c>
      <c r="Q73" s="2" t="s">
        <v>51</v>
      </c>
      <c r="R73" s="2" t="s">
        <v>129</v>
      </c>
      <c r="S73" s="2" t="s">
        <v>44</v>
      </c>
      <c r="T73" s="2" t="s">
        <v>45</v>
      </c>
      <c r="U73" s="2" t="s">
        <v>130</v>
      </c>
      <c r="V73" s="2">
        <v>211.96</v>
      </c>
      <c r="W73" s="2">
        <v>4</v>
      </c>
      <c r="X73" s="2">
        <v>0</v>
      </c>
      <c r="Y73" s="2">
        <v>8.4783999999999935</v>
      </c>
    </row>
    <row r="74" spans="1:25" x14ac:dyDescent="0.3">
      <c r="A74" s="2" t="s">
        <v>2041</v>
      </c>
      <c r="B74" t="str">
        <f t="shared" si="1"/>
        <v>CA-2017-119389</v>
      </c>
      <c r="D74" s="2">
        <v>371</v>
      </c>
      <c r="E74" s="2" t="s">
        <v>520</v>
      </c>
      <c r="F74" s="2" t="s">
        <v>518</v>
      </c>
      <c r="G74" s="3">
        <v>42884</v>
      </c>
      <c r="H74" s="3">
        <v>42890</v>
      </c>
      <c r="I74" s="2" t="s">
        <v>36</v>
      </c>
      <c r="J74" s="2" t="s">
        <v>519</v>
      </c>
      <c r="K74" s="2" t="s">
        <v>520</v>
      </c>
      <c r="L74" s="2" t="s">
        <v>25</v>
      </c>
      <c r="M74" s="2" t="s">
        <v>26</v>
      </c>
      <c r="N74" s="2" t="s">
        <v>521</v>
      </c>
      <c r="O74" s="2" t="s">
        <v>181</v>
      </c>
      <c r="P74" s="2">
        <v>78550</v>
      </c>
      <c r="Q74" s="2" t="s">
        <v>80</v>
      </c>
      <c r="R74" s="2" t="s">
        <v>522</v>
      </c>
      <c r="S74" s="2" t="s">
        <v>44</v>
      </c>
      <c r="T74" s="2" t="s">
        <v>66</v>
      </c>
      <c r="U74" s="2" t="s">
        <v>523</v>
      </c>
      <c r="V74" s="2">
        <v>25.920000000000005</v>
      </c>
      <c r="W74" s="2">
        <v>5</v>
      </c>
      <c r="X74" s="2">
        <v>0.2</v>
      </c>
      <c r="Y74" s="2">
        <v>9.3960000000000008</v>
      </c>
    </row>
    <row r="75" spans="1:25" x14ac:dyDescent="0.3">
      <c r="A75" s="2" t="s">
        <v>2044</v>
      </c>
      <c r="B75" t="str">
        <f t="shared" si="1"/>
        <v>CA-2014-143840</v>
      </c>
      <c r="D75" s="2">
        <v>373</v>
      </c>
      <c r="E75" s="2" t="s">
        <v>526</v>
      </c>
      <c r="F75" s="2" t="s">
        <v>524</v>
      </c>
      <c r="G75" s="3">
        <v>41843</v>
      </c>
      <c r="H75" s="3">
        <v>41847</v>
      </c>
      <c r="I75" s="2" t="s">
        <v>36</v>
      </c>
      <c r="J75" s="2" t="s">
        <v>525</v>
      </c>
      <c r="K75" s="2" t="s">
        <v>526</v>
      </c>
      <c r="L75" s="2" t="s">
        <v>25</v>
      </c>
      <c r="M75" s="2" t="s">
        <v>26</v>
      </c>
      <c r="N75" s="2" t="s">
        <v>527</v>
      </c>
      <c r="O75" s="2" t="s">
        <v>265</v>
      </c>
      <c r="P75" s="2">
        <v>85705</v>
      </c>
      <c r="Q75" s="2" t="s">
        <v>51</v>
      </c>
      <c r="R75" s="2" t="s">
        <v>484</v>
      </c>
      <c r="S75" s="2" t="s">
        <v>44</v>
      </c>
      <c r="T75" s="2" t="s">
        <v>58</v>
      </c>
      <c r="U75" s="2" t="s">
        <v>485</v>
      </c>
      <c r="V75" s="2">
        <v>8.1600000000000019</v>
      </c>
      <c r="W75" s="2">
        <v>5</v>
      </c>
      <c r="X75" s="2">
        <v>0.7</v>
      </c>
      <c r="Y75" s="2">
        <v>-5.7119999999999997</v>
      </c>
    </row>
    <row r="76" spans="1:25" x14ac:dyDescent="0.3">
      <c r="A76" s="2" t="s">
        <v>2048</v>
      </c>
      <c r="B76" t="str">
        <f t="shared" si="1"/>
        <v>CA-2014-134551</v>
      </c>
      <c r="D76" s="2">
        <v>379</v>
      </c>
      <c r="E76" s="2" t="s">
        <v>534</v>
      </c>
      <c r="F76" s="2" t="s">
        <v>532</v>
      </c>
      <c r="G76" s="3">
        <v>42122</v>
      </c>
      <c r="H76" s="3">
        <v>42129</v>
      </c>
      <c r="I76" s="2" t="s">
        <v>36</v>
      </c>
      <c r="J76" s="2" t="s">
        <v>533</v>
      </c>
      <c r="K76" s="2" t="s">
        <v>534</v>
      </c>
      <c r="L76" s="2" t="s">
        <v>25</v>
      </c>
      <c r="M76" s="2" t="s">
        <v>26</v>
      </c>
      <c r="N76" s="2" t="s">
        <v>180</v>
      </c>
      <c r="O76" s="2" t="s">
        <v>181</v>
      </c>
      <c r="P76" s="2">
        <v>77095</v>
      </c>
      <c r="Q76" s="2" t="s">
        <v>80</v>
      </c>
      <c r="R76" s="2" t="s">
        <v>535</v>
      </c>
      <c r="S76" s="2" t="s">
        <v>44</v>
      </c>
      <c r="T76" s="2" t="s">
        <v>59</v>
      </c>
      <c r="U76" s="2" t="s">
        <v>536</v>
      </c>
      <c r="V76" s="2">
        <v>8.6519999999999975</v>
      </c>
      <c r="W76" s="2">
        <v>3</v>
      </c>
      <c r="X76" s="2">
        <v>0.8</v>
      </c>
      <c r="Y76" s="2">
        <v>-20.332200000000007</v>
      </c>
    </row>
    <row r="77" spans="1:25" x14ac:dyDescent="0.3">
      <c r="A77" s="2" t="s">
        <v>2053</v>
      </c>
      <c r="B77" t="str">
        <f t="shared" si="1"/>
        <v>US-2017-109253</v>
      </c>
      <c r="D77" s="2">
        <v>385</v>
      </c>
      <c r="E77" s="2" t="s">
        <v>539</v>
      </c>
      <c r="F77" s="2" t="s">
        <v>537</v>
      </c>
      <c r="G77" s="3">
        <v>42335</v>
      </c>
      <c r="H77" s="3">
        <v>42340</v>
      </c>
      <c r="I77" s="2" t="s">
        <v>36</v>
      </c>
      <c r="J77" s="2" t="s">
        <v>538</v>
      </c>
      <c r="K77" s="2" t="s">
        <v>539</v>
      </c>
      <c r="L77" s="2" t="s">
        <v>25</v>
      </c>
      <c r="M77" s="2" t="s">
        <v>26</v>
      </c>
      <c r="N77" s="2" t="s">
        <v>540</v>
      </c>
      <c r="O77" s="2" t="s">
        <v>40</v>
      </c>
      <c r="P77" s="2">
        <v>33024</v>
      </c>
      <c r="Q77" s="2" t="s">
        <v>29</v>
      </c>
      <c r="R77" s="2" t="s">
        <v>541</v>
      </c>
      <c r="S77" s="2" t="s">
        <v>31</v>
      </c>
      <c r="T77" s="2" t="s">
        <v>42</v>
      </c>
      <c r="U77" s="2" t="s">
        <v>542</v>
      </c>
      <c r="V77" s="2">
        <v>375.45750000000004</v>
      </c>
      <c r="W77" s="2">
        <v>3</v>
      </c>
      <c r="X77" s="2">
        <v>0.45</v>
      </c>
      <c r="Y77" s="2">
        <v>-157.00949999999997</v>
      </c>
    </row>
    <row r="78" spans="1:25" x14ac:dyDescent="0.3">
      <c r="A78" s="2" t="s">
        <v>2056</v>
      </c>
      <c r="B78" t="str">
        <f t="shared" si="1"/>
        <v>CA-2014-115161</v>
      </c>
      <c r="D78" s="2">
        <v>389</v>
      </c>
      <c r="E78" s="2" t="s">
        <v>545</v>
      </c>
      <c r="F78" s="2" t="s">
        <v>543</v>
      </c>
      <c r="G78" s="3">
        <v>41967</v>
      </c>
      <c r="H78" s="3">
        <v>41969</v>
      </c>
      <c r="I78" s="2" t="s">
        <v>147</v>
      </c>
      <c r="J78" s="2" t="s">
        <v>544</v>
      </c>
      <c r="K78" s="2" t="s">
        <v>545</v>
      </c>
      <c r="L78" s="2" t="s">
        <v>25</v>
      </c>
      <c r="M78" s="2" t="s">
        <v>26</v>
      </c>
      <c r="N78" s="2" t="s">
        <v>546</v>
      </c>
      <c r="O78" s="2" t="s">
        <v>235</v>
      </c>
      <c r="P78" s="2">
        <v>45231</v>
      </c>
      <c r="Q78" s="2" t="s">
        <v>101</v>
      </c>
      <c r="R78" s="2" t="s">
        <v>547</v>
      </c>
      <c r="S78" s="2" t="s">
        <v>44</v>
      </c>
      <c r="T78" s="2" t="s">
        <v>55</v>
      </c>
      <c r="U78" s="2" t="s">
        <v>548</v>
      </c>
      <c r="V78" s="2">
        <v>2.6240000000000001</v>
      </c>
      <c r="W78" s="2">
        <v>1</v>
      </c>
      <c r="X78" s="2">
        <v>0.2</v>
      </c>
      <c r="Y78" s="2">
        <v>0.42639999999999978</v>
      </c>
    </row>
    <row r="79" spans="1:25" x14ac:dyDescent="0.3">
      <c r="A79" s="2" t="s">
        <v>2059</v>
      </c>
      <c r="B79" t="str">
        <f t="shared" si="1"/>
        <v>CA-2015-100888</v>
      </c>
      <c r="D79" s="2">
        <v>390</v>
      </c>
      <c r="E79" s="2" t="s">
        <v>551</v>
      </c>
      <c r="F79" s="2" t="s">
        <v>549</v>
      </c>
      <c r="G79" s="3">
        <v>43080</v>
      </c>
      <c r="H79" s="3">
        <v>43084</v>
      </c>
      <c r="I79" s="2" t="s">
        <v>36</v>
      </c>
      <c r="J79" s="2" t="s">
        <v>550</v>
      </c>
      <c r="K79" s="2" t="s">
        <v>551</v>
      </c>
      <c r="L79" s="2" t="s">
        <v>25</v>
      </c>
      <c r="M79" s="2" t="s">
        <v>26</v>
      </c>
      <c r="N79" s="2" t="s">
        <v>169</v>
      </c>
      <c r="O79" s="2" t="s">
        <v>151</v>
      </c>
      <c r="P79" s="2">
        <v>10009</v>
      </c>
      <c r="Q79" s="2" t="s">
        <v>101</v>
      </c>
      <c r="R79" s="2" t="s">
        <v>552</v>
      </c>
      <c r="S79" s="2" t="s">
        <v>44</v>
      </c>
      <c r="T79" s="2" t="s">
        <v>58</v>
      </c>
      <c r="U79" s="2" t="s">
        <v>553</v>
      </c>
      <c r="V79" s="2">
        <v>23.36</v>
      </c>
      <c r="W79" s="2">
        <v>4</v>
      </c>
      <c r="X79" s="2">
        <v>0.2</v>
      </c>
      <c r="Y79" s="2">
        <v>7.8839999999999986</v>
      </c>
    </row>
    <row r="80" spans="1:25" x14ac:dyDescent="0.3">
      <c r="A80" s="2" t="s">
        <v>2062</v>
      </c>
      <c r="B80" t="str">
        <f t="shared" si="1"/>
        <v>CA-2017-125115</v>
      </c>
      <c r="D80" s="2">
        <v>392</v>
      </c>
      <c r="E80" s="2" t="s">
        <v>556</v>
      </c>
      <c r="F80" s="2" t="s">
        <v>554</v>
      </c>
      <c r="G80" s="3">
        <v>41903</v>
      </c>
      <c r="H80" s="3">
        <v>41905</v>
      </c>
      <c r="I80" s="2" t="s">
        <v>22</v>
      </c>
      <c r="J80" s="2" t="s">
        <v>555</v>
      </c>
      <c r="K80" s="2" t="s">
        <v>556</v>
      </c>
      <c r="L80" s="2" t="s">
        <v>25</v>
      </c>
      <c r="M80" s="2" t="s">
        <v>26</v>
      </c>
      <c r="N80" s="2" t="s">
        <v>557</v>
      </c>
      <c r="O80" s="2" t="s">
        <v>72</v>
      </c>
      <c r="P80" s="2">
        <v>98198</v>
      </c>
      <c r="Q80" s="2" t="s">
        <v>51</v>
      </c>
      <c r="R80" s="2" t="s">
        <v>558</v>
      </c>
      <c r="S80" s="2" t="s">
        <v>56</v>
      </c>
      <c r="T80" s="2" t="s">
        <v>57</v>
      </c>
      <c r="U80" s="2" t="s">
        <v>559</v>
      </c>
      <c r="V80" s="2">
        <v>246.38400000000001</v>
      </c>
      <c r="W80" s="2">
        <v>2</v>
      </c>
      <c r="X80" s="2">
        <v>0.2</v>
      </c>
      <c r="Y80" s="2">
        <v>27.718199999999968</v>
      </c>
    </row>
    <row r="81" spans="1:29" x14ac:dyDescent="0.3">
      <c r="A81" s="2" t="s">
        <v>2065</v>
      </c>
      <c r="B81" t="str">
        <f t="shared" si="1"/>
        <v>CA-2014-166863</v>
      </c>
      <c r="D81" s="2">
        <v>399</v>
      </c>
      <c r="E81" s="2" t="s">
        <v>562</v>
      </c>
      <c r="F81" s="2" t="s">
        <v>560</v>
      </c>
      <c r="G81" s="3">
        <v>42621</v>
      </c>
      <c r="H81" s="3">
        <v>42623</v>
      </c>
      <c r="I81" s="2" t="s">
        <v>22</v>
      </c>
      <c r="J81" s="2" t="s">
        <v>561</v>
      </c>
      <c r="K81" s="2" t="s">
        <v>562</v>
      </c>
      <c r="L81" s="2" t="s">
        <v>25</v>
      </c>
      <c r="M81" s="2" t="s">
        <v>26</v>
      </c>
      <c r="N81" s="2" t="s">
        <v>180</v>
      </c>
      <c r="O81" s="2" t="s">
        <v>181</v>
      </c>
      <c r="P81" s="2">
        <v>77036</v>
      </c>
      <c r="Q81" s="2" t="s">
        <v>80</v>
      </c>
      <c r="R81" s="2" t="s">
        <v>563</v>
      </c>
      <c r="S81" s="2" t="s">
        <v>44</v>
      </c>
      <c r="T81" s="2" t="s">
        <v>45</v>
      </c>
      <c r="U81" s="2" t="s">
        <v>564</v>
      </c>
      <c r="V81" s="2">
        <v>35.952000000000005</v>
      </c>
      <c r="W81" s="2">
        <v>3</v>
      </c>
      <c r="X81" s="2">
        <v>0.2</v>
      </c>
      <c r="Y81" s="2">
        <v>3.5951999999999984</v>
      </c>
    </row>
    <row r="82" spans="1:29" x14ac:dyDescent="0.3">
      <c r="A82" s="2" t="s">
        <v>2068</v>
      </c>
      <c r="B82" t="str">
        <f t="shared" si="1"/>
        <v>CA-2014-159835</v>
      </c>
      <c r="D82" s="2">
        <v>403</v>
      </c>
      <c r="E82" s="2" t="s">
        <v>569</v>
      </c>
      <c r="F82" s="2" t="s">
        <v>567</v>
      </c>
      <c r="G82" s="3">
        <v>41997</v>
      </c>
      <c r="H82" s="3">
        <v>41999</v>
      </c>
      <c r="I82" s="2" t="s">
        <v>147</v>
      </c>
      <c r="J82" s="2" t="s">
        <v>568</v>
      </c>
      <c r="K82" s="2" t="s">
        <v>569</v>
      </c>
      <c r="L82" s="2" t="s">
        <v>25</v>
      </c>
      <c r="M82" s="2" t="s">
        <v>26</v>
      </c>
      <c r="N82" s="2" t="s">
        <v>570</v>
      </c>
      <c r="O82" s="2" t="s">
        <v>40</v>
      </c>
      <c r="P82" s="2">
        <v>33180</v>
      </c>
      <c r="Q82" s="2" t="s">
        <v>29</v>
      </c>
      <c r="R82" s="2" t="s">
        <v>571</v>
      </c>
      <c r="S82" s="2" t="s">
        <v>44</v>
      </c>
      <c r="T82" s="2" t="s">
        <v>66</v>
      </c>
      <c r="U82" s="2" t="s">
        <v>572</v>
      </c>
      <c r="V82" s="2">
        <v>9.5680000000000014</v>
      </c>
      <c r="W82" s="2">
        <v>2</v>
      </c>
      <c r="X82" s="2">
        <v>0.2</v>
      </c>
      <c r="Y82" s="2">
        <v>3.4683999999999999</v>
      </c>
    </row>
    <row r="83" spans="1:29" x14ac:dyDescent="0.3">
      <c r="A83" s="2" t="s">
        <v>2071</v>
      </c>
      <c r="B83" t="str">
        <f t="shared" si="1"/>
        <v>CA-2017-168193</v>
      </c>
      <c r="D83" s="2">
        <v>405</v>
      </c>
      <c r="E83" s="2" t="s">
        <v>575</v>
      </c>
      <c r="F83" s="2" t="s">
        <v>573</v>
      </c>
      <c r="G83" s="3">
        <v>43093</v>
      </c>
      <c r="H83" s="3">
        <v>43098</v>
      </c>
      <c r="I83" s="2" t="s">
        <v>36</v>
      </c>
      <c r="J83" s="2" t="s">
        <v>574</v>
      </c>
      <c r="K83" s="2" t="s">
        <v>575</v>
      </c>
      <c r="L83" s="2" t="s">
        <v>25</v>
      </c>
      <c r="M83" s="2" t="s">
        <v>26</v>
      </c>
      <c r="N83" s="2" t="s">
        <v>169</v>
      </c>
      <c r="O83" s="2" t="s">
        <v>151</v>
      </c>
      <c r="P83" s="2">
        <v>10024</v>
      </c>
      <c r="Q83" s="2" t="s">
        <v>101</v>
      </c>
      <c r="R83" s="2" t="s">
        <v>576</v>
      </c>
      <c r="S83" s="2" t="s">
        <v>44</v>
      </c>
      <c r="T83" s="2" t="s">
        <v>59</v>
      </c>
      <c r="U83" s="2" t="s">
        <v>577</v>
      </c>
      <c r="V83" s="2">
        <v>35.910000000000004</v>
      </c>
      <c r="W83" s="2">
        <v>3</v>
      </c>
      <c r="X83" s="2">
        <v>0</v>
      </c>
      <c r="Y83" s="2">
        <v>9.6956999999999987</v>
      </c>
    </row>
    <row r="84" spans="1:29" ht="15.6" x14ac:dyDescent="0.3">
      <c r="A84" s="2" t="s">
        <v>2076</v>
      </c>
      <c r="B84" t="str">
        <f t="shared" si="1"/>
        <v>CA-2016-115476</v>
      </c>
      <c r="D84" s="2">
        <v>406</v>
      </c>
      <c r="E84" s="2" t="s">
        <v>580</v>
      </c>
      <c r="F84" s="2" t="s">
        <v>578</v>
      </c>
      <c r="G84" s="3">
        <v>43077</v>
      </c>
      <c r="H84" s="3">
        <v>43081</v>
      </c>
      <c r="I84" s="2" t="s">
        <v>36</v>
      </c>
      <c r="J84" s="2" t="s">
        <v>579</v>
      </c>
      <c r="K84" s="2" t="s">
        <v>580</v>
      </c>
      <c r="L84" s="2" t="s">
        <v>25</v>
      </c>
      <c r="M84" s="2" t="s">
        <v>26</v>
      </c>
      <c r="N84" s="2" t="s">
        <v>93</v>
      </c>
      <c r="O84" s="2" t="s">
        <v>50</v>
      </c>
      <c r="P84" s="2">
        <v>94110</v>
      </c>
      <c r="Q84" s="2" t="s">
        <v>51</v>
      </c>
      <c r="R84" s="2" t="s">
        <v>565</v>
      </c>
      <c r="S84" s="2" t="s">
        <v>56</v>
      </c>
      <c r="T84" s="2" t="s">
        <v>114</v>
      </c>
      <c r="U84" s="2" t="s">
        <v>566</v>
      </c>
      <c r="V84" s="2">
        <v>179.95000000000002</v>
      </c>
      <c r="W84" s="2">
        <v>5</v>
      </c>
      <c r="X84" s="2">
        <v>0</v>
      </c>
      <c r="Y84" s="2">
        <v>37.789500000000004</v>
      </c>
      <c r="AB84" s="1" t="s">
        <v>6</v>
      </c>
      <c r="AC84" t="s">
        <v>1</v>
      </c>
    </row>
    <row r="85" spans="1:29" x14ac:dyDescent="0.3">
      <c r="A85" s="2" t="s">
        <v>2079</v>
      </c>
      <c r="B85" t="str">
        <f t="shared" si="1"/>
        <v>US-2014-117163</v>
      </c>
      <c r="D85" s="2">
        <v>417</v>
      </c>
      <c r="E85" s="2" t="s">
        <v>589</v>
      </c>
      <c r="F85" s="2" t="s">
        <v>587</v>
      </c>
      <c r="G85" s="3">
        <v>42910</v>
      </c>
      <c r="H85" s="3">
        <v>42914</v>
      </c>
      <c r="I85" s="2" t="s">
        <v>36</v>
      </c>
      <c r="J85" s="2" t="s">
        <v>588</v>
      </c>
      <c r="K85" s="2" t="s">
        <v>589</v>
      </c>
      <c r="L85" s="2" t="s">
        <v>25</v>
      </c>
      <c r="M85" s="2" t="s">
        <v>26</v>
      </c>
      <c r="N85" s="2" t="s">
        <v>590</v>
      </c>
      <c r="O85" s="2" t="s">
        <v>50</v>
      </c>
      <c r="P85" s="2">
        <v>92646</v>
      </c>
      <c r="Q85" s="2" t="s">
        <v>51</v>
      </c>
      <c r="R85" s="2" t="s">
        <v>591</v>
      </c>
      <c r="S85" s="2" t="s">
        <v>44</v>
      </c>
      <c r="T85" s="2" t="s">
        <v>55</v>
      </c>
      <c r="U85" s="2" t="s">
        <v>592</v>
      </c>
      <c r="V85" s="2">
        <v>95.92</v>
      </c>
      <c r="W85" s="2">
        <v>8</v>
      </c>
      <c r="X85" s="2">
        <v>0</v>
      </c>
      <c r="Y85" s="2">
        <v>25.898399999999995</v>
      </c>
      <c r="AB85" s="2" t="s">
        <v>24</v>
      </c>
      <c r="AC85" t="e">
        <f>VLOOKUP(AB85,Sheet1!$A$1:$V$410,MATCH(AC84,Sheet1!$A$1:$V$1,0),0)</f>
        <v>#N/A</v>
      </c>
    </row>
    <row r="86" spans="1:29" x14ac:dyDescent="0.3">
      <c r="A86" s="2" t="s">
        <v>2082</v>
      </c>
      <c r="B86" t="str">
        <f t="shared" si="1"/>
        <v>CA-2016-156503</v>
      </c>
      <c r="D86" s="2">
        <v>418</v>
      </c>
      <c r="E86" s="2" t="s">
        <v>595</v>
      </c>
      <c r="F86" s="2" t="s">
        <v>593</v>
      </c>
      <c r="G86" s="3">
        <v>42474</v>
      </c>
      <c r="H86" s="3">
        <v>42478</v>
      </c>
      <c r="I86" s="2" t="s">
        <v>36</v>
      </c>
      <c r="J86" s="2" t="s">
        <v>594</v>
      </c>
      <c r="K86" s="2" t="s">
        <v>595</v>
      </c>
      <c r="L86" s="2" t="s">
        <v>25</v>
      </c>
      <c r="M86" s="2" t="s">
        <v>26</v>
      </c>
      <c r="N86" s="2" t="s">
        <v>49</v>
      </c>
      <c r="O86" s="2" t="s">
        <v>50</v>
      </c>
      <c r="P86" s="2">
        <v>90004</v>
      </c>
      <c r="Q86" s="2" t="s">
        <v>51</v>
      </c>
      <c r="R86" s="2" t="s">
        <v>596</v>
      </c>
      <c r="S86" s="2" t="s">
        <v>31</v>
      </c>
      <c r="T86" s="2" t="s">
        <v>34</v>
      </c>
      <c r="U86" s="2" t="s">
        <v>597</v>
      </c>
      <c r="V86" s="2">
        <v>383.8</v>
      </c>
      <c r="W86" s="2">
        <v>5</v>
      </c>
      <c r="X86" s="2">
        <v>0.2</v>
      </c>
      <c r="Y86" s="2">
        <v>38.379999999999981</v>
      </c>
      <c r="AB86" s="2" t="s">
        <v>38</v>
      </c>
    </row>
    <row r="87" spans="1:29" x14ac:dyDescent="0.3">
      <c r="A87" s="2" t="s">
        <v>2087</v>
      </c>
      <c r="B87" t="str">
        <f t="shared" si="1"/>
        <v>US-2015-111927</v>
      </c>
      <c r="D87" s="2">
        <v>425</v>
      </c>
      <c r="E87" s="2" t="s">
        <v>601</v>
      </c>
      <c r="F87" s="2" t="s">
        <v>599</v>
      </c>
      <c r="G87" s="3">
        <v>42968</v>
      </c>
      <c r="H87" s="3">
        <v>42970</v>
      </c>
      <c r="I87" s="2" t="s">
        <v>22</v>
      </c>
      <c r="J87" s="2" t="s">
        <v>600</v>
      </c>
      <c r="K87" s="2" t="s">
        <v>601</v>
      </c>
      <c r="L87" s="2" t="s">
        <v>25</v>
      </c>
      <c r="M87" s="2" t="s">
        <v>26</v>
      </c>
      <c r="N87" s="2" t="s">
        <v>172</v>
      </c>
      <c r="O87" s="2" t="s">
        <v>602</v>
      </c>
      <c r="P87" s="2">
        <v>39212</v>
      </c>
      <c r="Q87" s="2" t="s">
        <v>29</v>
      </c>
      <c r="R87" s="2" t="s">
        <v>603</v>
      </c>
      <c r="S87" s="2" t="s">
        <v>31</v>
      </c>
      <c r="T87" s="2" t="s">
        <v>34</v>
      </c>
      <c r="U87" s="2" t="s">
        <v>604</v>
      </c>
      <c r="V87" s="2">
        <v>866.4</v>
      </c>
      <c r="W87" s="2">
        <v>4</v>
      </c>
      <c r="X87" s="2">
        <v>0</v>
      </c>
      <c r="Y87" s="2">
        <v>225.26400000000001</v>
      </c>
      <c r="AB87" s="2" t="s">
        <v>48</v>
      </c>
    </row>
    <row r="88" spans="1:29" x14ac:dyDescent="0.3">
      <c r="A88" s="2" t="s">
        <v>2091</v>
      </c>
      <c r="B88" t="str">
        <f t="shared" si="1"/>
        <v>CA-2015-129896</v>
      </c>
      <c r="D88" s="2">
        <v>435</v>
      </c>
      <c r="E88" s="2" t="s">
        <v>607</v>
      </c>
      <c r="F88" s="2" t="s">
        <v>605</v>
      </c>
      <c r="G88" s="3">
        <v>41992</v>
      </c>
      <c r="H88" s="3">
        <v>41998</v>
      </c>
      <c r="I88" s="2" t="s">
        <v>36</v>
      </c>
      <c r="J88" s="2" t="s">
        <v>606</v>
      </c>
      <c r="K88" s="2" t="s">
        <v>607</v>
      </c>
      <c r="L88" s="2" t="s">
        <v>25</v>
      </c>
      <c r="M88" s="2" t="s">
        <v>26</v>
      </c>
      <c r="N88" s="2" t="s">
        <v>608</v>
      </c>
      <c r="O88" s="2" t="s">
        <v>40</v>
      </c>
      <c r="P88" s="2">
        <v>32216</v>
      </c>
      <c r="Q88" s="2" t="s">
        <v>29</v>
      </c>
      <c r="R88" s="2" t="s">
        <v>609</v>
      </c>
      <c r="S88" s="2" t="s">
        <v>44</v>
      </c>
      <c r="T88" s="2" t="s">
        <v>58</v>
      </c>
      <c r="U88" s="2" t="s">
        <v>610</v>
      </c>
      <c r="V88" s="2">
        <v>4.8120000000000003</v>
      </c>
      <c r="W88" s="2">
        <v>2</v>
      </c>
      <c r="X88" s="2">
        <v>0.7</v>
      </c>
      <c r="Y88" s="2">
        <v>-3.6891999999999996</v>
      </c>
      <c r="AB88" s="2" t="s">
        <v>62</v>
      </c>
    </row>
    <row r="89" spans="1:29" x14ac:dyDescent="0.3">
      <c r="A89" s="2" t="s">
        <v>2095</v>
      </c>
      <c r="B89" t="str">
        <f t="shared" si="1"/>
        <v>US-2016-142685</v>
      </c>
      <c r="D89" s="2">
        <v>447</v>
      </c>
      <c r="E89" s="2" t="s">
        <v>616</v>
      </c>
      <c r="F89" s="2" t="s">
        <v>614</v>
      </c>
      <c r="G89" s="3">
        <v>42814</v>
      </c>
      <c r="H89" s="3">
        <v>42819</v>
      </c>
      <c r="I89" s="2" t="s">
        <v>22</v>
      </c>
      <c r="J89" s="2" t="s">
        <v>615</v>
      </c>
      <c r="K89" s="2" t="s">
        <v>616</v>
      </c>
      <c r="L89" s="2" t="s">
        <v>25</v>
      </c>
      <c r="M89" s="2" t="s">
        <v>26</v>
      </c>
      <c r="N89" s="2" t="s">
        <v>234</v>
      </c>
      <c r="O89" s="2" t="s">
        <v>142</v>
      </c>
      <c r="P89" s="2">
        <v>47201</v>
      </c>
      <c r="Q89" s="2" t="s">
        <v>80</v>
      </c>
      <c r="R89" s="2" t="s">
        <v>617</v>
      </c>
      <c r="S89" s="2" t="s">
        <v>31</v>
      </c>
      <c r="T89" s="2" t="s">
        <v>53</v>
      </c>
      <c r="U89" s="2" t="s">
        <v>618</v>
      </c>
      <c r="V89" s="2">
        <v>2.91</v>
      </c>
      <c r="W89" s="2">
        <v>1</v>
      </c>
      <c r="X89" s="2">
        <v>0</v>
      </c>
      <c r="Y89" s="2">
        <v>1.3676999999999999</v>
      </c>
      <c r="AB89" s="2" t="s">
        <v>70</v>
      </c>
    </row>
    <row r="90" spans="1:29" x14ac:dyDescent="0.3">
      <c r="A90" s="2" t="s">
        <v>2100</v>
      </c>
      <c r="B90" t="str">
        <f t="shared" si="1"/>
        <v>CA-2014-135090</v>
      </c>
      <c r="D90" s="2">
        <v>448</v>
      </c>
      <c r="E90" s="2" t="s">
        <v>621</v>
      </c>
      <c r="F90" s="2" t="s">
        <v>619</v>
      </c>
      <c r="G90" s="3">
        <v>42461</v>
      </c>
      <c r="H90" s="3">
        <v>42463</v>
      </c>
      <c r="I90" s="2" t="s">
        <v>22</v>
      </c>
      <c r="J90" s="2" t="s">
        <v>620</v>
      </c>
      <c r="K90" s="2" t="s">
        <v>621</v>
      </c>
      <c r="L90" s="2" t="s">
        <v>25</v>
      </c>
      <c r="M90" s="2" t="s">
        <v>26</v>
      </c>
      <c r="N90" s="2" t="s">
        <v>622</v>
      </c>
      <c r="O90" s="2" t="s">
        <v>151</v>
      </c>
      <c r="P90" s="2">
        <v>13021</v>
      </c>
      <c r="Q90" s="2" t="s">
        <v>101</v>
      </c>
      <c r="R90" s="2" t="s">
        <v>623</v>
      </c>
      <c r="S90" s="2" t="s">
        <v>44</v>
      </c>
      <c r="T90" s="2" t="s">
        <v>55</v>
      </c>
      <c r="U90" s="2" t="s">
        <v>624</v>
      </c>
      <c r="V90" s="2">
        <v>59.519999999999996</v>
      </c>
      <c r="W90" s="2">
        <v>3</v>
      </c>
      <c r="X90" s="2">
        <v>0</v>
      </c>
      <c r="Y90" s="2">
        <v>15.475200000000001</v>
      </c>
      <c r="AB90" s="2" t="s">
        <v>77</v>
      </c>
    </row>
    <row r="91" spans="1:29" x14ac:dyDescent="0.3">
      <c r="A91" s="2" t="s">
        <v>2103</v>
      </c>
      <c r="B91" t="str">
        <f t="shared" si="1"/>
        <v>CA-2015-105627</v>
      </c>
      <c r="D91" s="2">
        <v>457</v>
      </c>
      <c r="E91" s="2" t="s">
        <v>627</v>
      </c>
      <c r="F91" s="2" t="s">
        <v>625</v>
      </c>
      <c r="G91" s="3">
        <v>41682</v>
      </c>
      <c r="H91" s="3">
        <v>41688</v>
      </c>
      <c r="I91" s="2" t="s">
        <v>36</v>
      </c>
      <c r="J91" s="2" t="s">
        <v>626</v>
      </c>
      <c r="K91" s="2" t="s">
        <v>627</v>
      </c>
      <c r="L91" s="2" t="s">
        <v>25</v>
      </c>
      <c r="M91" s="2" t="s">
        <v>26</v>
      </c>
      <c r="N91" s="2" t="s">
        <v>63</v>
      </c>
      <c r="O91" s="2" t="s">
        <v>50</v>
      </c>
      <c r="P91" s="2">
        <v>94521</v>
      </c>
      <c r="Q91" s="2" t="s">
        <v>51</v>
      </c>
      <c r="R91" s="2" t="s">
        <v>628</v>
      </c>
      <c r="S91" s="2" t="s">
        <v>31</v>
      </c>
      <c r="T91" s="2" t="s">
        <v>34</v>
      </c>
      <c r="U91" s="2" t="s">
        <v>629</v>
      </c>
      <c r="V91" s="2">
        <v>129.56800000000001</v>
      </c>
      <c r="W91" s="2">
        <v>2</v>
      </c>
      <c r="X91" s="2">
        <v>0.2</v>
      </c>
      <c r="Y91" s="2">
        <v>-24.294000000000018</v>
      </c>
      <c r="AB91" s="2" t="s">
        <v>85</v>
      </c>
    </row>
    <row r="92" spans="1:29" x14ac:dyDescent="0.3">
      <c r="A92" s="2" t="s">
        <v>2109</v>
      </c>
      <c r="B92" t="str">
        <f t="shared" si="1"/>
        <v>US-2015-168732</v>
      </c>
      <c r="D92" s="2">
        <v>472</v>
      </c>
      <c r="E92" s="2" t="s">
        <v>635</v>
      </c>
      <c r="F92" s="2" t="s">
        <v>633</v>
      </c>
      <c r="G92" s="3">
        <v>41952</v>
      </c>
      <c r="H92" s="3">
        <v>41954</v>
      </c>
      <c r="I92" s="2" t="s">
        <v>22</v>
      </c>
      <c r="J92" s="2" t="s">
        <v>634</v>
      </c>
      <c r="K92" s="2" t="s">
        <v>635</v>
      </c>
      <c r="L92" s="2" t="s">
        <v>25</v>
      </c>
      <c r="M92" s="2" t="s">
        <v>26</v>
      </c>
      <c r="N92" s="2" t="s">
        <v>93</v>
      </c>
      <c r="O92" s="2" t="s">
        <v>50</v>
      </c>
      <c r="P92" s="2">
        <v>94110</v>
      </c>
      <c r="Q92" s="2" t="s">
        <v>51</v>
      </c>
      <c r="R92" s="2" t="s">
        <v>636</v>
      </c>
      <c r="S92" s="2" t="s">
        <v>44</v>
      </c>
      <c r="T92" s="2" t="s">
        <v>45</v>
      </c>
      <c r="U92" s="2" t="s">
        <v>637</v>
      </c>
      <c r="V92" s="2">
        <v>340.92</v>
      </c>
      <c r="W92" s="2">
        <v>3</v>
      </c>
      <c r="X92" s="2">
        <v>0</v>
      </c>
      <c r="Y92" s="2">
        <v>3.4091999999999842</v>
      </c>
      <c r="AB92" s="2" t="s">
        <v>92</v>
      </c>
    </row>
    <row r="93" spans="1:29" x14ac:dyDescent="0.3">
      <c r="A93" s="2" t="s">
        <v>2112</v>
      </c>
      <c r="B93" t="str">
        <f t="shared" si="1"/>
        <v>CA-2014-154963</v>
      </c>
      <c r="D93" s="2">
        <v>479</v>
      </c>
      <c r="E93" s="2" t="s">
        <v>642</v>
      </c>
      <c r="F93" s="2" t="s">
        <v>640</v>
      </c>
      <c r="G93" s="3">
        <v>42670</v>
      </c>
      <c r="H93" s="3">
        <v>42676</v>
      </c>
      <c r="I93" s="2" t="s">
        <v>36</v>
      </c>
      <c r="J93" s="2" t="s">
        <v>641</v>
      </c>
      <c r="K93" s="2" t="s">
        <v>642</v>
      </c>
      <c r="L93" s="2" t="s">
        <v>25</v>
      </c>
      <c r="M93" s="2" t="s">
        <v>26</v>
      </c>
      <c r="N93" s="2" t="s">
        <v>150</v>
      </c>
      <c r="O93" s="2" t="s">
        <v>151</v>
      </c>
      <c r="P93" s="2">
        <v>12180</v>
      </c>
      <c r="Q93" s="2" t="s">
        <v>101</v>
      </c>
      <c r="R93" s="2" t="s">
        <v>643</v>
      </c>
      <c r="S93" s="2" t="s">
        <v>31</v>
      </c>
      <c r="T93" s="2" t="s">
        <v>53</v>
      </c>
      <c r="U93" s="2" t="s">
        <v>644</v>
      </c>
      <c r="V93" s="2">
        <v>40.200000000000003</v>
      </c>
      <c r="W93" s="2">
        <v>3</v>
      </c>
      <c r="X93" s="2">
        <v>0</v>
      </c>
      <c r="Y93" s="2">
        <v>19.295999999999999</v>
      </c>
      <c r="AB93" s="2" t="s">
        <v>98</v>
      </c>
    </row>
    <row r="94" spans="1:29" x14ac:dyDescent="0.3">
      <c r="A94" s="2" t="s">
        <v>2116</v>
      </c>
      <c r="B94" t="str">
        <f t="shared" si="1"/>
        <v>US-2016-148334</v>
      </c>
      <c r="D94" s="2">
        <v>482</v>
      </c>
      <c r="E94" s="2" t="s">
        <v>647</v>
      </c>
      <c r="F94" s="2" t="s">
        <v>645</v>
      </c>
      <c r="G94" s="3">
        <v>41918</v>
      </c>
      <c r="H94" s="3">
        <v>41922</v>
      </c>
      <c r="I94" s="2" t="s">
        <v>36</v>
      </c>
      <c r="J94" s="2" t="s">
        <v>646</v>
      </c>
      <c r="K94" s="2" t="s">
        <v>647</v>
      </c>
      <c r="L94" s="2" t="s">
        <v>25</v>
      </c>
      <c r="M94" s="2" t="s">
        <v>26</v>
      </c>
      <c r="N94" s="2" t="s">
        <v>431</v>
      </c>
      <c r="O94" s="2" t="s">
        <v>50</v>
      </c>
      <c r="P94" s="2">
        <v>92024</v>
      </c>
      <c r="Q94" s="2" t="s">
        <v>51</v>
      </c>
      <c r="R94" s="2" t="s">
        <v>648</v>
      </c>
      <c r="S94" s="2" t="s">
        <v>56</v>
      </c>
      <c r="T94" s="2" t="s">
        <v>114</v>
      </c>
      <c r="U94" s="2" t="s">
        <v>649</v>
      </c>
      <c r="V94" s="2">
        <v>9.09</v>
      </c>
      <c r="W94" s="2">
        <v>3</v>
      </c>
      <c r="X94" s="2">
        <v>0</v>
      </c>
      <c r="Y94" s="2">
        <v>1.9088999999999996</v>
      </c>
      <c r="AB94" s="2" t="s">
        <v>106</v>
      </c>
    </row>
    <row r="95" spans="1:29" x14ac:dyDescent="0.3">
      <c r="A95" s="2" t="s">
        <v>2119</v>
      </c>
      <c r="B95" t="str">
        <f t="shared" si="1"/>
        <v>CA-2017-115546</v>
      </c>
      <c r="D95" s="2">
        <v>483</v>
      </c>
      <c r="E95" s="2" t="s">
        <v>652</v>
      </c>
      <c r="F95" s="2" t="s">
        <v>650</v>
      </c>
      <c r="G95" s="3">
        <v>41842</v>
      </c>
      <c r="H95" s="3">
        <v>41847</v>
      </c>
      <c r="I95" s="2" t="s">
        <v>36</v>
      </c>
      <c r="J95" s="2" t="s">
        <v>651</v>
      </c>
      <c r="K95" s="2" t="s">
        <v>652</v>
      </c>
      <c r="L95" s="2" t="s">
        <v>25</v>
      </c>
      <c r="M95" s="2" t="s">
        <v>26</v>
      </c>
      <c r="N95" s="2" t="s">
        <v>169</v>
      </c>
      <c r="O95" s="2" t="s">
        <v>151</v>
      </c>
      <c r="P95" s="2">
        <v>10024</v>
      </c>
      <c r="Q95" s="2" t="s">
        <v>101</v>
      </c>
      <c r="R95" s="2" t="s">
        <v>185</v>
      </c>
      <c r="S95" s="2" t="s">
        <v>44</v>
      </c>
      <c r="T95" s="2" t="s">
        <v>55</v>
      </c>
      <c r="U95" s="2" t="s">
        <v>186</v>
      </c>
      <c r="V95" s="2">
        <v>5.96</v>
      </c>
      <c r="W95" s="2">
        <v>2</v>
      </c>
      <c r="X95" s="2">
        <v>0</v>
      </c>
      <c r="Y95" s="2">
        <v>1.6688000000000001</v>
      </c>
      <c r="AB95" s="2" t="s">
        <v>110</v>
      </c>
    </row>
    <row r="96" spans="1:29" x14ac:dyDescent="0.3">
      <c r="A96" s="2" t="s">
        <v>2122</v>
      </c>
      <c r="B96" t="str">
        <f t="shared" si="1"/>
        <v>CA-2017-109715</v>
      </c>
      <c r="D96" s="2">
        <v>488</v>
      </c>
      <c r="E96" s="2" t="s">
        <v>655</v>
      </c>
      <c r="F96" s="2" t="s">
        <v>653</v>
      </c>
      <c r="G96" s="3">
        <v>41941</v>
      </c>
      <c r="H96" s="3">
        <v>41943</v>
      </c>
      <c r="I96" s="2" t="s">
        <v>147</v>
      </c>
      <c r="J96" s="2" t="s">
        <v>654</v>
      </c>
      <c r="K96" s="2" t="s">
        <v>655</v>
      </c>
      <c r="L96" s="2" t="s">
        <v>25</v>
      </c>
      <c r="M96" s="2" t="s">
        <v>26</v>
      </c>
      <c r="N96" s="2" t="s">
        <v>415</v>
      </c>
      <c r="O96" s="2" t="s">
        <v>258</v>
      </c>
      <c r="P96" s="2">
        <v>60610</v>
      </c>
      <c r="Q96" s="2" t="s">
        <v>80</v>
      </c>
      <c r="R96" s="2" t="s">
        <v>656</v>
      </c>
      <c r="S96" s="2" t="s">
        <v>56</v>
      </c>
      <c r="T96" s="2" t="s">
        <v>57</v>
      </c>
      <c r="U96" s="2" t="s">
        <v>657</v>
      </c>
      <c r="V96" s="2">
        <v>2735.9520000000002</v>
      </c>
      <c r="W96" s="2">
        <v>6</v>
      </c>
      <c r="X96" s="2">
        <v>0.2</v>
      </c>
      <c r="Y96" s="2">
        <v>341.99399999999969</v>
      </c>
      <c r="AB96" s="2" t="s">
        <v>118</v>
      </c>
    </row>
    <row r="97" spans="1:28" x14ac:dyDescent="0.3">
      <c r="A97" s="2" t="s">
        <v>2125</v>
      </c>
      <c r="B97" t="str">
        <f t="shared" si="1"/>
        <v>CA-2015-112375</v>
      </c>
      <c r="D97" s="2">
        <v>492</v>
      </c>
      <c r="E97" s="2" t="s">
        <v>660</v>
      </c>
      <c r="F97" s="2" t="s">
        <v>658</v>
      </c>
      <c r="G97" s="3">
        <v>41896</v>
      </c>
      <c r="H97" s="3">
        <v>41901</v>
      </c>
      <c r="I97" s="2" t="s">
        <v>36</v>
      </c>
      <c r="J97" s="2" t="s">
        <v>659</v>
      </c>
      <c r="K97" s="2" t="s">
        <v>660</v>
      </c>
      <c r="L97" s="2" t="s">
        <v>25</v>
      </c>
      <c r="M97" s="2" t="s">
        <v>26</v>
      </c>
      <c r="N97" s="2" t="s">
        <v>191</v>
      </c>
      <c r="O97" s="2" t="s">
        <v>151</v>
      </c>
      <c r="P97" s="2">
        <v>14609</v>
      </c>
      <c r="Q97" s="2" t="s">
        <v>101</v>
      </c>
      <c r="R97" s="2" t="s">
        <v>661</v>
      </c>
      <c r="S97" s="2" t="s">
        <v>44</v>
      </c>
      <c r="T97" s="2" t="s">
        <v>45</v>
      </c>
      <c r="U97" s="2" t="s">
        <v>662</v>
      </c>
      <c r="V97" s="2">
        <v>449.15</v>
      </c>
      <c r="W97" s="2">
        <v>5</v>
      </c>
      <c r="X97" s="2">
        <v>0</v>
      </c>
      <c r="Y97" s="2">
        <v>8.9829999999999899</v>
      </c>
      <c r="AB97" s="2" t="s">
        <v>126</v>
      </c>
    </row>
    <row r="98" spans="1:28" x14ac:dyDescent="0.3">
      <c r="A98" s="2" t="s">
        <v>2131</v>
      </c>
      <c r="B98" t="str">
        <f t="shared" si="1"/>
        <v>CA-2017-107748</v>
      </c>
      <c r="D98" s="2">
        <v>494</v>
      </c>
      <c r="E98" s="2" t="s">
        <v>665</v>
      </c>
      <c r="F98" s="2" t="s">
        <v>663</v>
      </c>
      <c r="G98" s="3">
        <v>42499</v>
      </c>
      <c r="H98" s="3">
        <v>42504</v>
      </c>
      <c r="I98" s="2" t="s">
        <v>36</v>
      </c>
      <c r="J98" s="2" t="s">
        <v>664</v>
      </c>
      <c r="K98" s="2" t="s">
        <v>665</v>
      </c>
      <c r="L98" s="2" t="s">
        <v>25</v>
      </c>
      <c r="M98" s="2" t="s">
        <v>26</v>
      </c>
      <c r="N98" s="2" t="s">
        <v>71</v>
      </c>
      <c r="O98" s="2" t="s">
        <v>72</v>
      </c>
      <c r="P98" s="2">
        <v>98115</v>
      </c>
      <c r="Q98" s="2" t="s">
        <v>51</v>
      </c>
      <c r="R98" s="2" t="s">
        <v>666</v>
      </c>
      <c r="S98" s="2" t="s">
        <v>56</v>
      </c>
      <c r="T98" s="2" t="s">
        <v>114</v>
      </c>
      <c r="U98" s="2" t="s">
        <v>667</v>
      </c>
      <c r="V98" s="2">
        <v>93.98</v>
      </c>
      <c r="W98" s="2">
        <v>2</v>
      </c>
      <c r="X98" s="2">
        <v>0</v>
      </c>
      <c r="Y98" s="2">
        <v>13.157200000000003</v>
      </c>
      <c r="AB98" s="2" t="s">
        <v>133</v>
      </c>
    </row>
    <row r="99" spans="1:28" x14ac:dyDescent="0.3">
      <c r="A99" s="2" t="s">
        <v>2136</v>
      </c>
      <c r="B99" t="str">
        <f t="shared" si="1"/>
        <v>CA-2017-167003</v>
      </c>
      <c r="D99" s="2">
        <v>495</v>
      </c>
      <c r="E99" s="2" t="s">
        <v>670</v>
      </c>
      <c r="F99" s="2" t="s">
        <v>668</v>
      </c>
      <c r="G99" s="3">
        <v>42447</v>
      </c>
      <c r="H99" s="3">
        <v>42450</v>
      </c>
      <c r="I99" s="2" t="s">
        <v>22</v>
      </c>
      <c r="J99" s="2" t="s">
        <v>669</v>
      </c>
      <c r="K99" s="2" t="s">
        <v>670</v>
      </c>
      <c r="L99" s="2" t="s">
        <v>25</v>
      </c>
      <c r="M99" s="2" t="s">
        <v>26</v>
      </c>
      <c r="N99" s="2" t="s">
        <v>176</v>
      </c>
      <c r="O99" s="2" t="s">
        <v>177</v>
      </c>
      <c r="P99" s="2">
        <v>38109</v>
      </c>
      <c r="Q99" s="2" t="s">
        <v>29</v>
      </c>
      <c r="R99" s="2" t="s">
        <v>671</v>
      </c>
      <c r="S99" s="2" t="s">
        <v>31</v>
      </c>
      <c r="T99" s="2" t="s">
        <v>42</v>
      </c>
      <c r="U99" s="2" t="s">
        <v>672</v>
      </c>
      <c r="V99" s="2">
        <v>189.88200000000001</v>
      </c>
      <c r="W99" s="2">
        <v>3</v>
      </c>
      <c r="X99" s="2">
        <v>0.4</v>
      </c>
      <c r="Y99" s="2">
        <v>-94.941000000000017</v>
      </c>
      <c r="AB99" s="2" t="s">
        <v>140</v>
      </c>
    </row>
    <row r="100" spans="1:28" x14ac:dyDescent="0.3">
      <c r="A100" s="2" t="s">
        <v>2141</v>
      </c>
      <c r="B100" t="str">
        <f t="shared" si="1"/>
        <v>CA-2017-113474</v>
      </c>
      <c r="D100" s="2">
        <v>496</v>
      </c>
      <c r="E100" s="2" t="s">
        <v>675</v>
      </c>
      <c r="F100" s="2" t="s">
        <v>673</v>
      </c>
      <c r="G100" s="3">
        <v>42365</v>
      </c>
      <c r="H100" s="3">
        <v>42369</v>
      </c>
      <c r="I100" s="2" t="s">
        <v>36</v>
      </c>
      <c r="J100" s="2" t="s">
        <v>674</v>
      </c>
      <c r="K100" s="2" t="s">
        <v>675</v>
      </c>
      <c r="L100" s="2" t="s">
        <v>25</v>
      </c>
      <c r="M100" s="2" t="s">
        <v>26</v>
      </c>
      <c r="N100" s="2" t="s">
        <v>676</v>
      </c>
      <c r="O100" s="2" t="s">
        <v>677</v>
      </c>
      <c r="P100" s="2">
        <v>72701</v>
      </c>
      <c r="Q100" s="2" t="s">
        <v>29</v>
      </c>
      <c r="R100" s="2" t="s">
        <v>678</v>
      </c>
      <c r="S100" s="2" t="s">
        <v>44</v>
      </c>
      <c r="T100" s="2" t="s">
        <v>121</v>
      </c>
      <c r="U100" s="2" t="s">
        <v>679</v>
      </c>
      <c r="V100" s="2">
        <v>105.42</v>
      </c>
      <c r="W100" s="2">
        <v>2</v>
      </c>
      <c r="X100" s="2">
        <v>0</v>
      </c>
      <c r="Y100" s="2">
        <v>51.655799999999999</v>
      </c>
      <c r="AB100" s="2" t="s">
        <v>149</v>
      </c>
    </row>
    <row r="101" spans="1:28" x14ac:dyDescent="0.3">
      <c r="A101" s="2" t="s">
        <v>2146</v>
      </c>
      <c r="B101" t="str">
        <f t="shared" si="1"/>
        <v>CA-2014-106229</v>
      </c>
      <c r="D101" s="2">
        <v>507</v>
      </c>
      <c r="E101" s="2" t="s">
        <v>682</v>
      </c>
      <c r="F101" s="2" t="s">
        <v>680</v>
      </c>
      <c r="G101" s="3">
        <v>42079</v>
      </c>
      <c r="H101" s="3">
        <v>42085</v>
      </c>
      <c r="I101" s="2" t="s">
        <v>36</v>
      </c>
      <c r="J101" s="2" t="s">
        <v>681</v>
      </c>
      <c r="K101" s="2" t="s">
        <v>682</v>
      </c>
      <c r="L101" s="2" t="s">
        <v>25</v>
      </c>
      <c r="M101" s="2" t="s">
        <v>26</v>
      </c>
      <c r="N101" s="2" t="s">
        <v>683</v>
      </c>
      <c r="O101" s="2" t="s">
        <v>684</v>
      </c>
      <c r="P101" s="2">
        <v>30318</v>
      </c>
      <c r="Q101" s="2" t="s">
        <v>29</v>
      </c>
      <c r="R101" s="2" t="s">
        <v>685</v>
      </c>
      <c r="S101" s="2" t="s">
        <v>44</v>
      </c>
      <c r="T101" s="2" t="s">
        <v>55</v>
      </c>
      <c r="U101" s="2" t="s">
        <v>686</v>
      </c>
      <c r="V101" s="2">
        <v>2.74</v>
      </c>
      <c r="W101" s="2">
        <v>1</v>
      </c>
      <c r="X101" s="2">
        <v>0</v>
      </c>
      <c r="Y101" s="2">
        <v>0.73980000000000024</v>
      </c>
      <c r="AB101" s="2" t="s">
        <v>156</v>
      </c>
    </row>
    <row r="102" spans="1:28" x14ac:dyDescent="0.3">
      <c r="A102" s="2" t="s">
        <v>2149</v>
      </c>
      <c r="B102" t="str">
        <f t="shared" si="1"/>
        <v>CA-2017-158883</v>
      </c>
      <c r="D102" s="2">
        <v>511</v>
      </c>
      <c r="E102" s="2" t="s">
        <v>691</v>
      </c>
      <c r="F102" s="2" t="s">
        <v>689</v>
      </c>
      <c r="G102" s="3">
        <v>43065</v>
      </c>
      <c r="H102" s="3">
        <v>43066</v>
      </c>
      <c r="I102" s="2" t="s">
        <v>147</v>
      </c>
      <c r="J102" s="2" t="s">
        <v>690</v>
      </c>
      <c r="K102" s="2" t="s">
        <v>691</v>
      </c>
      <c r="L102" s="2" t="s">
        <v>25</v>
      </c>
      <c r="M102" s="2" t="s">
        <v>26</v>
      </c>
      <c r="N102" s="2" t="s">
        <v>692</v>
      </c>
      <c r="O102" s="2" t="s">
        <v>281</v>
      </c>
      <c r="P102" s="2">
        <v>64118</v>
      </c>
      <c r="Q102" s="2" t="s">
        <v>80</v>
      </c>
      <c r="R102" s="2" t="s">
        <v>693</v>
      </c>
      <c r="S102" s="2" t="s">
        <v>31</v>
      </c>
      <c r="T102" s="2" t="s">
        <v>53</v>
      </c>
      <c r="U102" s="2" t="s">
        <v>694</v>
      </c>
      <c r="V102" s="2">
        <v>126.30000000000001</v>
      </c>
      <c r="W102" s="2">
        <v>3</v>
      </c>
      <c r="X102" s="2">
        <v>0</v>
      </c>
      <c r="Y102" s="2">
        <v>40.415999999999997</v>
      </c>
      <c r="AB102" s="2" t="s">
        <v>161</v>
      </c>
    </row>
    <row r="103" spans="1:28" x14ac:dyDescent="0.3">
      <c r="A103" s="2" t="s">
        <v>2154</v>
      </c>
      <c r="B103" t="str">
        <f t="shared" si="1"/>
        <v>CA-2017-117436</v>
      </c>
      <c r="D103" s="2">
        <v>514</v>
      </c>
      <c r="E103" s="2" t="s">
        <v>697</v>
      </c>
      <c r="F103" s="2" t="s">
        <v>695</v>
      </c>
      <c r="G103" s="3">
        <v>43090</v>
      </c>
      <c r="H103" s="3">
        <v>43094</v>
      </c>
      <c r="I103" s="2" t="s">
        <v>36</v>
      </c>
      <c r="J103" s="2" t="s">
        <v>696</v>
      </c>
      <c r="K103" s="2" t="s">
        <v>697</v>
      </c>
      <c r="L103" s="2" t="s">
        <v>25</v>
      </c>
      <c r="M103" s="2" t="s">
        <v>26</v>
      </c>
      <c r="N103" s="2" t="s">
        <v>49</v>
      </c>
      <c r="O103" s="2" t="s">
        <v>50</v>
      </c>
      <c r="P103" s="2">
        <v>90049</v>
      </c>
      <c r="Q103" s="2" t="s">
        <v>51</v>
      </c>
      <c r="R103" s="2" t="s">
        <v>698</v>
      </c>
      <c r="S103" s="2" t="s">
        <v>44</v>
      </c>
      <c r="T103" s="2" t="s">
        <v>55</v>
      </c>
      <c r="U103" s="2" t="s">
        <v>699</v>
      </c>
      <c r="V103" s="2">
        <v>6.63</v>
      </c>
      <c r="W103" s="2">
        <v>3</v>
      </c>
      <c r="X103" s="2">
        <v>0</v>
      </c>
      <c r="Y103" s="2">
        <v>1.7901</v>
      </c>
      <c r="AB103" s="2" t="s">
        <v>168</v>
      </c>
    </row>
    <row r="104" spans="1:28" x14ac:dyDescent="0.3">
      <c r="A104" s="2" t="s">
        <v>2158</v>
      </c>
      <c r="B104" t="str">
        <f t="shared" si="1"/>
        <v>CA-2014-156587</v>
      </c>
      <c r="D104" s="2">
        <v>520</v>
      </c>
      <c r="E104" s="2" t="s">
        <v>702</v>
      </c>
      <c r="F104" s="2" t="s">
        <v>700</v>
      </c>
      <c r="G104" s="3">
        <v>42085</v>
      </c>
      <c r="H104" s="3">
        <v>42089</v>
      </c>
      <c r="I104" s="2" t="s">
        <v>36</v>
      </c>
      <c r="J104" s="2" t="s">
        <v>701</v>
      </c>
      <c r="K104" s="2" t="s">
        <v>702</v>
      </c>
      <c r="L104" s="2" t="s">
        <v>25</v>
      </c>
      <c r="M104" s="2" t="s">
        <v>26</v>
      </c>
      <c r="N104" s="2" t="s">
        <v>180</v>
      </c>
      <c r="O104" s="2" t="s">
        <v>181</v>
      </c>
      <c r="P104" s="2">
        <v>77041</v>
      </c>
      <c r="Q104" s="2" t="s">
        <v>80</v>
      </c>
      <c r="R104" s="2" t="s">
        <v>703</v>
      </c>
      <c r="S104" s="2" t="s">
        <v>56</v>
      </c>
      <c r="T104" s="2" t="s">
        <v>114</v>
      </c>
      <c r="U104" s="2" t="s">
        <v>704</v>
      </c>
      <c r="V104" s="2">
        <v>18.391999999999999</v>
      </c>
      <c r="W104" s="2">
        <v>1</v>
      </c>
      <c r="X104" s="2">
        <v>0.2</v>
      </c>
      <c r="Y104" s="2">
        <v>5.2877000000000001</v>
      </c>
      <c r="AB104" s="2" t="s">
        <v>175</v>
      </c>
    </row>
    <row r="105" spans="1:28" x14ac:dyDescent="0.3">
      <c r="A105" s="2" t="s">
        <v>2161</v>
      </c>
      <c r="B105" t="str">
        <f t="shared" si="1"/>
        <v>CA-2014-127558</v>
      </c>
      <c r="D105" s="2">
        <v>526</v>
      </c>
      <c r="E105" s="2" t="s">
        <v>708</v>
      </c>
      <c r="F105" s="2" t="s">
        <v>706</v>
      </c>
      <c r="G105" s="3">
        <v>42364</v>
      </c>
      <c r="H105" s="3">
        <v>42371</v>
      </c>
      <c r="I105" s="2" t="s">
        <v>36</v>
      </c>
      <c r="J105" s="2" t="s">
        <v>707</v>
      </c>
      <c r="K105" s="2" t="s">
        <v>708</v>
      </c>
      <c r="L105" s="2" t="s">
        <v>25</v>
      </c>
      <c r="M105" s="2" t="s">
        <v>26</v>
      </c>
      <c r="N105" s="2" t="s">
        <v>709</v>
      </c>
      <c r="O105" s="2" t="s">
        <v>504</v>
      </c>
      <c r="P105" s="2">
        <v>1841</v>
      </c>
      <c r="Q105" s="2" t="s">
        <v>101</v>
      </c>
      <c r="R105" s="2" t="s">
        <v>710</v>
      </c>
      <c r="S105" s="2" t="s">
        <v>44</v>
      </c>
      <c r="T105" s="2" t="s">
        <v>237</v>
      </c>
      <c r="U105" s="2" t="s">
        <v>711</v>
      </c>
      <c r="V105" s="2">
        <v>22.200000000000003</v>
      </c>
      <c r="W105" s="2">
        <v>5</v>
      </c>
      <c r="X105" s="2">
        <v>0</v>
      </c>
      <c r="Y105" s="2">
        <v>10.434000000000001</v>
      </c>
      <c r="AB105" s="2" t="s">
        <v>184</v>
      </c>
    </row>
    <row r="106" spans="1:28" x14ac:dyDescent="0.3">
      <c r="A106" s="2" t="s">
        <v>2164</v>
      </c>
      <c r="B106" t="str">
        <f t="shared" si="1"/>
        <v>CA-2016-155138</v>
      </c>
      <c r="D106" s="2">
        <v>529</v>
      </c>
      <c r="E106" s="2" t="s">
        <v>714</v>
      </c>
      <c r="F106" s="2" t="s">
        <v>712</v>
      </c>
      <c r="G106" s="3">
        <v>42250</v>
      </c>
      <c r="H106" s="3">
        <v>42254</v>
      </c>
      <c r="I106" s="2" t="s">
        <v>36</v>
      </c>
      <c r="J106" s="2" t="s">
        <v>713</v>
      </c>
      <c r="K106" s="2" t="s">
        <v>714</v>
      </c>
      <c r="L106" s="2" t="s">
        <v>25</v>
      </c>
      <c r="M106" s="2" t="s">
        <v>26</v>
      </c>
      <c r="N106" s="2" t="s">
        <v>99</v>
      </c>
      <c r="O106" s="2" t="s">
        <v>100</v>
      </c>
      <c r="P106" s="2">
        <v>19134</v>
      </c>
      <c r="Q106" s="2" t="s">
        <v>101</v>
      </c>
      <c r="R106" s="2" t="s">
        <v>715</v>
      </c>
      <c r="S106" s="2" t="s">
        <v>44</v>
      </c>
      <c r="T106" s="2" t="s">
        <v>45</v>
      </c>
      <c r="U106" s="2" t="s">
        <v>716</v>
      </c>
      <c r="V106" s="2">
        <v>36.336000000000006</v>
      </c>
      <c r="W106" s="2">
        <v>3</v>
      </c>
      <c r="X106" s="2">
        <v>0.2</v>
      </c>
      <c r="Y106" s="2">
        <v>-7.2672000000000043</v>
      </c>
      <c r="AB106" s="2" t="s">
        <v>190</v>
      </c>
    </row>
    <row r="107" spans="1:28" x14ac:dyDescent="0.3">
      <c r="A107" s="2" t="s">
        <v>2167</v>
      </c>
      <c r="B107" t="str">
        <f t="shared" si="1"/>
        <v>CA-2017-132262</v>
      </c>
      <c r="D107" s="2">
        <v>533</v>
      </c>
      <c r="E107" s="2" t="s">
        <v>719</v>
      </c>
      <c r="F107" s="2" t="s">
        <v>717</v>
      </c>
      <c r="G107" s="3">
        <v>42985</v>
      </c>
      <c r="H107" s="3">
        <v>42989</v>
      </c>
      <c r="I107" s="2" t="s">
        <v>36</v>
      </c>
      <c r="J107" s="2" t="s">
        <v>718</v>
      </c>
      <c r="K107" s="2" t="s">
        <v>719</v>
      </c>
      <c r="L107" s="2" t="s">
        <v>25</v>
      </c>
      <c r="M107" s="2" t="s">
        <v>26</v>
      </c>
      <c r="N107" s="2" t="s">
        <v>49</v>
      </c>
      <c r="O107" s="2" t="s">
        <v>50</v>
      </c>
      <c r="P107" s="2">
        <v>90032</v>
      </c>
      <c r="Q107" s="2" t="s">
        <v>51</v>
      </c>
      <c r="R107" s="2" t="s">
        <v>720</v>
      </c>
      <c r="S107" s="2" t="s">
        <v>31</v>
      </c>
      <c r="T107" s="2" t="s">
        <v>53</v>
      </c>
      <c r="U107" s="2" t="s">
        <v>721</v>
      </c>
      <c r="V107" s="2">
        <v>47.94</v>
      </c>
      <c r="W107" s="2">
        <v>3</v>
      </c>
      <c r="X107" s="2">
        <v>0</v>
      </c>
      <c r="Y107" s="2">
        <v>2.3969999999999985</v>
      </c>
      <c r="AB107" s="2" t="s">
        <v>197</v>
      </c>
    </row>
    <row r="108" spans="1:28" x14ac:dyDescent="0.3">
      <c r="A108" s="2" t="s">
        <v>2170</v>
      </c>
      <c r="B108" t="str">
        <f t="shared" si="1"/>
        <v>CA-2017-160885</v>
      </c>
      <c r="D108" s="2">
        <v>534</v>
      </c>
      <c r="E108" s="2" t="s">
        <v>724</v>
      </c>
      <c r="F108" s="2" t="s">
        <v>722</v>
      </c>
      <c r="G108" s="3">
        <v>42519</v>
      </c>
      <c r="H108" s="3">
        <v>42522</v>
      </c>
      <c r="I108" s="2" t="s">
        <v>22</v>
      </c>
      <c r="J108" s="2" t="s">
        <v>723</v>
      </c>
      <c r="K108" s="2" t="s">
        <v>724</v>
      </c>
      <c r="L108" s="2" t="s">
        <v>25</v>
      </c>
      <c r="M108" s="2" t="s">
        <v>26</v>
      </c>
      <c r="N108" s="2" t="s">
        <v>725</v>
      </c>
      <c r="O108" s="2" t="s">
        <v>726</v>
      </c>
      <c r="P108" s="2">
        <v>36116</v>
      </c>
      <c r="Q108" s="2" t="s">
        <v>29</v>
      </c>
      <c r="R108" s="2" t="s">
        <v>727</v>
      </c>
      <c r="S108" s="2" t="s">
        <v>56</v>
      </c>
      <c r="T108" s="2" t="s">
        <v>57</v>
      </c>
      <c r="U108" s="2" t="s">
        <v>728</v>
      </c>
      <c r="V108" s="2">
        <v>979.95</v>
      </c>
      <c r="W108" s="2">
        <v>5</v>
      </c>
      <c r="X108" s="2">
        <v>0</v>
      </c>
      <c r="Y108" s="2">
        <v>274.38600000000008</v>
      </c>
      <c r="AB108" s="2" t="s">
        <v>203</v>
      </c>
    </row>
    <row r="109" spans="1:28" x14ac:dyDescent="0.3">
      <c r="A109" s="2" t="s">
        <v>2173</v>
      </c>
      <c r="B109" t="str">
        <f t="shared" si="1"/>
        <v>CA-2015-159779</v>
      </c>
      <c r="D109" s="2">
        <v>536</v>
      </c>
      <c r="E109" s="2" t="s">
        <v>731</v>
      </c>
      <c r="F109" s="2" t="s">
        <v>729</v>
      </c>
      <c r="G109" s="3">
        <v>42561</v>
      </c>
      <c r="H109" s="3">
        <v>42567</v>
      </c>
      <c r="I109" s="2" t="s">
        <v>36</v>
      </c>
      <c r="J109" s="2" t="s">
        <v>730</v>
      </c>
      <c r="K109" s="2" t="s">
        <v>731</v>
      </c>
      <c r="L109" s="2" t="s">
        <v>25</v>
      </c>
      <c r="M109" s="2" t="s">
        <v>26</v>
      </c>
      <c r="N109" s="2" t="s">
        <v>732</v>
      </c>
      <c r="O109" s="2" t="s">
        <v>265</v>
      </c>
      <c r="P109" s="2">
        <v>85204</v>
      </c>
      <c r="Q109" s="2" t="s">
        <v>51</v>
      </c>
      <c r="R109" s="2" t="s">
        <v>733</v>
      </c>
      <c r="S109" s="2" t="s">
        <v>44</v>
      </c>
      <c r="T109" s="2" t="s">
        <v>45</v>
      </c>
      <c r="U109" s="2" t="s">
        <v>734</v>
      </c>
      <c r="V109" s="2">
        <v>16.768000000000001</v>
      </c>
      <c r="W109" s="2">
        <v>2</v>
      </c>
      <c r="X109" s="2">
        <v>0.2</v>
      </c>
      <c r="Y109" s="2">
        <v>1.4672000000000001</v>
      </c>
      <c r="AB109" s="2" t="s">
        <v>208</v>
      </c>
    </row>
    <row r="110" spans="1:28" x14ac:dyDescent="0.3">
      <c r="A110" s="2" t="s">
        <v>2176</v>
      </c>
      <c r="B110" t="str">
        <f t="shared" si="1"/>
        <v>CA-2017-117198</v>
      </c>
      <c r="D110" s="2">
        <v>537</v>
      </c>
      <c r="E110" s="2" t="s">
        <v>737</v>
      </c>
      <c r="F110" s="2" t="s">
        <v>735</v>
      </c>
      <c r="G110" s="3">
        <v>42981</v>
      </c>
      <c r="H110" s="3">
        <v>42986</v>
      </c>
      <c r="I110" s="2" t="s">
        <v>22</v>
      </c>
      <c r="J110" s="2" t="s">
        <v>736</v>
      </c>
      <c r="K110" s="2" t="s">
        <v>737</v>
      </c>
      <c r="L110" s="2" t="s">
        <v>25</v>
      </c>
      <c r="M110" s="2" t="s">
        <v>26</v>
      </c>
      <c r="N110" s="2" t="s">
        <v>415</v>
      </c>
      <c r="O110" s="2" t="s">
        <v>258</v>
      </c>
      <c r="P110" s="2">
        <v>60653</v>
      </c>
      <c r="Q110" s="2" t="s">
        <v>80</v>
      </c>
      <c r="R110" s="2" t="s">
        <v>738</v>
      </c>
      <c r="S110" s="2" t="s">
        <v>44</v>
      </c>
      <c r="T110" s="2" t="s">
        <v>58</v>
      </c>
      <c r="U110" s="2" t="s">
        <v>739</v>
      </c>
      <c r="V110" s="2">
        <v>42.615999999999993</v>
      </c>
      <c r="W110" s="2">
        <v>7</v>
      </c>
      <c r="X110" s="2">
        <v>0.8</v>
      </c>
      <c r="Y110" s="2">
        <v>-68.185600000000022</v>
      </c>
      <c r="AB110" s="2" t="s">
        <v>213</v>
      </c>
    </row>
    <row r="111" spans="1:28" x14ac:dyDescent="0.3">
      <c r="A111" s="2" t="s">
        <v>2179</v>
      </c>
      <c r="B111" t="str">
        <f t="shared" si="1"/>
        <v>CA-2015-119634</v>
      </c>
      <c r="D111" s="2">
        <v>539</v>
      </c>
      <c r="E111" s="2" t="s">
        <v>742</v>
      </c>
      <c r="F111" s="2" t="s">
        <v>740</v>
      </c>
      <c r="G111" s="3">
        <v>42345</v>
      </c>
      <c r="H111" s="3">
        <v>42349</v>
      </c>
      <c r="I111" s="2" t="s">
        <v>36</v>
      </c>
      <c r="J111" s="2" t="s">
        <v>741</v>
      </c>
      <c r="K111" s="2" t="s">
        <v>742</v>
      </c>
      <c r="L111" s="2" t="s">
        <v>25</v>
      </c>
      <c r="M111" s="2" t="s">
        <v>26</v>
      </c>
      <c r="N111" s="2" t="s">
        <v>27</v>
      </c>
      <c r="O111" s="2" t="s">
        <v>28</v>
      </c>
      <c r="P111" s="2">
        <v>42420</v>
      </c>
      <c r="Q111" s="2" t="s">
        <v>29</v>
      </c>
      <c r="R111" s="2" t="s">
        <v>743</v>
      </c>
      <c r="S111" s="2" t="s">
        <v>44</v>
      </c>
      <c r="T111" s="2" t="s">
        <v>59</v>
      </c>
      <c r="U111" s="2" t="s">
        <v>744</v>
      </c>
      <c r="V111" s="2">
        <v>152.94</v>
      </c>
      <c r="W111" s="2">
        <v>3</v>
      </c>
      <c r="X111" s="2">
        <v>0</v>
      </c>
      <c r="Y111" s="2">
        <v>41.293800000000005</v>
      </c>
      <c r="AB111" s="2" t="s">
        <v>220</v>
      </c>
    </row>
    <row r="112" spans="1:28" x14ac:dyDescent="0.3">
      <c r="A112" s="2" t="s">
        <v>2182</v>
      </c>
      <c r="B112" t="str">
        <f t="shared" si="1"/>
        <v>CA-2017-133207</v>
      </c>
      <c r="D112" s="2">
        <v>541</v>
      </c>
      <c r="E112" s="2" t="s">
        <v>749</v>
      </c>
      <c r="F112" s="2" t="s">
        <v>747</v>
      </c>
      <c r="G112" s="3">
        <v>41671</v>
      </c>
      <c r="H112" s="3">
        <v>41673</v>
      </c>
      <c r="I112" s="2" t="s">
        <v>147</v>
      </c>
      <c r="J112" s="2" t="s">
        <v>748</v>
      </c>
      <c r="K112" s="2" t="s">
        <v>749</v>
      </c>
      <c r="L112" s="2" t="s">
        <v>25</v>
      </c>
      <c r="M112" s="2" t="s">
        <v>26</v>
      </c>
      <c r="N112" s="2" t="s">
        <v>750</v>
      </c>
      <c r="O112" s="2" t="s">
        <v>79</v>
      </c>
      <c r="P112" s="2">
        <v>54302</v>
      </c>
      <c r="Q112" s="2" t="s">
        <v>80</v>
      </c>
      <c r="R112" s="2" t="s">
        <v>751</v>
      </c>
      <c r="S112" s="2" t="s">
        <v>56</v>
      </c>
      <c r="T112" s="2" t="s">
        <v>114</v>
      </c>
      <c r="U112" s="2" t="s">
        <v>752</v>
      </c>
      <c r="V112" s="2">
        <v>468.90000000000003</v>
      </c>
      <c r="W112" s="2">
        <v>6</v>
      </c>
      <c r="X112" s="2">
        <v>0</v>
      </c>
      <c r="Y112" s="2">
        <v>206.31600000000006</v>
      </c>
      <c r="AB112" s="2" t="s">
        <v>226</v>
      </c>
    </row>
    <row r="113" spans="4:28" x14ac:dyDescent="0.3">
      <c r="D113" s="2">
        <v>543</v>
      </c>
      <c r="E113" s="2" t="s">
        <v>755</v>
      </c>
      <c r="F113" s="2" t="s">
        <v>753</v>
      </c>
      <c r="G113" s="3">
        <v>42356</v>
      </c>
      <c r="H113" s="3">
        <v>42361</v>
      </c>
      <c r="I113" s="2" t="s">
        <v>36</v>
      </c>
      <c r="J113" s="2" t="s">
        <v>754</v>
      </c>
      <c r="K113" s="2" t="s">
        <v>755</v>
      </c>
      <c r="L113" s="2" t="s">
        <v>25</v>
      </c>
      <c r="M113" s="2" t="s">
        <v>26</v>
      </c>
      <c r="N113" s="2" t="s">
        <v>162</v>
      </c>
      <c r="O113" s="2" t="s">
        <v>235</v>
      </c>
      <c r="P113" s="2">
        <v>45503</v>
      </c>
      <c r="Q113" s="2" t="s">
        <v>101</v>
      </c>
      <c r="R113" s="2" t="s">
        <v>661</v>
      </c>
      <c r="S113" s="2" t="s">
        <v>44</v>
      </c>
      <c r="T113" s="2" t="s">
        <v>45</v>
      </c>
      <c r="U113" s="2" t="s">
        <v>662</v>
      </c>
      <c r="V113" s="2">
        <v>646.77600000000007</v>
      </c>
      <c r="W113" s="2">
        <v>9</v>
      </c>
      <c r="X113" s="2">
        <v>0.2</v>
      </c>
      <c r="Y113" s="2">
        <v>-145.52460000000002</v>
      </c>
      <c r="AB113" s="2" t="s">
        <v>233</v>
      </c>
    </row>
    <row r="114" spans="4:28" x14ac:dyDescent="0.3">
      <c r="D114" s="2">
        <v>552</v>
      </c>
      <c r="E114" s="2" t="s">
        <v>759</v>
      </c>
      <c r="F114" s="2" t="s">
        <v>757</v>
      </c>
      <c r="G114" s="3">
        <v>42475</v>
      </c>
      <c r="H114" s="3">
        <v>42477</v>
      </c>
      <c r="I114" s="2" t="s">
        <v>22</v>
      </c>
      <c r="J114" s="2" t="s">
        <v>758</v>
      </c>
      <c r="K114" s="2" t="s">
        <v>759</v>
      </c>
      <c r="L114" s="2" t="s">
        <v>25</v>
      </c>
      <c r="M114" s="2" t="s">
        <v>26</v>
      </c>
      <c r="N114" s="2" t="s">
        <v>93</v>
      </c>
      <c r="O114" s="2" t="s">
        <v>50</v>
      </c>
      <c r="P114" s="2">
        <v>94110</v>
      </c>
      <c r="Q114" s="2" t="s">
        <v>51</v>
      </c>
      <c r="R114" s="2" t="s">
        <v>760</v>
      </c>
      <c r="S114" s="2" t="s">
        <v>31</v>
      </c>
      <c r="T114" s="2" t="s">
        <v>34</v>
      </c>
      <c r="U114" s="2" t="s">
        <v>761</v>
      </c>
      <c r="V114" s="2">
        <v>1121.568</v>
      </c>
      <c r="W114" s="2">
        <v>2</v>
      </c>
      <c r="X114" s="2">
        <v>0.2</v>
      </c>
      <c r="Y114" s="2">
        <v>0</v>
      </c>
      <c r="AB114" s="2" t="s">
        <v>245</v>
      </c>
    </row>
    <row r="115" spans="4:28" x14ac:dyDescent="0.3">
      <c r="D115" s="2">
        <v>554</v>
      </c>
      <c r="E115" s="2" t="s">
        <v>764</v>
      </c>
      <c r="F115" s="2" t="s">
        <v>762</v>
      </c>
      <c r="G115" s="3">
        <v>43063</v>
      </c>
      <c r="H115" s="3">
        <v>43067</v>
      </c>
      <c r="I115" s="2" t="s">
        <v>36</v>
      </c>
      <c r="J115" s="2" t="s">
        <v>763</v>
      </c>
      <c r="K115" s="2" t="s">
        <v>764</v>
      </c>
      <c r="L115" s="2" t="s">
        <v>25</v>
      </c>
      <c r="M115" s="2" t="s">
        <v>26</v>
      </c>
      <c r="N115" s="2" t="s">
        <v>180</v>
      </c>
      <c r="O115" s="2" t="s">
        <v>181</v>
      </c>
      <c r="P115" s="2">
        <v>77070</v>
      </c>
      <c r="Q115" s="2" t="s">
        <v>80</v>
      </c>
      <c r="R115" s="2" t="s">
        <v>765</v>
      </c>
      <c r="S115" s="2" t="s">
        <v>44</v>
      </c>
      <c r="T115" s="2" t="s">
        <v>237</v>
      </c>
      <c r="U115" s="2" t="s">
        <v>766</v>
      </c>
      <c r="V115" s="2">
        <v>10.824</v>
      </c>
      <c r="W115" s="2">
        <v>3</v>
      </c>
      <c r="X115" s="2">
        <v>0.2</v>
      </c>
      <c r="Y115" s="2">
        <v>2.5707</v>
      </c>
      <c r="AB115" s="2" t="s">
        <v>250</v>
      </c>
    </row>
    <row r="116" spans="4:28" x14ac:dyDescent="0.3">
      <c r="D116" s="2">
        <v>556</v>
      </c>
      <c r="E116" s="2" t="s">
        <v>769</v>
      </c>
      <c r="F116" s="2" t="s">
        <v>767</v>
      </c>
      <c r="G116" s="3">
        <v>41701</v>
      </c>
      <c r="H116" s="3">
        <v>41705</v>
      </c>
      <c r="I116" s="2" t="s">
        <v>22</v>
      </c>
      <c r="J116" s="2" t="s">
        <v>768</v>
      </c>
      <c r="K116" s="2" t="s">
        <v>769</v>
      </c>
      <c r="L116" s="2" t="s">
        <v>25</v>
      </c>
      <c r="M116" s="2" t="s">
        <v>26</v>
      </c>
      <c r="N116" s="2" t="s">
        <v>251</v>
      </c>
      <c r="O116" s="2" t="s">
        <v>64</v>
      </c>
      <c r="P116" s="2">
        <v>28403</v>
      </c>
      <c r="Q116" s="2" t="s">
        <v>29</v>
      </c>
      <c r="R116" s="2" t="s">
        <v>770</v>
      </c>
      <c r="S116" s="2" t="s">
        <v>44</v>
      </c>
      <c r="T116" s="2" t="s">
        <v>55</v>
      </c>
      <c r="U116" s="2" t="s">
        <v>771</v>
      </c>
      <c r="V116" s="2">
        <v>19.456000000000003</v>
      </c>
      <c r="W116" s="2">
        <v>4</v>
      </c>
      <c r="X116" s="2">
        <v>0.2</v>
      </c>
      <c r="Y116" s="2">
        <v>3.4047999999999981</v>
      </c>
      <c r="AB116" s="2" t="s">
        <v>256</v>
      </c>
    </row>
    <row r="117" spans="4:28" x14ac:dyDescent="0.3">
      <c r="D117" s="2">
        <v>557</v>
      </c>
      <c r="E117" s="2" t="s">
        <v>774</v>
      </c>
      <c r="F117" s="2" t="s">
        <v>772</v>
      </c>
      <c r="G117" s="3">
        <v>42531</v>
      </c>
      <c r="H117" s="3">
        <v>42536</v>
      </c>
      <c r="I117" s="2" t="s">
        <v>36</v>
      </c>
      <c r="J117" s="2" t="s">
        <v>773</v>
      </c>
      <c r="K117" s="2" t="s">
        <v>774</v>
      </c>
      <c r="L117" s="2" t="s">
        <v>25</v>
      </c>
      <c r="M117" s="2" t="s">
        <v>26</v>
      </c>
      <c r="N117" s="2" t="s">
        <v>49</v>
      </c>
      <c r="O117" s="2" t="s">
        <v>50</v>
      </c>
      <c r="P117" s="2">
        <v>90045</v>
      </c>
      <c r="Q117" s="2" t="s">
        <v>51</v>
      </c>
      <c r="R117" s="2" t="s">
        <v>775</v>
      </c>
      <c r="S117" s="2" t="s">
        <v>44</v>
      </c>
      <c r="T117" s="2" t="s">
        <v>145</v>
      </c>
      <c r="U117" s="2" t="s">
        <v>776</v>
      </c>
      <c r="V117" s="2">
        <v>20.7</v>
      </c>
      <c r="W117" s="2">
        <v>2</v>
      </c>
      <c r="X117" s="2">
        <v>0</v>
      </c>
      <c r="Y117" s="2">
        <v>9.9359999999999999</v>
      </c>
      <c r="AB117" s="2" t="s">
        <v>263</v>
      </c>
    </row>
    <row r="118" spans="4:28" x14ac:dyDescent="0.3">
      <c r="D118" s="2">
        <v>560</v>
      </c>
      <c r="E118" s="2" t="s">
        <v>779</v>
      </c>
      <c r="F118" s="2" t="s">
        <v>777</v>
      </c>
      <c r="G118" s="3">
        <v>43059</v>
      </c>
      <c r="H118" s="3">
        <v>43061</v>
      </c>
      <c r="I118" s="2" t="s">
        <v>22</v>
      </c>
      <c r="J118" s="2" t="s">
        <v>778</v>
      </c>
      <c r="K118" s="2" t="s">
        <v>779</v>
      </c>
      <c r="L118" s="2" t="s">
        <v>25</v>
      </c>
      <c r="M118" s="2" t="s">
        <v>26</v>
      </c>
      <c r="N118" s="2" t="s">
        <v>93</v>
      </c>
      <c r="O118" s="2" t="s">
        <v>50</v>
      </c>
      <c r="P118" s="2">
        <v>94110</v>
      </c>
      <c r="Q118" s="2" t="s">
        <v>51</v>
      </c>
      <c r="R118" s="2" t="s">
        <v>780</v>
      </c>
      <c r="S118" s="2" t="s">
        <v>31</v>
      </c>
      <c r="T118" s="2" t="s">
        <v>53</v>
      </c>
      <c r="U118" s="2" t="s">
        <v>781</v>
      </c>
      <c r="V118" s="2">
        <v>42.599999999999994</v>
      </c>
      <c r="W118" s="2">
        <v>3</v>
      </c>
      <c r="X118" s="2">
        <v>0</v>
      </c>
      <c r="Y118" s="2">
        <v>16.614000000000001</v>
      </c>
      <c r="AB118" s="2" t="s">
        <v>272</v>
      </c>
    </row>
    <row r="119" spans="4:28" x14ac:dyDescent="0.3">
      <c r="D119" s="2">
        <v>562</v>
      </c>
      <c r="E119" s="2" t="s">
        <v>784</v>
      </c>
      <c r="F119" s="2" t="s">
        <v>782</v>
      </c>
      <c r="G119" s="3">
        <v>41896</v>
      </c>
      <c r="H119" s="3">
        <v>41900</v>
      </c>
      <c r="I119" s="2" t="s">
        <v>22</v>
      </c>
      <c r="J119" s="2" t="s">
        <v>783</v>
      </c>
      <c r="K119" s="2" t="s">
        <v>784</v>
      </c>
      <c r="L119" s="2" t="s">
        <v>25</v>
      </c>
      <c r="M119" s="2" t="s">
        <v>26</v>
      </c>
      <c r="N119" s="2" t="s">
        <v>785</v>
      </c>
      <c r="O119" s="2" t="s">
        <v>40</v>
      </c>
      <c r="P119" s="2">
        <v>33614</v>
      </c>
      <c r="Q119" s="2" t="s">
        <v>29</v>
      </c>
      <c r="R119" s="2" t="s">
        <v>786</v>
      </c>
      <c r="S119" s="2" t="s">
        <v>44</v>
      </c>
      <c r="T119" s="2" t="s">
        <v>59</v>
      </c>
      <c r="U119" s="2" t="s">
        <v>787</v>
      </c>
      <c r="V119" s="2">
        <v>13</v>
      </c>
      <c r="W119" s="2">
        <v>5</v>
      </c>
      <c r="X119" s="2">
        <v>0.2</v>
      </c>
      <c r="Y119" s="2">
        <v>1.3000000000000007</v>
      </c>
      <c r="AB119" s="2" t="s">
        <v>279</v>
      </c>
    </row>
    <row r="120" spans="4:28" x14ac:dyDescent="0.3">
      <c r="D120" s="2">
        <v>564</v>
      </c>
      <c r="E120" s="2" t="s">
        <v>792</v>
      </c>
      <c r="F120" s="2" t="s">
        <v>790</v>
      </c>
      <c r="G120" s="3">
        <v>42345</v>
      </c>
      <c r="H120" s="3">
        <v>42347</v>
      </c>
      <c r="I120" s="2" t="s">
        <v>147</v>
      </c>
      <c r="J120" s="2" t="s">
        <v>791</v>
      </c>
      <c r="K120" s="2" t="s">
        <v>792</v>
      </c>
      <c r="L120" s="2" t="s">
        <v>25</v>
      </c>
      <c r="M120" s="2" t="s">
        <v>26</v>
      </c>
      <c r="N120" s="2" t="s">
        <v>71</v>
      </c>
      <c r="O120" s="2" t="s">
        <v>72</v>
      </c>
      <c r="P120" s="2">
        <v>98105</v>
      </c>
      <c r="Q120" s="2" t="s">
        <v>51</v>
      </c>
      <c r="R120" s="2" t="s">
        <v>793</v>
      </c>
      <c r="S120" s="2" t="s">
        <v>44</v>
      </c>
      <c r="T120" s="2" t="s">
        <v>237</v>
      </c>
      <c r="U120" s="2" t="s">
        <v>794</v>
      </c>
      <c r="V120" s="2">
        <v>3.96</v>
      </c>
      <c r="W120" s="2">
        <v>2</v>
      </c>
      <c r="X120" s="2">
        <v>0</v>
      </c>
      <c r="Y120" s="2">
        <v>0</v>
      </c>
      <c r="AB120" s="2" t="s">
        <v>286</v>
      </c>
    </row>
    <row r="121" spans="4:28" x14ac:dyDescent="0.3">
      <c r="D121" s="2">
        <v>566</v>
      </c>
      <c r="E121" s="2" t="s">
        <v>797</v>
      </c>
      <c r="F121" s="2" t="s">
        <v>795</v>
      </c>
      <c r="G121" s="3">
        <v>43076</v>
      </c>
      <c r="H121" s="3">
        <v>43079</v>
      </c>
      <c r="I121" s="2" t="s">
        <v>147</v>
      </c>
      <c r="J121" s="2" t="s">
        <v>796</v>
      </c>
      <c r="K121" s="2" t="s">
        <v>797</v>
      </c>
      <c r="L121" s="2" t="s">
        <v>25</v>
      </c>
      <c r="M121" s="2" t="s">
        <v>26</v>
      </c>
      <c r="N121" s="2" t="s">
        <v>49</v>
      </c>
      <c r="O121" s="2" t="s">
        <v>50</v>
      </c>
      <c r="P121" s="2">
        <v>90008</v>
      </c>
      <c r="Q121" s="2" t="s">
        <v>51</v>
      </c>
      <c r="R121" s="2" t="s">
        <v>798</v>
      </c>
      <c r="S121" s="2" t="s">
        <v>56</v>
      </c>
      <c r="T121" s="2" t="s">
        <v>57</v>
      </c>
      <c r="U121" s="2" t="s">
        <v>799</v>
      </c>
      <c r="V121" s="2">
        <v>374.37600000000003</v>
      </c>
      <c r="W121" s="2">
        <v>3</v>
      </c>
      <c r="X121" s="2">
        <v>0.2</v>
      </c>
      <c r="Y121" s="2">
        <v>46.796999999999983</v>
      </c>
      <c r="AB121" s="2" t="s">
        <v>292</v>
      </c>
    </row>
    <row r="122" spans="4:28" x14ac:dyDescent="0.3">
      <c r="D122" s="2">
        <v>571</v>
      </c>
      <c r="E122" s="2" t="s">
        <v>802</v>
      </c>
      <c r="F122" s="2" t="s">
        <v>800</v>
      </c>
      <c r="G122" s="3">
        <v>43097</v>
      </c>
      <c r="H122" s="3">
        <v>43104</v>
      </c>
      <c r="I122" s="2" t="s">
        <v>36</v>
      </c>
      <c r="J122" s="2" t="s">
        <v>801</v>
      </c>
      <c r="K122" s="2" t="s">
        <v>802</v>
      </c>
      <c r="L122" s="2" t="s">
        <v>25</v>
      </c>
      <c r="M122" s="2" t="s">
        <v>26</v>
      </c>
      <c r="N122" s="2" t="s">
        <v>169</v>
      </c>
      <c r="O122" s="2" t="s">
        <v>151</v>
      </c>
      <c r="P122" s="2">
        <v>10024</v>
      </c>
      <c r="Q122" s="2" t="s">
        <v>101</v>
      </c>
      <c r="R122" s="2" t="s">
        <v>775</v>
      </c>
      <c r="S122" s="2" t="s">
        <v>44</v>
      </c>
      <c r="T122" s="2" t="s">
        <v>145</v>
      </c>
      <c r="U122" s="2" t="s">
        <v>776</v>
      </c>
      <c r="V122" s="2">
        <v>72.45</v>
      </c>
      <c r="W122" s="2">
        <v>7</v>
      </c>
      <c r="X122" s="2">
        <v>0</v>
      </c>
      <c r="Y122" s="2">
        <v>34.775999999999996</v>
      </c>
      <c r="AB122" s="2" t="s">
        <v>297</v>
      </c>
    </row>
    <row r="123" spans="4:28" x14ac:dyDescent="0.3">
      <c r="D123" s="2">
        <v>575</v>
      </c>
      <c r="E123" s="2" t="s">
        <v>805</v>
      </c>
      <c r="F123" s="2" t="s">
        <v>803</v>
      </c>
      <c r="G123" s="3">
        <v>42677</v>
      </c>
      <c r="H123" s="3">
        <v>42681</v>
      </c>
      <c r="I123" s="2" t="s">
        <v>36</v>
      </c>
      <c r="J123" s="2" t="s">
        <v>804</v>
      </c>
      <c r="K123" s="2" t="s">
        <v>805</v>
      </c>
      <c r="L123" s="2" t="s">
        <v>25</v>
      </c>
      <c r="M123" s="2" t="s">
        <v>26</v>
      </c>
      <c r="N123" s="2" t="s">
        <v>806</v>
      </c>
      <c r="O123" s="2" t="s">
        <v>72</v>
      </c>
      <c r="P123" s="2">
        <v>98270</v>
      </c>
      <c r="Q123" s="2" t="s">
        <v>51</v>
      </c>
      <c r="R123" s="2" t="s">
        <v>807</v>
      </c>
      <c r="S123" s="2" t="s">
        <v>44</v>
      </c>
      <c r="T123" s="2" t="s">
        <v>55</v>
      </c>
      <c r="U123" s="2" t="s">
        <v>808</v>
      </c>
      <c r="V123" s="2">
        <v>8.82</v>
      </c>
      <c r="W123" s="2">
        <v>3</v>
      </c>
      <c r="X123" s="2">
        <v>0</v>
      </c>
      <c r="Y123" s="2">
        <v>2.3814000000000002</v>
      </c>
      <c r="AB123" s="2" t="s">
        <v>304</v>
      </c>
    </row>
    <row r="124" spans="4:28" x14ac:dyDescent="0.3">
      <c r="D124" s="2">
        <v>576</v>
      </c>
      <c r="E124" s="2" t="s">
        <v>811</v>
      </c>
      <c r="F124" s="2" t="s">
        <v>809</v>
      </c>
      <c r="G124" s="3">
        <v>42265</v>
      </c>
      <c r="H124" s="3">
        <v>42269</v>
      </c>
      <c r="I124" s="2" t="s">
        <v>22</v>
      </c>
      <c r="J124" s="2" t="s">
        <v>810</v>
      </c>
      <c r="K124" s="2" t="s">
        <v>811</v>
      </c>
      <c r="L124" s="2" t="s">
        <v>25</v>
      </c>
      <c r="M124" s="2" t="s">
        <v>26</v>
      </c>
      <c r="N124" s="2" t="s">
        <v>812</v>
      </c>
      <c r="O124" s="2" t="s">
        <v>50</v>
      </c>
      <c r="P124" s="2">
        <v>90805</v>
      </c>
      <c r="Q124" s="2" t="s">
        <v>51</v>
      </c>
      <c r="R124" s="2" t="s">
        <v>813</v>
      </c>
      <c r="S124" s="2" t="s">
        <v>44</v>
      </c>
      <c r="T124" s="2" t="s">
        <v>66</v>
      </c>
      <c r="U124" s="2" t="s">
        <v>814</v>
      </c>
      <c r="V124" s="2">
        <v>160.72</v>
      </c>
      <c r="W124" s="2">
        <v>14</v>
      </c>
      <c r="X124" s="2">
        <v>0</v>
      </c>
      <c r="Y124" s="2">
        <v>78.752800000000008</v>
      </c>
      <c r="AB124" s="2" t="s">
        <v>309</v>
      </c>
    </row>
    <row r="125" spans="4:28" x14ac:dyDescent="0.3">
      <c r="D125" s="2">
        <v>579</v>
      </c>
      <c r="E125" s="2" t="s">
        <v>817</v>
      </c>
      <c r="F125" s="2" t="s">
        <v>815</v>
      </c>
      <c r="G125" s="3">
        <v>42936</v>
      </c>
      <c r="H125" s="3">
        <v>42942</v>
      </c>
      <c r="I125" s="2" t="s">
        <v>36</v>
      </c>
      <c r="J125" s="2" t="s">
        <v>816</v>
      </c>
      <c r="K125" s="2" t="s">
        <v>817</v>
      </c>
      <c r="L125" s="2" t="s">
        <v>25</v>
      </c>
      <c r="M125" s="2" t="s">
        <v>26</v>
      </c>
      <c r="N125" s="2" t="s">
        <v>415</v>
      </c>
      <c r="O125" s="2" t="s">
        <v>258</v>
      </c>
      <c r="P125" s="2">
        <v>60610</v>
      </c>
      <c r="Q125" s="2" t="s">
        <v>80</v>
      </c>
      <c r="R125" s="2" t="s">
        <v>268</v>
      </c>
      <c r="S125" s="2" t="s">
        <v>44</v>
      </c>
      <c r="T125" s="2" t="s">
        <v>45</v>
      </c>
      <c r="U125" s="2" t="s">
        <v>269</v>
      </c>
      <c r="V125" s="2">
        <v>69.712000000000003</v>
      </c>
      <c r="W125" s="2">
        <v>2</v>
      </c>
      <c r="X125" s="2">
        <v>0.2</v>
      </c>
      <c r="Y125" s="2">
        <v>8.7139999999999951</v>
      </c>
      <c r="AB125" s="2" t="s">
        <v>314</v>
      </c>
    </row>
    <row r="126" spans="4:28" x14ac:dyDescent="0.3">
      <c r="D126" s="2">
        <v>581</v>
      </c>
      <c r="E126" s="2" t="s">
        <v>820</v>
      </c>
      <c r="F126" s="2" t="s">
        <v>818</v>
      </c>
      <c r="G126" s="3">
        <v>42257</v>
      </c>
      <c r="H126" s="3">
        <v>42261</v>
      </c>
      <c r="I126" s="2" t="s">
        <v>36</v>
      </c>
      <c r="J126" s="2" t="s">
        <v>819</v>
      </c>
      <c r="K126" s="2" t="s">
        <v>820</v>
      </c>
      <c r="L126" s="2" t="s">
        <v>25</v>
      </c>
      <c r="M126" s="2" t="s">
        <v>26</v>
      </c>
      <c r="N126" s="2" t="s">
        <v>49</v>
      </c>
      <c r="O126" s="2" t="s">
        <v>50</v>
      </c>
      <c r="P126" s="2">
        <v>90004</v>
      </c>
      <c r="Q126" s="2" t="s">
        <v>51</v>
      </c>
      <c r="R126" s="2" t="s">
        <v>821</v>
      </c>
      <c r="S126" s="2" t="s">
        <v>44</v>
      </c>
      <c r="T126" s="2" t="s">
        <v>276</v>
      </c>
      <c r="U126" s="2" t="s">
        <v>822</v>
      </c>
      <c r="V126" s="2">
        <v>51.52</v>
      </c>
      <c r="W126" s="2">
        <v>4</v>
      </c>
      <c r="X126" s="2">
        <v>0</v>
      </c>
      <c r="Y126" s="2">
        <v>1.5456000000000003</v>
      </c>
      <c r="AB126" s="2" t="s">
        <v>321</v>
      </c>
    </row>
    <row r="127" spans="4:28" x14ac:dyDescent="0.3">
      <c r="D127" s="2">
        <v>582</v>
      </c>
      <c r="E127" s="2" t="s">
        <v>825</v>
      </c>
      <c r="F127" s="2" t="s">
        <v>823</v>
      </c>
      <c r="G127" s="3">
        <v>43070</v>
      </c>
      <c r="H127" s="3">
        <v>43074</v>
      </c>
      <c r="I127" s="2" t="s">
        <v>36</v>
      </c>
      <c r="J127" s="2" t="s">
        <v>824</v>
      </c>
      <c r="K127" s="2" t="s">
        <v>825</v>
      </c>
      <c r="L127" s="2" t="s">
        <v>25</v>
      </c>
      <c r="M127" s="2" t="s">
        <v>26</v>
      </c>
      <c r="N127" s="2" t="s">
        <v>369</v>
      </c>
      <c r="O127" s="2" t="s">
        <v>215</v>
      </c>
      <c r="P127" s="2">
        <v>80219</v>
      </c>
      <c r="Q127" s="2" t="s">
        <v>51</v>
      </c>
      <c r="R127" s="2" t="s">
        <v>826</v>
      </c>
      <c r="S127" s="2" t="s">
        <v>56</v>
      </c>
      <c r="T127" s="2" t="s">
        <v>57</v>
      </c>
      <c r="U127" s="2" t="s">
        <v>827</v>
      </c>
      <c r="V127" s="2">
        <v>470.37600000000009</v>
      </c>
      <c r="W127" s="2">
        <v>3</v>
      </c>
      <c r="X127" s="2">
        <v>0.2</v>
      </c>
      <c r="Y127" s="2">
        <v>52.917299999999955</v>
      </c>
      <c r="AB127" s="2" t="s">
        <v>326</v>
      </c>
    </row>
    <row r="128" spans="4:28" x14ac:dyDescent="0.3">
      <c r="D128" s="2">
        <v>587</v>
      </c>
      <c r="E128" s="2" t="s">
        <v>830</v>
      </c>
      <c r="F128" s="2" t="s">
        <v>828</v>
      </c>
      <c r="G128" s="3">
        <v>42188</v>
      </c>
      <c r="H128" s="3">
        <v>42194</v>
      </c>
      <c r="I128" s="2" t="s">
        <v>36</v>
      </c>
      <c r="J128" s="2" t="s">
        <v>829</v>
      </c>
      <c r="K128" s="2" t="s">
        <v>830</v>
      </c>
      <c r="L128" s="2" t="s">
        <v>25</v>
      </c>
      <c r="M128" s="2" t="s">
        <v>26</v>
      </c>
      <c r="N128" s="2" t="s">
        <v>831</v>
      </c>
      <c r="O128" s="2" t="s">
        <v>28</v>
      </c>
      <c r="P128" s="2">
        <v>40475</v>
      </c>
      <c r="Q128" s="2" t="s">
        <v>29</v>
      </c>
      <c r="R128" s="2" t="s">
        <v>585</v>
      </c>
      <c r="S128" s="2" t="s">
        <v>31</v>
      </c>
      <c r="T128" s="2" t="s">
        <v>34</v>
      </c>
      <c r="U128" s="2" t="s">
        <v>586</v>
      </c>
      <c r="V128" s="2">
        <v>70.98</v>
      </c>
      <c r="W128" s="2">
        <v>1</v>
      </c>
      <c r="X128" s="2">
        <v>0</v>
      </c>
      <c r="Y128" s="2">
        <v>4.968599999999995</v>
      </c>
      <c r="AB128" s="2" t="s">
        <v>334</v>
      </c>
    </row>
    <row r="129" spans="4:28" x14ac:dyDescent="0.3">
      <c r="D129" s="2">
        <v>589</v>
      </c>
      <c r="E129" s="2" t="s">
        <v>836</v>
      </c>
      <c r="F129" s="2" t="s">
        <v>834</v>
      </c>
      <c r="G129" s="3">
        <v>42449</v>
      </c>
      <c r="H129" s="3">
        <v>42453</v>
      </c>
      <c r="I129" s="2" t="s">
        <v>36</v>
      </c>
      <c r="J129" s="2" t="s">
        <v>835</v>
      </c>
      <c r="K129" s="2" t="s">
        <v>836</v>
      </c>
      <c r="L129" s="2" t="s">
        <v>25</v>
      </c>
      <c r="M129" s="2" t="s">
        <v>26</v>
      </c>
      <c r="N129" s="2" t="s">
        <v>837</v>
      </c>
      <c r="O129" s="2" t="s">
        <v>466</v>
      </c>
      <c r="P129" s="2">
        <v>97301</v>
      </c>
      <c r="Q129" s="2" t="s">
        <v>51</v>
      </c>
      <c r="R129" s="2" t="s">
        <v>838</v>
      </c>
      <c r="S129" s="2" t="s">
        <v>56</v>
      </c>
      <c r="T129" s="2" t="s">
        <v>57</v>
      </c>
      <c r="U129" s="2" t="s">
        <v>839</v>
      </c>
      <c r="V129" s="2">
        <v>84.784000000000006</v>
      </c>
      <c r="W129" s="2">
        <v>2</v>
      </c>
      <c r="X129" s="2">
        <v>0.2</v>
      </c>
      <c r="Y129" s="2">
        <v>-20.136200000000006</v>
      </c>
      <c r="AB129" s="2" t="s">
        <v>339</v>
      </c>
    </row>
    <row r="130" spans="4:28" x14ac:dyDescent="0.3">
      <c r="D130" s="2">
        <v>593</v>
      </c>
      <c r="E130" s="2" t="s">
        <v>844</v>
      </c>
      <c r="F130" s="2" t="s">
        <v>842</v>
      </c>
      <c r="G130" s="3">
        <v>41648</v>
      </c>
      <c r="H130" s="3">
        <v>41652</v>
      </c>
      <c r="I130" s="2" t="s">
        <v>36</v>
      </c>
      <c r="J130" s="2" t="s">
        <v>843</v>
      </c>
      <c r="K130" s="2" t="s">
        <v>844</v>
      </c>
      <c r="L130" s="2" t="s">
        <v>25</v>
      </c>
      <c r="M130" s="2" t="s">
        <v>26</v>
      </c>
      <c r="N130" s="2" t="s">
        <v>845</v>
      </c>
      <c r="O130" s="2" t="s">
        <v>181</v>
      </c>
      <c r="P130" s="2">
        <v>78041</v>
      </c>
      <c r="Q130" s="2" t="s">
        <v>80</v>
      </c>
      <c r="R130" s="2" t="s">
        <v>846</v>
      </c>
      <c r="S130" s="2" t="s">
        <v>44</v>
      </c>
      <c r="T130" s="2" t="s">
        <v>55</v>
      </c>
      <c r="U130" s="2" t="s">
        <v>847</v>
      </c>
      <c r="V130" s="2">
        <v>9.3439999999999994</v>
      </c>
      <c r="W130" s="2">
        <v>2</v>
      </c>
      <c r="X130" s="2">
        <v>0.2</v>
      </c>
      <c r="Y130" s="2">
        <v>1.1679999999999997</v>
      </c>
      <c r="AB130" s="2" t="s">
        <v>347</v>
      </c>
    </row>
    <row r="131" spans="4:28" x14ac:dyDescent="0.3">
      <c r="D131" s="2">
        <v>595</v>
      </c>
      <c r="E131" s="2" t="s">
        <v>850</v>
      </c>
      <c r="F131" s="2" t="s">
        <v>848</v>
      </c>
      <c r="G131" s="3">
        <v>41859</v>
      </c>
      <c r="H131" s="3">
        <v>41866</v>
      </c>
      <c r="I131" s="2" t="s">
        <v>36</v>
      </c>
      <c r="J131" s="2" t="s">
        <v>849</v>
      </c>
      <c r="K131" s="2" t="s">
        <v>850</v>
      </c>
      <c r="L131" s="2" t="s">
        <v>25</v>
      </c>
      <c r="M131" s="2" t="s">
        <v>26</v>
      </c>
      <c r="N131" s="2" t="s">
        <v>431</v>
      </c>
      <c r="O131" s="2" t="s">
        <v>50</v>
      </c>
      <c r="P131" s="2">
        <v>92024</v>
      </c>
      <c r="Q131" s="2" t="s">
        <v>51</v>
      </c>
      <c r="R131" s="2" t="s">
        <v>851</v>
      </c>
      <c r="S131" s="2" t="s">
        <v>44</v>
      </c>
      <c r="T131" s="2" t="s">
        <v>59</v>
      </c>
      <c r="U131" s="2" t="s">
        <v>852</v>
      </c>
      <c r="V131" s="2">
        <v>76.12</v>
      </c>
      <c r="W131" s="2">
        <v>2</v>
      </c>
      <c r="X131" s="2">
        <v>0</v>
      </c>
      <c r="Y131" s="2">
        <v>22.074799999999996</v>
      </c>
      <c r="AB131" s="2" t="s">
        <v>354</v>
      </c>
    </row>
    <row r="132" spans="4:28" x14ac:dyDescent="0.3">
      <c r="D132" s="2">
        <v>599</v>
      </c>
      <c r="E132" s="2" t="s">
        <v>855</v>
      </c>
      <c r="F132" s="2" t="s">
        <v>853</v>
      </c>
      <c r="G132" s="3">
        <v>42565</v>
      </c>
      <c r="H132" s="3">
        <v>42567</v>
      </c>
      <c r="I132" s="2" t="s">
        <v>147</v>
      </c>
      <c r="J132" s="2" t="s">
        <v>854</v>
      </c>
      <c r="K132" s="2" t="s">
        <v>855</v>
      </c>
      <c r="L132" s="2" t="s">
        <v>25</v>
      </c>
      <c r="M132" s="2" t="s">
        <v>26</v>
      </c>
      <c r="N132" s="2" t="s">
        <v>99</v>
      </c>
      <c r="O132" s="2" t="s">
        <v>100</v>
      </c>
      <c r="P132" s="2">
        <v>19134</v>
      </c>
      <c r="Q132" s="2" t="s">
        <v>101</v>
      </c>
      <c r="R132" s="2" t="s">
        <v>856</v>
      </c>
      <c r="S132" s="2" t="s">
        <v>44</v>
      </c>
      <c r="T132" s="2" t="s">
        <v>276</v>
      </c>
      <c r="U132" s="2" t="s">
        <v>857</v>
      </c>
      <c r="V132" s="2">
        <v>11.632</v>
      </c>
      <c r="W132" s="2">
        <v>2</v>
      </c>
      <c r="X132" s="2">
        <v>0.2</v>
      </c>
      <c r="Y132" s="2">
        <v>1.0178000000000007</v>
      </c>
      <c r="AB132" s="2" t="s">
        <v>362</v>
      </c>
    </row>
    <row r="133" spans="4:28" x14ac:dyDescent="0.3">
      <c r="D133" s="2">
        <v>600</v>
      </c>
      <c r="E133" s="2" t="s">
        <v>860</v>
      </c>
      <c r="F133" s="2" t="s">
        <v>858</v>
      </c>
      <c r="G133" s="3">
        <v>42567</v>
      </c>
      <c r="H133" s="3">
        <v>42572</v>
      </c>
      <c r="I133" s="2" t="s">
        <v>36</v>
      </c>
      <c r="J133" s="2" t="s">
        <v>859</v>
      </c>
      <c r="K133" s="2" t="s">
        <v>860</v>
      </c>
      <c r="L133" s="2" t="s">
        <v>25</v>
      </c>
      <c r="M133" s="2" t="s">
        <v>26</v>
      </c>
      <c r="N133" s="2" t="s">
        <v>99</v>
      </c>
      <c r="O133" s="2" t="s">
        <v>100</v>
      </c>
      <c r="P133" s="2">
        <v>19120</v>
      </c>
      <c r="Q133" s="2" t="s">
        <v>101</v>
      </c>
      <c r="R133" s="2" t="s">
        <v>861</v>
      </c>
      <c r="S133" s="2" t="s">
        <v>56</v>
      </c>
      <c r="T133" s="2" t="s">
        <v>57</v>
      </c>
      <c r="U133" s="2" t="s">
        <v>862</v>
      </c>
      <c r="V133" s="2">
        <v>143.98199999999997</v>
      </c>
      <c r="W133" s="2">
        <v>3</v>
      </c>
      <c r="X133" s="2">
        <v>0.4</v>
      </c>
      <c r="Y133" s="2">
        <v>-28.796400000000006</v>
      </c>
      <c r="AB133" s="2" t="s">
        <v>368</v>
      </c>
    </row>
    <row r="134" spans="4:28" x14ac:dyDescent="0.3">
      <c r="D134" s="2">
        <v>603</v>
      </c>
      <c r="E134" s="2" t="s">
        <v>865</v>
      </c>
      <c r="F134" s="2" t="s">
        <v>863</v>
      </c>
      <c r="G134" s="3">
        <v>41713</v>
      </c>
      <c r="H134" s="3">
        <v>41717</v>
      </c>
      <c r="I134" s="2" t="s">
        <v>36</v>
      </c>
      <c r="J134" s="2" t="s">
        <v>864</v>
      </c>
      <c r="K134" s="2" t="s">
        <v>865</v>
      </c>
      <c r="L134" s="2" t="s">
        <v>25</v>
      </c>
      <c r="M134" s="2" t="s">
        <v>26</v>
      </c>
      <c r="N134" s="2" t="s">
        <v>785</v>
      </c>
      <c r="O134" s="2" t="s">
        <v>40</v>
      </c>
      <c r="P134" s="2">
        <v>33614</v>
      </c>
      <c r="Q134" s="2" t="s">
        <v>29</v>
      </c>
      <c r="R134" s="2" t="s">
        <v>866</v>
      </c>
      <c r="S134" s="2" t="s">
        <v>44</v>
      </c>
      <c r="T134" s="2" t="s">
        <v>45</v>
      </c>
      <c r="U134" s="2" t="s">
        <v>867</v>
      </c>
      <c r="V134" s="2">
        <v>142.77600000000001</v>
      </c>
      <c r="W134" s="2">
        <v>1</v>
      </c>
      <c r="X134" s="2">
        <v>0.2</v>
      </c>
      <c r="Y134" s="2">
        <v>17.84699999999998</v>
      </c>
      <c r="AB134" s="2" t="s">
        <v>374</v>
      </c>
    </row>
    <row r="135" spans="4:28" x14ac:dyDescent="0.3">
      <c r="D135" s="2">
        <v>608</v>
      </c>
      <c r="E135" s="2" t="s">
        <v>870</v>
      </c>
      <c r="F135" s="2" t="s">
        <v>868</v>
      </c>
      <c r="G135" s="3">
        <v>41782</v>
      </c>
      <c r="H135" s="3">
        <v>41786</v>
      </c>
      <c r="I135" s="2" t="s">
        <v>36</v>
      </c>
      <c r="J135" s="2" t="s">
        <v>869</v>
      </c>
      <c r="K135" s="2" t="s">
        <v>870</v>
      </c>
      <c r="L135" s="2" t="s">
        <v>25</v>
      </c>
      <c r="M135" s="2" t="s">
        <v>26</v>
      </c>
      <c r="N135" s="2" t="s">
        <v>99</v>
      </c>
      <c r="O135" s="2" t="s">
        <v>100</v>
      </c>
      <c r="P135" s="2">
        <v>19134</v>
      </c>
      <c r="Q135" s="2" t="s">
        <v>101</v>
      </c>
      <c r="R135" s="2" t="s">
        <v>871</v>
      </c>
      <c r="S135" s="2" t="s">
        <v>44</v>
      </c>
      <c r="T135" s="2" t="s">
        <v>58</v>
      </c>
      <c r="U135" s="2" t="s">
        <v>872</v>
      </c>
      <c r="V135" s="2">
        <v>3.2820000000000005</v>
      </c>
      <c r="W135" s="2">
        <v>2</v>
      </c>
      <c r="X135" s="2">
        <v>0.7</v>
      </c>
      <c r="Y135" s="2">
        <v>-2.6256000000000004</v>
      </c>
      <c r="AB135" s="2" t="s">
        <v>380</v>
      </c>
    </row>
    <row r="136" spans="4:28" x14ac:dyDescent="0.3">
      <c r="D136" s="2">
        <v>615</v>
      </c>
      <c r="E136" s="2" t="s">
        <v>875</v>
      </c>
      <c r="F136" s="2" t="s">
        <v>873</v>
      </c>
      <c r="G136" s="3">
        <v>43053</v>
      </c>
      <c r="H136" s="3">
        <v>43056</v>
      </c>
      <c r="I136" s="2" t="s">
        <v>22</v>
      </c>
      <c r="J136" s="2" t="s">
        <v>874</v>
      </c>
      <c r="K136" s="2" t="s">
        <v>875</v>
      </c>
      <c r="L136" s="2" t="s">
        <v>25</v>
      </c>
      <c r="M136" s="2" t="s">
        <v>26</v>
      </c>
      <c r="N136" s="2" t="s">
        <v>876</v>
      </c>
      <c r="O136" s="2" t="s">
        <v>235</v>
      </c>
      <c r="P136" s="2">
        <v>43123</v>
      </c>
      <c r="Q136" s="2" t="s">
        <v>101</v>
      </c>
      <c r="R136" s="2" t="s">
        <v>419</v>
      </c>
      <c r="S136" s="2" t="s">
        <v>56</v>
      </c>
      <c r="T136" s="2" t="s">
        <v>57</v>
      </c>
      <c r="U136" s="2" t="s">
        <v>420</v>
      </c>
      <c r="V136" s="2">
        <v>119.93999999999998</v>
      </c>
      <c r="W136" s="2">
        <v>10</v>
      </c>
      <c r="X136" s="2">
        <v>0.4</v>
      </c>
      <c r="Y136" s="2">
        <v>15.99199999999999</v>
      </c>
      <c r="AB136" s="2" t="s">
        <v>386</v>
      </c>
    </row>
    <row r="137" spans="4:28" x14ac:dyDescent="0.3">
      <c r="D137" s="2">
        <v>622</v>
      </c>
      <c r="E137" s="2" t="s">
        <v>881</v>
      </c>
      <c r="F137" s="2" t="s">
        <v>879</v>
      </c>
      <c r="G137" s="3">
        <v>41999</v>
      </c>
      <c r="H137" s="3">
        <v>42004</v>
      </c>
      <c r="I137" s="2" t="s">
        <v>36</v>
      </c>
      <c r="J137" s="2" t="s">
        <v>880</v>
      </c>
      <c r="K137" s="2" t="s">
        <v>881</v>
      </c>
      <c r="L137" s="2" t="s">
        <v>25</v>
      </c>
      <c r="M137" s="2" t="s">
        <v>26</v>
      </c>
      <c r="N137" s="2" t="s">
        <v>415</v>
      </c>
      <c r="O137" s="2" t="s">
        <v>258</v>
      </c>
      <c r="P137" s="2">
        <v>60610</v>
      </c>
      <c r="Q137" s="2" t="s">
        <v>80</v>
      </c>
      <c r="R137" s="2" t="s">
        <v>882</v>
      </c>
      <c r="S137" s="2" t="s">
        <v>44</v>
      </c>
      <c r="T137" s="2" t="s">
        <v>58</v>
      </c>
      <c r="U137" s="2" t="s">
        <v>883</v>
      </c>
      <c r="V137" s="2">
        <v>8.6899999999999977</v>
      </c>
      <c r="W137" s="2">
        <v>5</v>
      </c>
      <c r="X137" s="2">
        <v>0.8</v>
      </c>
      <c r="Y137" s="2">
        <v>-14.773</v>
      </c>
      <c r="AB137" s="2" t="s">
        <v>392</v>
      </c>
    </row>
    <row r="138" spans="4:28" x14ac:dyDescent="0.3">
      <c r="D138" s="2">
        <v>628</v>
      </c>
      <c r="E138" s="2" t="s">
        <v>886</v>
      </c>
      <c r="F138" s="2" t="s">
        <v>884</v>
      </c>
      <c r="G138" s="3">
        <v>42874</v>
      </c>
      <c r="H138" s="3">
        <v>42878</v>
      </c>
      <c r="I138" s="2" t="s">
        <v>36</v>
      </c>
      <c r="J138" s="2" t="s">
        <v>885</v>
      </c>
      <c r="K138" s="2" t="s">
        <v>886</v>
      </c>
      <c r="L138" s="2" t="s">
        <v>25</v>
      </c>
      <c r="M138" s="2" t="s">
        <v>26</v>
      </c>
      <c r="N138" s="2" t="s">
        <v>71</v>
      </c>
      <c r="O138" s="2" t="s">
        <v>72</v>
      </c>
      <c r="P138" s="2">
        <v>98115</v>
      </c>
      <c r="Q138" s="2" t="s">
        <v>51</v>
      </c>
      <c r="R138" s="2" t="s">
        <v>887</v>
      </c>
      <c r="S138" s="2" t="s">
        <v>44</v>
      </c>
      <c r="T138" s="2" t="s">
        <v>59</v>
      </c>
      <c r="U138" s="2" t="s">
        <v>888</v>
      </c>
      <c r="V138" s="2">
        <v>97.16</v>
      </c>
      <c r="W138" s="2">
        <v>2</v>
      </c>
      <c r="X138" s="2">
        <v>0</v>
      </c>
      <c r="Y138" s="2">
        <v>28.176399999999987</v>
      </c>
      <c r="AB138" s="2" t="s">
        <v>397</v>
      </c>
    </row>
    <row r="139" spans="4:28" x14ac:dyDescent="0.3">
      <c r="D139" s="2">
        <v>631</v>
      </c>
      <c r="E139" s="2" t="s">
        <v>891</v>
      </c>
      <c r="F139" s="2" t="s">
        <v>889</v>
      </c>
      <c r="G139" s="3">
        <v>42715</v>
      </c>
      <c r="H139" s="3">
        <v>42717</v>
      </c>
      <c r="I139" s="2" t="s">
        <v>22</v>
      </c>
      <c r="J139" s="2" t="s">
        <v>890</v>
      </c>
      <c r="K139" s="2" t="s">
        <v>891</v>
      </c>
      <c r="L139" s="2" t="s">
        <v>25</v>
      </c>
      <c r="M139" s="2" t="s">
        <v>26</v>
      </c>
      <c r="N139" s="2" t="s">
        <v>214</v>
      </c>
      <c r="O139" s="2" t="s">
        <v>215</v>
      </c>
      <c r="P139" s="2">
        <v>80013</v>
      </c>
      <c r="Q139" s="2" t="s">
        <v>51</v>
      </c>
      <c r="R139" s="2" t="s">
        <v>892</v>
      </c>
      <c r="S139" s="2" t="s">
        <v>44</v>
      </c>
      <c r="T139" s="2" t="s">
        <v>45</v>
      </c>
      <c r="U139" s="2" t="s">
        <v>893</v>
      </c>
      <c r="V139" s="2">
        <v>243.38400000000001</v>
      </c>
      <c r="W139" s="2">
        <v>3</v>
      </c>
      <c r="X139" s="2">
        <v>0.2</v>
      </c>
      <c r="Y139" s="2">
        <v>-51.719100000000012</v>
      </c>
      <c r="AB139" s="2" t="s">
        <v>1958</v>
      </c>
    </row>
    <row r="140" spans="4:28" x14ac:dyDescent="0.3">
      <c r="D140" s="2">
        <v>637</v>
      </c>
      <c r="E140" s="2" t="s">
        <v>896</v>
      </c>
      <c r="F140" s="2" t="s">
        <v>894</v>
      </c>
      <c r="G140" s="3">
        <v>42597</v>
      </c>
      <c r="H140" s="3">
        <v>42603</v>
      </c>
      <c r="I140" s="2" t="s">
        <v>36</v>
      </c>
      <c r="J140" s="2" t="s">
        <v>895</v>
      </c>
      <c r="K140" s="2" t="s">
        <v>896</v>
      </c>
      <c r="L140" s="2" t="s">
        <v>25</v>
      </c>
      <c r="M140" s="2" t="s">
        <v>26</v>
      </c>
      <c r="N140" s="2" t="s">
        <v>214</v>
      </c>
      <c r="O140" s="2" t="s">
        <v>215</v>
      </c>
      <c r="P140" s="2">
        <v>80013</v>
      </c>
      <c r="Q140" s="2" t="s">
        <v>51</v>
      </c>
      <c r="R140" s="2" t="s">
        <v>897</v>
      </c>
      <c r="S140" s="2" t="s">
        <v>44</v>
      </c>
      <c r="T140" s="2" t="s">
        <v>58</v>
      </c>
      <c r="U140" s="2" t="s">
        <v>898</v>
      </c>
      <c r="V140" s="2">
        <v>18.882000000000005</v>
      </c>
      <c r="W140" s="2">
        <v>3</v>
      </c>
      <c r="X140" s="2">
        <v>0.7</v>
      </c>
      <c r="Y140" s="2">
        <v>-13.846800000000002</v>
      </c>
      <c r="AB140" s="2" t="s">
        <v>1961</v>
      </c>
    </row>
    <row r="141" spans="4:28" x14ac:dyDescent="0.3">
      <c r="D141" s="2">
        <v>642</v>
      </c>
      <c r="E141" s="2" t="s">
        <v>901</v>
      </c>
      <c r="F141" s="2" t="s">
        <v>899</v>
      </c>
      <c r="G141" s="3">
        <v>42946</v>
      </c>
      <c r="H141" s="3">
        <v>42950</v>
      </c>
      <c r="I141" s="2" t="s">
        <v>22</v>
      </c>
      <c r="J141" s="2" t="s">
        <v>900</v>
      </c>
      <c r="K141" s="2" t="s">
        <v>901</v>
      </c>
      <c r="L141" s="2" t="s">
        <v>25</v>
      </c>
      <c r="M141" s="2" t="s">
        <v>26</v>
      </c>
      <c r="N141" s="2" t="s">
        <v>902</v>
      </c>
      <c r="O141" s="2" t="s">
        <v>50</v>
      </c>
      <c r="P141" s="2">
        <v>92691</v>
      </c>
      <c r="Q141" s="2" t="s">
        <v>51</v>
      </c>
      <c r="R141" s="2" t="s">
        <v>903</v>
      </c>
      <c r="S141" s="2" t="s">
        <v>44</v>
      </c>
      <c r="T141" s="2" t="s">
        <v>45</v>
      </c>
      <c r="U141" s="2" t="s">
        <v>904</v>
      </c>
      <c r="V141" s="2">
        <v>330.4</v>
      </c>
      <c r="W141" s="2">
        <v>2</v>
      </c>
      <c r="X141" s="2">
        <v>0</v>
      </c>
      <c r="Y141" s="2">
        <v>85.903999999999996</v>
      </c>
      <c r="AB141" s="2" t="s">
        <v>1966</v>
      </c>
    </row>
    <row r="142" spans="4:28" x14ac:dyDescent="0.3">
      <c r="D142" s="2">
        <v>644</v>
      </c>
      <c r="E142" s="2" t="s">
        <v>907</v>
      </c>
      <c r="F142" s="2" t="s">
        <v>905</v>
      </c>
      <c r="G142" s="3">
        <v>42896</v>
      </c>
      <c r="H142" s="3">
        <v>42901</v>
      </c>
      <c r="I142" s="2" t="s">
        <v>36</v>
      </c>
      <c r="J142" s="2" t="s">
        <v>906</v>
      </c>
      <c r="K142" s="2" t="s">
        <v>907</v>
      </c>
      <c r="L142" s="2" t="s">
        <v>25</v>
      </c>
      <c r="M142" s="2" t="s">
        <v>26</v>
      </c>
      <c r="N142" s="2" t="s">
        <v>908</v>
      </c>
      <c r="O142" s="2" t="s">
        <v>128</v>
      </c>
      <c r="P142" s="2">
        <v>48307</v>
      </c>
      <c r="Q142" s="2" t="s">
        <v>80</v>
      </c>
      <c r="R142" s="2" t="s">
        <v>434</v>
      </c>
      <c r="S142" s="2" t="s">
        <v>56</v>
      </c>
      <c r="T142" s="2" t="s">
        <v>114</v>
      </c>
      <c r="U142" s="2" t="s">
        <v>705</v>
      </c>
      <c r="V142" s="2">
        <v>132.52000000000001</v>
      </c>
      <c r="W142" s="2">
        <v>4</v>
      </c>
      <c r="X142" s="2">
        <v>0</v>
      </c>
      <c r="Y142" s="2">
        <v>54.333200000000005</v>
      </c>
      <c r="AB142" s="2" t="s">
        <v>1969</v>
      </c>
    </row>
    <row r="143" spans="4:28" x14ac:dyDescent="0.3">
      <c r="D143" s="2">
        <v>655</v>
      </c>
      <c r="E143" s="2" t="s">
        <v>911</v>
      </c>
      <c r="F143" s="2" t="s">
        <v>909</v>
      </c>
      <c r="G143" s="3">
        <v>42604</v>
      </c>
      <c r="H143" s="3">
        <v>42610</v>
      </c>
      <c r="I143" s="2" t="s">
        <v>36</v>
      </c>
      <c r="J143" s="2" t="s">
        <v>910</v>
      </c>
      <c r="K143" s="2" t="s">
        <v>911</v>
      </c>
      <c r="L143" s="2" t="s">
        <v>25</v>
      </c>
      <c r="M143" s="2" t="s">
        <v>26</v>
      </c>
      <c r="N143" s="2" t="s">
        <v>234</v>
      </c>
      <c r="O143" s="2" t="s">
        <v>235</v>
      </c>
      <c r="P143" s="2">
        <v>43229</v>
      </c>
      <c r="Q143" s="2" t="s">
        <v>101</v>
      </c>
      <c r="R143" s="2" t="s">
        <v>912</v>
      </c>
      <c r="S143" s="2" t="s">
        <v>44</v>
      </c>
      <c r="T143" s="2" t="s">
        <v>59</v>
      </c>
      <c r="U143" s="2" t="s">
        <v>913</v>
      </c>
      <c r="V143" s="2">
        <v>113.55200000000001</v>
      </c>
      <c r="W143" s="2">
        <v>2</v>
      </c>
      <c r="X143" s="2">
        <v>0.2</v>
      </c>
      <c r="Y143" s="2">
        <v>8.5163999999999938</v>
      </c>
      <c r="AB143" s="2" t="s">
        <v>1974</v>
      </c>
    </row>
    <row r="144" spans="4:28" x14ac:dyDescent="0.3">
      <c r="D144" s="2">
        <v>669</v>
      </c>
      <c r="E144" s="2" t="s">
        <v>917</v>
      </c>
      <c r="F144" s="2" t="s">
        <v>915</v>
      </c>
      <c r="G144" s="3">
        <v>41997</v>
      </c>
      <c r="H144" s="3">
        <v>41999</v>
      </c>
      <c r="I144" s="2" t="s">
        <v>147</v>
      </c>
      <c r="J144" s="2" t="s">
        <v>916</v>
      </c>
      <c r="K144" s="2" t="s">
        <v>917</v>
      </c>
      <c r="L144" s="2" t="s">
        <v>25</v>
      </c>
      <c r="M144" s="2" t="s">
        <v>26</v>
      </c>
      <c r="N144" s="2" t="s">
        <v>918</v>
      </c>
      <c r="O144" s="2" t="s">
        <v>235</v>
      </c>
      <c r="P144" s="2">
        <v>44105</v>
      </c>
      <c r="Q144" s="2" t="s">
        <v>101</v>
      </c>
      <c r="R144" s="2" t="s">
        <v>919</v>
      </c>
      <c r="S144" s="2" t="s">
        <v>31</v>
      </c>
      <c r="T144" s="2" t="s">
        <v>53</v>
      </c>
      <c r="U144" s="2" t="s">
        <v>920</v>
      </c>
      <c r="V144" s="2">
        <v>30.36</v>
      </c>
      <c r="W144" s="2">
        <v>5</v>
      </c>
      <c r="X144" s="2">
        <v>0.2</v>
      </c>
      <c r="Y144" s="2">
        <v>8.7285000000000004</v>
      </c>
      <c r="AB144" s="2" t="s">
        <v>1981</v>
      </c>
    </row>
    <row r="145" spans="4:28" x14ac:dyDescent="0.3">
      <c r="D145" s="2">
        <v>674</v>
      </c>
      <c r="E145" s="2" t="s">
        <v>923</v>
      </c>
      <c r="F145" s="2" t="s">
        <v>921</v>
      </c>
      <c r="G145" s="3">
        <v>43074</v>
      </c>
      <c r="H145" s="3">
        <v>43077</v>
      </c>
      <c r="I145" s="2" t="s">
        <v>147</v>
      </c>
      <c r="J145" s="2" t="s">
        <v>922</v>
      </c>
      <c r="K145" s="2" t="s">
        <v>923</v>
      </c>
      <c r="L145" s="2" t="s">
        <v>25</v>
      </c>
      <c r="M145" s="2" t="s">
        <v>26</v>
      </c>
      <c r="N145" s="2" t="s">
        <v>234</v>
      </c>
      <c r="O145" s="2" t="s">
        <v>142</v>
      </c>
      <c r="P145" s="2">
        <v>47201</v>
      </c>
      <c r="Q145" s="2" t="s">
        <v>80</v>
      </c>
      <c r="R145" s="2" t="s">
        <v>924</v>
      </c>
      <c r="S145" s="2" t="s">
        <v>44</v>
      </c>
      <c r="T145" s="2" t="s">
        <v>59</v>
      </c>
      <c r="U145" s="2" t="s">
        <v>925</v>
      </c>
      <c r="V145" s="2">
        <v>61.44</v>
      </c>
      <c r="W145" s="2">
        <v>3</v>
      </c>
      <c r="X145" s="2">
        <v>0</v>
      </c>
      <c r="Y145" s="2">
        <v>16.588799999999999</v>
      </c>
      <c r="AB145" s="2" t="s">
        <v>1984</v>
      </c>
    </row>
    <row r="146" spans="4:28" x14ac:dyDescent="0.3">
      <c r="D146" s="2">
        <v>677</v>
      </c>
      <c r="E146" s="2" t="s">
        <v>930</v>
      </c>
      <c r="F146" s="2" t="s">
        <v>928</v>
      </c>
      <c r="G146" s="3">
        <v>42812</v>
      </c>
      <c r="H146" s="3">
        <v>42817</v>
      </c>
      <c r="I146" s="2" t="s">
        <v>36</v>
      </c>
      <c r="J146" s="2" t="s">
        <v>929</v>
      </c>
      <c r="K146" s="2" t="s">
        <v>930</v>
      </c>
      <c r="L146" s="2" t="s">
        <v>25</v>
      </c>
      <c r="M146" s="2" t="s">
        <v>26</v>
      </c>
      <c r="N146" s="2" t="s">
        <v>931</v>
      </c>
      <c r="O146" s="2" t="s">
        <v>181</v>
      </c>
      <c r="P146" s="2">
        <v>75701</v>
      </c>
      <c r="Q146" s="2" t="s">
        <v>80</v>
      </c>
      <c r="R146" s="2" t="s">
        <v>932</v>
      </c>
      <c r="S146" s="2" t="s">
        <v>44</v>
      </c>
      <c r="T146" s="2" t="s">
        <v>59</v>
      </c>
      <c r="U146" s="2" t="s">
        <v>933</v>
      </c>
      <c r="V146" s="2">
        <v>2.6879999999999997</v>
      </c>
      <c r="W146" s="2">
        <v>3</v>
      </c>
      <c r="X146" s="2">
        <v>0.8</v>
      </c>
      <c r="Y146" s="2">
        <v>-7.3920000000000021</v>
      </c>
      <c r="AB146" s="2" t="s">
        <v>1987</v>
      </c>
    </row>
    <row r="147" spans="4:28" x14ac:dyDescent="0.3">
      <c r="D147" s="2">
        <v>681</v>
      </c>
      <c r="E147" s="2" t="s">
        <v>936</v>
      </c>
      <c r="F147" s="2" t="s">
        <v>934</v>
      </c>
      <c r="G147" s="3">
        <v>42693</v>
      </c>
      <c r="H147" s="3">
        <v>42698</v>
      </c>
      <c r="I147" s="2" t="s">
        <v>36</v>
      </c>
      <c r="J147" s="2" t="s">
        <v>935</v>
      </c>
      <c r="K147" s="2" t="s">
        <v>936</v>
      </c>
      <c r="L147" s="2" t="s">
        <v>25</v>
      </c>
      <c r="M147" s="2" t="s">
        <v>26</v>
      </c>
      <c r="N147" s="2" t="s">
        <v>169</v>
      </c>
      <c r="O147" s="2" t="s">
        <v>151</v>
      </c>
      <c r="P147" s="2">
        <v>10024</v>
      </c>
      <c r="Q147" s="2" t="s">
        <v>101</v>
      </c>
      <c r="R147" s="2" t="s">
        <v>937</v>
      </c>
      <c r="S147" s="2" t="s">
        <v>44</v>
      </c>
      <c r="T147" s="2" t="s">
        <v>58</v>
      </c>
      <c r="U147" s="2" t="s">
        <v>938</v>
      </c>
      <c r="V147" s="2">
        <v>14.352000000000002</v>
      </c>
      <c r="W147" s="2">
        <v>3</v>
      </c>
      <c r="X147" s="2">
        <v>0.2</v>
      </c>
      <c r="Y147" s="2">
        <v>4.6643999999999988</v>
      </c>
      <c r="AB147" s="2" t="s">
        <v>1993</v>
      </c>
    </row>
    <row r="148" spans="4:28" x14ac:dyDescent="0.3">
      <c r="D148" s="2">
        <v>686</v>
      </c>
      <c r="E148" s="2" t="s">
        <v>941</v>
      </c>
      <c r="F148" s="2" t="s">
        <v>939</v>
      </c>
      <c r="G148" s="3">
        <v>41825</v>
      </c>
      <c r="H148" s="3">
        <v>41828</v>
      </c>
      <c r="I148" s="2" t="s">
        <v>147</v>
      </c>
      <c r="J148" s="2" t="s">
        <v>940</v>
      </c>
      <c r="K148" s="2" t="s">
        <v>941</v>
      </c>
      <c r="L148" s="2" t="s">
        <v>25</v>
      </c>
      <c r="M148" s="2" t="s">
        <v>26</v>
      </c>
      <c r="N148" s="2" t="s">
        <v>172</v>
      </c>
      <c r="O148" s="2" t="s">
        <v>602</v>
      </c>
      <c r="P148" s="2">
        <v>39212</v>
      </c>
      <c r="Q148" s="2" t="s">
        <v>29</v>
      </c>
      <c r="R148" s="2" t="s">
        <v>528</v>
      </c>
      <c r="S148" s="2" t="s">
        <v>56</v>
      </c>
      <c r="T148" s="2" t="s">
        <v>114</v>
      </c>
      <c r="U148" s="2" t="s">
        <v>529</v>
      </c>
      <c r="V148" s="2">
        <v>479.97</v>
      </c>
      <c r="W148" s="2">
        <v>3</v>
      </c>
      <c r="X148" s="2">
        <v>0</v>
      </c>
      <c r="Y148" s="2">
        <v>163.18979999999999</v>
      </c>
      <c r="AB148" s="2" t="s">
        <v>2000</v>
      </c>
    </row>
    <row r="149" spans="4:28" x14ac:dyDescent="0.3">
      <c r="D149" s="2">
        <v>689</v>
      </c>
      <c r="E149" s="2" t="s">
        <v>944</v>
      </c>
      <c r="F149" s="2" t="s">
        <v>942</v>
      </c>
      <c r="G149" s="3">
        <v>43094</v>
      </c>
      <c r="H149" s="3">
        <v>43098</v>
      </c>
      <c r="I149" s="2" t="s">
        <v>36</v>
      </c>
      <c r="J149" s="2" t="s">
        <v>943</v>
      </c>
      <c r="K149" s="2" t="s">
        <v>944</v>
      </c>
      <c r="L149" s="2" t="s">
        <v>25</v>
      </c>
      <c r="M149" s="2" t="s">
        <v>26</v>
      </c>
      <c r="N149" s="2" t="s">
        <v>169</v>
      </c>
      <c r="O149" s="2" t="s">
        <v>151</v>
      </c>
      <c r="P149" s="2">
        <v>10035</v>
      </c>
      <c r="Q149" s="2" t="s">
        <v>101</v>
      </c>
      <c r="R149" s="2" t="s">
        <v>945</v>
      </c>
      <c r="S149" s="2" t="s">
        <v>31</v>
      </c>
      <c r="T149" s="2" t="s">
        <v>32</v>
      </c>
      <c r="U149" s="2" t="s">
        <v>946</v>
      </c>
      <c r="V149" s="2">
        <v>191.98400000000001</v>
      </c>
      <c r="W149" s="2">
        <v>2</v>
      </c>
      <c r="X149" s="2">
        <v>0.2</v>
      </c>
      <c r="Y149" s="2">
        <v>4.7995999999999768</v>
      </c>
      <c r="AB149" s="2" t="s">
        <v>2005</v>
      </c>
    </row>
    <row r="150" spans="4:28" x14ac:dyDescent="0.3">
      <c r="D150" s="2">
        <v>690</v>
      </c>
      <c r="E150" s="2" t="s">
        <v>949</v>
      </c>
      <c r="F150" s="2" t="s">
        <v>947</v>
      </c>
      <c r="G150" s="3">
        <v>41811</v>
      </c>
      <c r="H150" s="3">
        <v>41813</v>
      </c>
      <c r="I150" s="2" t="s">
        <v>22</v>
      </c>
      <c r="J150" s="2" t="s">
        <v>948</v>
      </c>
      <c r="K150" s="2" t="s">
        <v>949</v>
      </c>
      <c r="L150" s="2" t="s">
        <v>25</v>
      </c>
      <c r="M150" s="2" t="s">
        <v>26</v>
      </c>
      <c r="N150" s="2" t="s">
        <v>950</v>
      </c>
      <c r="O150" s="2" t="s">
        <v>163</v>
      </c>
      <c r="P150" s="2">
        <v>22980</v>
      </c>
      <c r="Q150" s="2" t="s">
        <v>29</v>
      </c>
      <c r="R150" s="2" t="s">
        <v>951</v>
      </c>
      <c r="S150" s="2" t="s">
        <v>31</v>
      </c>
      <c r="T150" s="2" t="s">
        <v>53</v>
      </c>
      <c r="U150" s="2" t="s">
        <v>952</v>
      </c>
      <c r="V150" s="2">
        <v>104.01</v>
      </c>
      <c r="W150" s="2">
        <v>1</v>
      </c>
      <c r="X150" s="2">
        <v>0</v>
      </c>
      <c r="Y150" s="2">
        <v>14.561400000000006</v>
      </c>
      <c r="AB150" s="2" t="s">
        <v>2008</v>
      </c>
    </row>
    <row r="151" spans="4:28" x14ac:dyDescent="0.3">
      <c r="D151" s="2">
        <v>693</v>
      </c>
      <c r="E151" s="2" t="s">
        <v>957</v>
      </c>
      <c r="F151" s="2" t="s">
        <v>955</v>
      </c>
      <c r="G151" s="3">
        <v>42091</v>
      </c>
      <c r="H151" s="3">
        <v>42096</v>
      </c>
      <c r="I151" s="2" t="s">
        <v>36</v>
      </c>
      <c r="J151" s="2" t="s">
        <v>956</v>
      </c>
      <c r="K151" s="2" t="s">
        <v>957</v>
      </c>
      <c r="L151" s="2" t="s">
        <v>25</v>
      </c>
      <c r="M151" s="2" t="s">
        <v>26</v>
      </c>
      <c r="N151" s="2" t="s">
        <v>49</v>
      </c>
      <c r="O151" s="2" t="s">
        <v>50</v>
      </c>
      <c r="P151" s="2">
        <v>90036</v>
      </c>
      <c r="Q151" s="2" t="s">
        <v>51</v>
      </c>
      <c r="R151" s="2" t="s">
        <v>958</v>
      </c>
      <c r="S151" s="2" t="s">
        <v>56</v>
      </c>
      <c r="T151" s="2" t="s">
        <v>114</v>
      </c>
      <c r="U151" s="2" t="s">
        <v>959</v>
      </c>
      <c r="V151" s="2">
        <v>166.24</v>
      </c>
      <c r="W151" s="2">
        <v>1</v>
      </c>
      <c r="X151" s="2">
        <v>0</v>
      </c>
      <c r="Y151" s="2">
        <v>24.936000000000007</v>
      </c>
      <c r="AB151" s="2" t="s">
        <v>2013</v>
      </c>
    </row>
    <row r="152" spans="4:28" x14ac:dyDescent="0.3">
      <c r="D152" s="2">
        <v>704</v>
      </c>
      <c r="E152" s="2" t="s">
        <v>962</v>
      </c>
      <c r="F152" s="2" t="s">
        <v>960</v>
      </c>
      <c r="G152" s="3">
        <v>42103</v>
      </c>
      <c r="H152" s="3">
        <v>42108</v>
      </c>
      <c r="I152" s="2" t="s">
        <v>36</v>
      </c>
      <c r="J152" s="2" t="s">
        <v>961</v>
      </c>
      <c r="K152" s="2" t="s">
        <v>962</v>
      </c>
      <c r="L152" s="2" t="s">
        <v>25</v>
      </c>
      <c r="M152" s="2" t="s">
        <v>26</v>
      </c>
      <c r="N152" s="2" t="s">
        <v>812</v>
      </c>
      <c r="O152" s="2" t="s">
        <v>50</v>
      </c>
      <c r="P152" s="2">
        <v>90805</v>
      </c>
      <c r="Q152" s="2" t="s">
        <v>51</v>
      </c>
      <c r="R152" s="2" t="s">
        <v>963</v>
      </c>
      <c r="S152" s="2" t="s">
        <v>31</v>
      </c>
      <c r="T152" s="2" t="s">
        <v>42</v>
      </c>
      <c r="U152" s="2" t="s">
        <v>964</v>
      </c>
      <c r="V152" s="2">
        <v>369.91200000000003</v>
      </c>
      <c r="W152" s="2">
        <v>3</v>
      </c>
      <c r="X152" s="2">
        <v>0.2</v>
      </c>
      <c r="Y152" s="2">
        <v>-13.871700000000047</v>
      </c>
      <c r="AB152" s="2" t="s">
        <v>2018</v>
      </c>
    </row>
    <row r="153" spans="4:28" x14ac:dyDescent="0.3">
      <c r="D153" s="2">
        <v>708</v>
      </c>
      <c r="E153" s="2" t="s">
        <v>967</v>
      </c>
      <c r="F153" s="2" t="s">
        <v>965</v>
      </c>
      <c r="G153" s="3">
        <v>41975</v>
      </c>
      <c r="H153" s="3">
        <v>41977</v>
      </c>
      <c r="I153" s="2" t="s">
        <v>147</v>
      </c>
      <c r="J153" s="2" t="s">
        <v>966</v>
      </c>
      <c r="K153" s="2" t="s">
        <v>967</v>
      </c>
      <c r="L153" s="2" t="s">
        <v>25</v>
      </c>
      <c r="M153" s="2" t="s">
        <v>26</v>
      </c>
      <c r="N153" s="2" t="s">
        <v>169</v>
      </c>
      <c r="O153" s="2" t="s">
        <v>151</v>
      </c>
      <c r="P153" s="2">
        <v>10035</v>
      </c>
      <c r="Q153" s="2" t="s">
        <v>101</v>
      </c>
      <c r="R153" s="2" t="s">
        <v>457</v>
      </c>
      <c r="S153" s="2" t="s">
        <v>56</v>
      </c>
      <c r="T153" s="2" t="s">
        <v>114</v>
      </c>
      <c r="U153" s="2" t="s">
        <v>458</v>
      </c>
      <c r="V153" s="2">
        <v>119.96</v>
      </c>
      <c r="W153" s="2">
        <v>4</v>
      </c>
      <c r="X153" s="2">
        <v>0</v>
      </c>
      <c r="Y153" s="2">
        <v>52.78240000000001</v>
      </c>
      <c r="AB153" s="2" t="s">
        <v>2023</v>
      </c>
    </row>
    <row r="154" spans="4:28" x14ac:dyDescent="0.3">
      <c r="D154" s="2">
        <v>712</v>
      </c>
      <c r="E154" s="2" t="s">
        <v>970</v>
      </c>
      <c r="F154" s="2" t="s">
        <v>968</v>
      </c>
      <c r="G154" s="3">
        <v>42981</v>
      </c>
      <c r="H154" s="3">
        <v>42985</v>
      </c>
      <c r="I154" s="2" t="s">
        <v>36</v>
      </c>
      <c r="J154" s="2" t="s">
        <v>969</v>
      </c>
      <c r="K154" s="2" t="s">
        <v>970</v>
      </c>
      <c r="L154" s="2" t="s">
        <v>25</v>
      </c>
      <c r="M154" s="2" t="s">
        <v>26</v>
      </c>
      <c r="N154" s="2" t="s">
        <v>971</v>
      </c>
      <c r="O154" s="2" t="s">
        <v>40</v>
      </c>
      <c r="P154" s="2">
        <v>32137</v>
      </c>
      <c r="Q154" s="2" t="s">
        <v>29</v>
      </c>
      <c r="R154" s="2" t="s">
        <v>972</v>
      </c>
      <c r="S154" s="2" t="s">
        <v>44</v>
      </c>
      <c r="T154" s="2" t="s">
        <v>121</v>
      </c>
      <c r="U154" s="2" t="s">
        <v>973</v>
      </c>
      <c r="V154" s="2">
        <v>24.448</v>
      </c>
      <c r="W154" s="2">
        <v>4</v>
      </c>
      <c r="X154" s="2">
        <v>0.2</v>
      </c>
      <c r="Y154" s="2">
        <v>8.8623999999999992</v>
      </c>
      <c r="AB154" s="2" t="s">
        <v>2028</v>
      </c>
    </row>
    <row r="155" spans="4:28" x14ac:dyDescent="0.3">
      <c r="D155" s="2">
        <v>717</v>
      </c>
      <c r="E155" s="2" t="s">
        <v>976</v>
      </c>
      <c r="F155" s="2" t="s">
        <v>974</v>
      </c>
      <c r="G155" s="3">
        <v>41650</v>
      </c>
      <c r="H155" s="3">
        <v>41653</v>
      </c>
      <c r="I155" s="2" t="s">
        <v>147</v>
      </c>
      <c r="J155" s="2" t="s">
        <v>975</v>
      </c>
      <c r="K155" s="2" t="s">
        <v>976</v>
      </c>
      <c r="L155" s="2" t="s">
        <v>25</v>
      </c>
      <c r="M155" s="2" t="s">
        <v>26</v>
      </c>
      <c r="N155" s="2" t="s">
        <v>134</v>
      </c>
      <c r="O155" s="2" t="s">
        <v>135</v>
      </c>
      <c r="P155" s="2">
        <v>19901</v>
      </c>
      <c r="Q155" s="2" t="s">
        <v>101</v>
      </c>
      <c r="R155" s="2" t="s">
        <v>977</v>
      </c>
      <c r="S155" s="2" t="s">
        <v>31</v>
      </c>
      <c r="T155" s="2" t="s">
        <v>53</v>
      </c>
      <c r="U155" s="2" t="s">
        <v>978</v>
      </c>
      <c r="V155" s="2">
        <v>9.94</v>
      </c>
      <c r="W155" s="2">
        <v>2</v>
      </c>
      <c r="X155" s="2">
        <v>0</v>
      </c>
      <c r="Y155" s="2">
        <v>3.0813999999999995</v>
      </c>
      <c r="AB155" s="2" t="s">
        <v>2033</v>
      </c>
    </row>
    <row r="156" spans="4:28" x14ac:dyDescent="0.3">
      <c r="D156" s="2">
        <v>726</v>
      </c>
      <c r="E156" s="2" t="s">
        <v>983</v>
      </c>
      <c r="F156" s="2" t="s">
        <v>981</v>
      </c>
      <c r="G156" s="3">
        <v>42994</v>
      </c>
      <c r="H156" s="3">
        <v>42998</v>
      </c>
      <c r="I156" s="2" t="s">
        <v>36</v>
      </c>
      <c r="J156" s="2" t="s">
        <v>982</v>
      </c>
      <c r="K156" s="2" t="s">
        <v>983</v>
      </c>
      <c r="L156" s="2" t="s">
        <v>25</v>
      </c>
      <c r="M156" s="2" t="s">
        <v>26</v>
      </c>
      <c r="N156" s="2" t="s">
        <v>494</v>
      </c>
      <c r="O156" s="2" t="s">
        <v>181</v>
      </c>
      <c r="P156" s="2">
        <v>78745</v>
      </c>
      <c r="Q156" s="2" t="s">
        <v>80</v>
      </c>
      <c r="R156" s="2" t="s">
        <v>984</v>
      </c>
      <c r="S156" s="2" t="s">
        <v>44</v>
      </c>
      <c r="T156" s="2" t="s">
        <v>121</v>
      </c>
      <c r="U156" s="2" t="s">
        <v>985</v>
      </c>
      <c r="V156" s="2">
        <v>17.568000000000001</v>
      </c>
      <c r="W156" s="2">
        <v>2</v>
      </c>
      <c r="X156" s="2">
        <v>0.2</v>
      </c>
      <c r="Y156" s="2">
        <v>6.3684000000000003</v>
      </c>
      <c r="AB156" s="2" t="s">
        <v>2036</v>
      </c>
    </row>
    <row r="157" spans="4:28" x14ac:dyDescent="0.3">
      <c r="D157" s="2">
        <v>728</v>
      </c>
      <c r="E157" s="2" t="s">
        <v>988</v>
      </c>
      <c r="F157" s="2" t="s">
        <v>986</v>
      </c>
      <c r="G157" s="3">
        <v>42707</v>
      </c>
      <c r="H157" s="3">
        <v>42710</v>
      </c>
      <c r="I157" s="2" t="s">
        <v>147</v>
      </c>
      <c r="J157" s="2" t="s">
        <v>987</v>
      </c>
      <c r="K157" s="2" t="s">
        <v>988</v>
      </c>
      <c r="L157" s="2" t="s">
        <v>25</v>
      </c>
      <c r="M157" s="2" t="s">
        <v>26</v>
      </c>
      <c r="N157" s="2" t="s">
        <v>989</v>
      </c>
      <c r="O157" s="2" t="s">
        <v>151</v>
      </c>
      <c r="P157" s="2">
        <v>11572</v>
      </c>
      <c r="Q157" s="2" t="s">
        <v>101</v>
      </c>
      <c r="R157" s="2" t="s">
        <v>990</v>
      </c>
      <c r="S157" s="2" t="s">
        <v>44</v>
      </c>
      <c r="T157" s="2" t="s">
        <v>66</v>
      </c>
      <c r="U157" s="2" t="s">
        <v>991</v>
      </c>
      <c r="V157" s="2">
        <v>182.72</v>
      </c>
      <c r="W157" s="2">
        <v>8</v>
      </c>
      <c r="X157" s="2">
        <v>0</v>
      </c>
      <c r="Y157" s="2">
        <v>84.051199999999994</v>
      </c>
      <c r="AB157" s="2" t="s">
        <v>2041</v>
      </c>
    </row>
    <row r="158" spans="4:28" x14ac:dyDescent="0.3">
      <c r="D158" s="2">
        <v>743</v>
      </c>
      <c r="E158" s="2" t="s">
        <v>994</v>
      </c>
      <c r="F158" s="2" t="s">
        <v>992</v>
      </c>
      <c r="G158" s="3">
        <v>42609</v>
      </c>
      <c r="H158" s="3">
        <v>42614</v>
      </c>
      <c r="I158" s="2" t="s">
        <v>36</v>
      </c>
      <c r="J158" s="2" t="s">
        <v>993</v>
      </c>
      <c r="K158" s="2" t="s">
        <v>994</v>
      </c>
      <c r="L158" s="2" t="s">
        <v>25</v>
      </c>
      <c r="M158" s="2" t="s">
        <v>26</v>
      </c>
      <c r="N158" s="2" t="s">
        <v>375</v>
      </c>
      <c r="O158" s="2" t="s">
        <v>181</v>
      </c>
      <c r="P158" s="2">
        <v>75220</v>
      </c>
      <c r="Q158" s="2" t="s">
        <v>80</v>
      </c>
      <c r="R158" s="2" t="s">
        <v>821</v>
      </c>
      <c r="S158" s="2" t="s">
        <v>44</v>
      </c>
      <c r="T158" s="2" t="s">
        <v>276</v>
      </c>
      <c r="U158" s="2" t="s">
        <v>822</v>
      </c>
      <c r="V158" s="2">
        <v>51.52000000000001</v>
      </c>
      <c r="W158" s="2">
        <v>5</v>
      </c>
      <c r="X158" s="2">
        <v>0.2</v>
      </c>
      <c r="Y158" s="2">
        <v>-10.948000000000002</v>
      </c>
      <c r="AB158" s="2" t="s">
        <v>2044</v>
      </c>
    </row>
    <row r="159" spans="4:28" x14ac:dyDescent="0.3">
      <c r="D159" s="2">
        <v>749</v>
      </c>
      <c r="E159" s="2" t="s">
        <v>997</v>
      </c>
      <c r="F159" s="2" t="s">
        <v>995</v>
      </c>
      <c r="G159" s="3">
        <v>42449</v>
      </c>
      <c r="H159" s="3">
        <v>42451</v>
      </c>
      <c r="I159" s="2" t="s">
        <v>22</v>
      </c>
      <c r="J159" s="2" t="s">
        <v>996</v>
      </c>
      <c r="K159" s="2" t="s">
        <v>997</v>
      </c>
      <c r="L159" s="2" t="s">
        <v>25</v>
      </c>
      <c r="M159" s="2" t="s">
        <v>26</v>
      </c>
      <c r="N159" s="2" t="s">
        <v>998</v>
      </c>
      <c r="O159" s="2" t="s">
        <v>258</v>
      </c>
      <c r="P159" s="2">
        <v>60201</v>
      </c>
      <c r="Q159" s="2" t="s">
        <v>80</v>
      </c>
      <c r="R159" s="2" t="s">
        <v>999</v>
      </c>
      <c r="S159" s="2" t="s">
        <v>56</v>
      </c>
      <c r="T159" s="2" t="s">
        <v>57</v>
      </c>
      <c r="U159" s="2" t="s">
        <v>1000</v>
      </c>
      <c r="V159" s="2">
        <v>11.992000000000001</v>
      </c>
      <c r="W159" s="2">
        <v>1</v>
      </c>
      <c r="X159" s="2">
        <v>0.2</v>
      </c>
      <c r="Y159" s="2">
        <v>0.89939999999999909</v>
      </c>
      <c r="AB159" s="2" t="s">
        <v>2048</v>
      </c>
    </row>
    <row r="160" spans="4:28" x14ac:dyDescent="0.3">
      <c r="D160" s="2">
        <v>750</v>
      </c>
      <c r="E160" s="2" t="s">
        <v>1003</v>
      </c>
      <c r="F160" s="2" t="s">
        <v>1001</v>
      </c>
      <c r="G160" s="3">
        <v>43010</v>
      </c>
      <c r="H160" s="3">
        <v>43014</v>
      </c>
      <c r="I160" s="2" t="s">
        <v>36</v>
      </c>
      <c r="J160" s="2" t="s">
        <v>1002</v>
      </c>
      <c r="K160" s="2" t="s">
        <v>1003</v>
      </c>
      <c r="L160" s="2" t="s">
        <v>25</v>
      </c>
      <c r="M160" s="2" t="s">
        <v>26</v>
      </c>
      <c r="N160" s="2" t="s">
        <v>1004</v>
      </c>
      <c r="O160" s="2" t="s">
        <v>128</v>
      </c>
      <c r="P160" s="2">
        <v>48183</v>
      </c>
      <c r="Q160" s="2" t="s">
        <v>80</v>
      </c>
      <c r="R160" s="2" t="s">
        <v>1005</v>
      </c>
      <c r="S160" s="2" t="s">
        <v>44</v>
      </c>
      <c r="T160" s="2" t="s">
        <v>58</v>
      </c>
      <c r="U160" s="2" t="s">
        <v>1006</v>
      </c>
      <c r="V160" s="2">
        <v>58.050000000000004</v>
      </c>
      <c r="W160" s="2">
        <v>3</v>
      </c>
      <c r="X160" s="2">
        <v>0</v>
      </c>
      <c r="Y160" s="2">
        <v>26.702999999999999</v>
      </c>
      <c r="AB160" s="2" t="s">
        <v>2053</v>
      </c>
    </row>
    <row r="161" spans="4:28" x14ac:dyDescent="0.3">
      <c r="D161" s="2">
        <v>757</v>
      </c>
      <c r="E161" s="2" t="s">
        <v>1011</v>
      </c>
      <c r="F161" s="2" t="s">
        <v>1009</v>
      </c>
      <c r="G161" s="3">
        <v>42002</v>
      </c>
      <c r="H161" s="3">
        <v>42006</v>
      </c>
      <c r="I161" s="2" t="s">
        <v>36</v>
      </c>
      <c r="J161" s="2" t="s">
        <v>1010</v>
      </c>
      <c r="K161" s="2" t="s">
        <v>1011</v>
      </c>
      <c r="L161" s="2" t="s">
        <v>25</v>
      </c>
      <c r="M161" s="2" t="s">
        <v>26</v>
      </c>
      <c r="N161" s="2" t="s">
        <v>1012</v>
      </c>
      <c r="O161" s="2" t="s">
        <v>192</v>
      </c>
      <c r="P161" s="2">
        <v>55016</v>
      </c>
      <c r="Q161" s="2" t="s">
        <v>80</v>
      </c>
      <c r="R161" s="2" t="s">
        <v>953</v>
      </c>
      <c r="S161" s="2" t="s">
        <v>44</v>
      </c>
      <c r="T161" s="2" t="s">
        <v>45</v>
      </c>
      <c r="U161" s="2" t="s">
        <v>954</v>
      </c>
      <c r="V161" s="2">
        <v>24.56</v>
      </c>
      <c r="W161" s="2">
        <v>2</v>
      </c>
      <c r="X161" s="2">
        <v>0</v>
      </c>
      <c r="Y161" s="2">
        <v>6.8767999999999994</v>
      </c>
      <c r="AB161" s="2" t="s">
        <v>2056</v>
      </c>
    </row>
    <row r="162" spans="4:28" x14ac:dyDescent="0.3">
      <c r="D162" s="2">
        <v>763</v>
      </c>
      <c r="E162" s="2" t="s">
        <v>1015</v>
      </c>
      <c r="F162" s="2" t="s">
        <v>1013</v>
      </c>
      <c r="G162" s="3">
        <v>42043</v>
      </c>
      <c r="H162" s="3">
        <v>42048</v>
      </c>
      <c r="I162" s="2" t="s">
        <v>36</v>
      </c>
      <c r="J162" s="2" t="s">
        <v>1014</v>
      </c>
      <c r="K162" s="2" t="s">
        <v>1015</v>
      </c>
      <c r="L162" s="2" t="s">
        <v>25</v>
      </c>
      <c r="M162" s="2" t="s">
        <v>26</v>
      </c>
      <c r="N162" s="2" t="s">
        <v>234</v>
      </c>
      <c r="O162" s="2" t="s">
        <v>235</v>
      </c>
      <c r="P162" s="2">
        <v>43229</v>
      </c>
      <c r="Q162" s="2" t="s">
        <v>101</v>
      </c>
      <c r="R162" s="2" t="s">
        <v>330</v>
      </c>
      <c r="S162" s="2" t="s">
        <v>56</v>
      </c>
      <c r="T162" s="2" t="s">
        <v>57</v>
      </c>
      <c r="U162" s="2" t="s">
        <v>331</v>
      </c>
      <c r="V162" s="2">
        <v>107.982</v>
      </c>
      <c r="W162" s="2">
        <v>3</v>
      </c>
      <c r="X162" s="2">
        <v>0.4</v>
      </c>
      <c r="Y162" s="2">
        <v>-26.995499999999993</v>
      </c>
      <c r="AB162" s="2" t="s">
        <v>2059</v>
      </c>
    </row>
    <row r="163" spans="4:28" x14ac:dyDescent="0.3">
      <c r="D163" s="2">
        <v>777</v>
      </c>
      <c r="E163" s="2" t="s">
        <v>1018</v>
      </c>
      <c r="F163" s="2" t="s">
        <v>1016</v>
      </c>
      <c r="G163" s="3">
        <v>41819</v>
      </c>
      <c r="H163" s="3">
        <v>41826</v>
      </c>
      <c r="I163" s="2" t="s">
        <v>36</v>
      </c>
      <c r="J163" s="2" t="s">
        <v>1017</v>
      </c>
      <c r="K163" s="2" t="s">
        <v>1018</v>
      </c>
      <c r="L163" s="2" t="s">
        <v>25</v>
      </c>
      <c r="M163" s="2" t="s">
        <v>26</v>
      </c>
      <c r="N163" s="2" t="s">
        <v>546</v>
      </c>
      <c r="O163" s="2" t="s">
        <v>235</v>
      </c>
      <c r="P163" s="2">
        <v>45231</v>
      </c>
      <c r="Q163" s="2" t="s">
        <v>101</v>
      </c>
      <c r="R163" s="2" t="s">
        <v>1019</v>
      </c>
      <c r="S163" s="2" t="s">
        <v>44</v>
      </c>
      <c r="T163" s="2" t="s">
        <v>55</v>
      </c>
      <c r="U163" s="2" t="s">
        <v>1020</v>
      </c>
      <c r="V163" s="2">
        <v>32.76</v>
      </c>
      <c r="W163" s="2">
        <v>7</v>
      </c>
      <c r="X163" s="2">
        <v>0.2</v>
      </c>
      <c r="Y163" s="2">
        <v>3.6854999999999958</v>
      </c>
      <c r="AB163" s="2" t="s">
        <v>2062</v>
      </c>
    </row>
    <row r="164" spans="4:28" x14ac:dyDescent="0.3">
      <c r="D164" s="2">
        <v>782</v>
      </c>
      <c r="E164" s="2" t="s">
        <v>1023</v>
      </c>
      <c r="F164" s="2" t="s">
        <v>1021</v>
      </c>
      <c r="G164" s="3">
        <v>42280</v>
      </c>
      <c r="H164" s="3">
        <v>42283</v>
      </c>
      <c r="I164" s="2" t="s">
        <v>22</v>
      </c>
      <c r="J164" s="2" t="s">
        <v>1022</v>
      </c>
      <c r="K164" s="2" t="s">
        <v>1023</v>
      </c>
      <c r="L164" s="2" t="s">
        <v>25</v>
      </c>
      <c r="M164" s="2" t="s">
        <v>26</v>
      </c>
      <c r="N164" s="2" t="s">
        <v>234</v>
      </c>
      <c r="O164" s="2" t="s">
        <v>235</v>
      </c>
      <c r="P164" s="2">
        <v>43229</v>
      </c>
      <c r="Q164" s="2" t="s">
        <v>101</v>
      </c>
      <c r="R164" s="2" t="s">
        <v>631</v>
      </c>
      <c r="S164" s="2" t="s">
        <v>44</v>
      </c>
      <c r="T164" s="2" t="s">
        <v>58</v>
      </c>
      <c r="U164" s="2" t="s">
        <v>632</v>
      </c>
      <c r="V164" s="2">
        <v>32.07</v>
      </c>
      <c r="W164" s="2">
        <v>5</v>
      </c>
      <c r="X164" s="2">
        <v>0.7</v>
      </c>
      <c r="Y164" s="2">
        <v>-22.448999999999991</v>
      </c>
      <c r="AB164" s="2" t="s">
        <v>2065</v>
      </c>
    </row>
    <row r="165" spans="4:28" x14ac:dyDescent="0.3">
      <c r="D165" s="2">
        <v>788</v>
      </c>
      <c r="E165" s="2" t="s">
        <v>1027</v>
      </c>
      <c r="F165" s="2" t="s">
        <v>1025</v>
      </c>
      <c r="G165" s="3">
        <v>42350</v>
      </c>
      <c r="H165" s="3">
        <v>42354</v>
      </c>
      <c r="I165" s="2" t="s">
        <v>36</v>
      </c>
      <c r="J165" s="2" t="s">
        <v>1026</v>
      </c>
      <c r="K165" s="2" t="s">
        <v>1027</v>
      </c>
      <c r="L165" s="2" t="s">
        <v>25</v>
      </c>
      <c r="M165" s="2" t="s">
        <v>26</v>
      </c>
      <c r="N165" s="2" t="s">
        <v>1024</v>
      </c>
      <c r="O165" s="2" t="s">
        <v>50</v>
      </c>
      <c r="P165" s="2">
        <v>93534</v>
      </c>
      <c r="Q165" s="2" t="s">
        <v>51</v>
      </c>
      <c r="R165" s="2" t="s">
        <v>1028</v>
      </c>
      <c r="S165" s="2" t="s">
        <v>31</v>
      </c>
      <c r="T165" s="2" t="s">
        <v>34</v>
      </c>
      <c r="U165" s="2" t="s">
        <v>1029</v>
      </c>
      <c r="V165" s="2">
        <v>348.92800000000005</v>
      </c>
      <c r="W165" s="2">
        <v>2</v>
      </c>
      <c r="X165" s="2">
        <v>0.2</v>
      </c>
      <c r="Y165" s="2">
        <v>34.89279999999998</v>
      </c>
      <c r="AB165" s="2" t="s">
        <v>2068</v>
      </c>
    </row>
    <row r="166" spans="4:28" x14ac:dyDescent="0.3">
      <c r="D166" s="2">
        <v>793</v>
      </c>
      <c r="E166" s="2" t="s">
        <v>1032</v>
      </c>
      <c r="F166" s="2" t="s">
        <v>1030</v>
      </c>
      <c r="G166" s="3">
        <v>42510</v>
      </c>
      <c r="H166" s="3">
        <v>42510</v>
      </c>
      <c r="I166" s="2" t="s">
        <v>914</v>
      </c>
      <c r="J166" s="2" t="s">
        <v>1031</v>
      </c>
      <c r="K166" s="2" t="s">
        <v>1032</v>
      </c>
      <c r="L166" s="2" t="s">
        <v>25</v>
      </c>
      <c r="M166" s="2" t="s">
        <v>26</v>
      </c>
      <c r="N166" s="2" t="s">
        <v>1033</v>
      </c>
      <c r="O166" s="2" t="s">
        <v>64</v>
      </c>
      <c r="P166" s="2">
        <v>28806</v>
      </c>
      <c r="Q166" s="2" t="s">
        <v>29</v>
      </c>
      <c r="R166" s="2" t="s">
        <v>1034</v>
      </c>
      <c r="S166" s="2" t="s">
        <v>56</v>
      </c>
      <c r="T166" s="2" t="s">
        <v>57</v>
      </c>
      <c r="U166" s="2" t="s">
        <v>1035</v>
      </c>
      <c r="V166" s="2">
        <v>1363.96</v>
      </c>
      <c r="W166" s="2">
        <v>5</v>
      </c>
      <c r="X166" s="2">
        <v>0.2</v>
      </c>
      <c r="Y166" s="2">
        <v>85.247500000000002</v>
      </c>
      <c r="AB166" s="2" t="s">
        <v>2071</v>
      </c>
    </row>
    <row r="167" spans="4:28" x14ac:dyDescent="0.3">
      <c r="D167" s="2">
        <v>794</v>
      </c>
      <c r="E167" s="2" t="s">
        <v>1038</v>
      </c>
      <c r="F167" s="2" t="s">
        <v>1036</v>
      </c>
      <c r="G167" s="3">
        <v>41902</v>
      </c>
      <c r="H167" s="3">
        <v>41908</v>
      </c>
      <c r="I167" s="2" t="s">
        <v>36</v>
      </c>
      <c r="J167" s="2" t="s">
        <v>1037</v>
      </c>
      <c r="K167" s="2" t="s">
        <v>1038</v>
      </c>
      <c r="L167" s="2" t="s">
        <v>25</v>
      </c>
      <c r="M167" s="2" t="s">
        <v>26</v>
      </c>
      <c r="N167" s="2" t="s">
        <v>93</v>
      </c>
      <c r="O167" s="2" t="s">
        <v>50</v>
      </c>
      <c r="P167" s="2">
        <v>94110</v>
      </c>
      <c r="Q167" s="2" t="s">
        <v>51</v>
      </c>
      <c r="R167" s="2" t="s">
        <v>1039</v>
      </c>
      <c r="S167" s="2" t="s">
        <v>44</v>
      </c>
      <c r="T167" s="2" t="s">
        <v>145</v>
      </c>
      <c r="U167" s="2" t="s">
        <v>1040</v>
      </c>
      <c r="V167" s="2">
        <v>9.9600000000000009</v>
      </c>
      <c r="W167" s="2">
        <v>2</v>
      </c>
      <c r="X167" s="2">
        <v>0</v>
      </c>
      <c r="Y167" s="2">
        <v>4.5815999999999999</v>
      </c>
      <c r="AB167" s="2" t="s">
        <v>2076</v>
      </c>
    </row>
    <row r="168" spans="4:28" x14ac:dyDescent="0.3">
      <c r="D168" s="2">
        <v>796</v>
      </c>
      <c r="E168" s="2" t="s">
        <v>1043</v>
      </c>
      <c r="F168" s="2" t="s">
        <v>1041</v>
      </c>
      <c r="G168" s="3">
        <v>42999</v>
      </c>
      <c r="H168" s="3">
        <v>43004</v>
      </c>
      <c r="I168" s="2" t="s">
        <v>36</v>
      </c>
      <c r="J168" s="2" t="s">
        <v>1042</v>
      </c>
      <c r="K168" s="2" t="s">
        <v>1043</v>
      </c>
      <c r="L168" s="2" t="s">
        <v>25</v>
      </c>
      <c r="M168" s="2" t="s">
        <v>26</v>
      </c>
      <c r="N168" s="2" t="s">
        <v>191</v>
      </c>
      <c r="O168" s="2" t="s">
        <v>192</v>
      </c>
      <c r="P168" s="2">
        <v>55901</v>
      </c>
      <c r="Q168" s="2" t="s">
        <v>80</v>
      </c>
      <c r="R168" s="2" t="s">
        <v>1007</v>
      </c>
      <c r="S168" s="2" t="s">
        <v>44</v>
      </c>
      <c r="T168" s="2" t="s">
        <v>58</v>
      </c>
      <c r="U168" s="2" t="s">
        <v>1008</v>
      </c>
      <c r="V168" s="2">
        <v>20.16</v>
      </c>
      <c r="W168" s="2">
        <v>7</v>
      </c>
      <c r="X168" s="2">
        <v>0</v>
      </c>
      <c r="Y168" s="2">
        <v>9.8783999999999992</v>
      </c>
      <c r="AB168" s="2" t="s">
        <v>2079</v>
      </c>
    </row>
    <row r="169" spans="4:28" x14ac:dyDescent="0.3">
      <c r="D169" s="2">
        <v>800</v>
      </c>
      <c r="E169" s="2" t="s">
        <v>1046</v>
      </c>
      <c r="F169" s="2" t="s">
        <v>1044</v>
      </c>
      <c r="G169" s="3">
        <v>42335</v>
      </c>
      <c r="H169" s="3">
        <v>42341</v>
      </c>
      <c r="I169" s="2" t="s">
        <v>36</v>
      </c>
      <c r="J169" s="2" t="s">
        <v>1045</v>
      </c>
      <c r="K169" s="2" t="s">
        <v>1046</v>
      </c>
      <c r="L169" s="2" t="s">
        <v>25</v>
      </c>
      <c r="M169" s="2" t="s">
        <v>26</v>
      </c>
      <c r="N169" s="2" t="s">
        <v>1047</v>
      </c>
      <c r="O169" s="2" t="s">
        <v>50</v>
      </c>
      <c r="P169" s="2">
        <v>92530</v>
      </c>
      <c r="Q169" s="2" t="s">
        <v>51</v>
      </c>
      <c r="R169" s="2" t="s">
        <v>745</v>
      </c>
      <c r="S169" s="2" t="s">
        <v>31</v>
      </c>
      <c r="T169" s="2" t="s">
        <v>34</v>
      </c>
      <c r="U169" s="2" t="s">
        <v>746</v>
      </c>
      <c r="V169" s="2">
        <v>283.92</v>
      </c>
      <c r="W169" s="2">
        <v>5</v>
      </c>
      <c r="X169" s="2">
        <v>0.2</v>
      </c>
      <c r="Y169" s="2">
        <v>17.745000000000019</v>
      </c>
      <c r="AB169" s="2" t="s">
        <v>2082</v>
      </c>
    </row>
    <row r="170" spans="4:28" x14ac:dyDescent="0.3">
      <c r="D170" s="2">
        <v>805</v>
      </c>
      <c r="E170" s="2" t="s">
        <v>1050</v>
      </c>
      <c r="F170" s="2" t="s">
        <v>1048</v>
      </c>
      <c r="G170" s="3">
        <v>42847</v>
      </c>
      <c r="H170" s="3">
        <v>42849</v>
      </c>
      <c r="I170" s="2" t="s">
        <v>147</v>
      </c>
      <c r="J170" s="2" t="s">
        <v>1049</v>
      </c>
      <c r="K170" s="2" t="s">
        <v>1050</v>
      </c>
      <c r="L170" s="2" t="s">
        <v>25</v>
      </c>
      <c r="M170" s="2" t="s">
        <v>26</v>
      </c>
      <c r="N170" s="2" t="s">
        <v>93</v>
      </c>
      <c r="O170" s="2" t="s">
        <v>50</v>
      </c>
      <c r="P170" s="2">
        <v>94122</v>
      </c>
      <c r="Q170" s="2" t="s">
        <v>51</v>
      </c>
      <c r="R170" s="2" t="s">
        <v>1051</v>
      </c>
      <c r="S170" s="2" t="s">
        <v>31</v>
      </c>
      <c r="T170" s="2" t="s">
        <v>53</v>
      </c>
      <c r="U170" s="2" t="s">
        <v>1052</v>
      </c>
      <c r="V170" s="2">
        <v>18.28</v>
      </c>
      <c r="W170" s="2">
        <v>2</v>
      </c>
      <c r="X170" s="2">
        <v>0</v>
      </c>
      <c r="Y170" s="2">
        <v>6.2151999999999994</v>
      </c>
      <c r="AB170" s="2" t="s">
        <v>2087</v>
      </c>
    </row>
    <row r="171" spans="4:28" x14ac:dyDescent="0.3">
      <c r="D171" s="2">
        <v>814</v>
      </c>
      <c r="E171" s="2" t="s">
        <v>1059</v>
      </c>
      <c r="F171" s="2" t="s">
        <v>1057</v>
      </c>
      <c r="G171" s="3">
        <v>42869</v>
      </c>
      <c r="H171" s="3">
        <v>42869</v>
      </c>
      <c r="I171" s="2" t="s">
        <v>914</v>
      </c>
      <c r="J171" s="2" t="s">
        <v>1058</v>
      </c>
      <c r="K171" s="2" t="s">
        <v>1059</v>
      </c>
      <c r="L171" s="2" t="s">
        <v>25</v>
      </c>
      <c r="M171" s="2" t="s">
        <v>26</v>
      </c>
      <c r="N171" s="2" t="s">
        <v>1060</v>
      </c>
      <c r="O171" s="2" t="s">
        <v>50</v>
      </c>
      <c r="P171" s="2">
        <v>92704</v>
      </c>
      <c r="Q171" s="2" t="s">
        <v>51</v>
      </c>
      <c r="R171" s="2" t="s">
        <v>1051</v>
      </c>
      <c r="S171" s="2" t="s">
        <v>31</v>
      </c>
      <c r="T171" s="2" t="s">
        <v>53</v>
      </c>
      <c r="U171" s="2" t="s">
        <v>1052</v>
      </c>
      <c r="V171" s="2">
        <v>18.28</v>
      </c>
      <c r="W171" s="2">
        <v>2</v>
      </c>
      <c r="X171" s="2">
        <v>0</v>
      </c>
      <c r="Y171" s="2">
        <v>6.2151999999999994</v>
      </c>
      <c r="AB171" s="2" t="s">
        <v>2091</v>
      </c>
    </row>
    <row r="172" spans="4:28" x14ac:dyDescent="0.3">
      <c r="D172" s="2">
        <v>823</v>
      </c>
      <c r="E172" s="2" t="s">
        <v>1063</v>
      </c>
      <c r="F172" s="2" t="s">
        <v>1061</v>
      </c>
      <c r="G172" s="3">
        <v>42906</v>
      </c>
      <c r="H172" s="3">
        <v>42913</v>
      </c>
      <c r="I172" s="2" t="s">
        <v>36</v>
      </c>
      <c r="J172" s="2" t="s">
        <v>1062</v>
      </c>
      <c r="K172" s="2" t="s">
        <v>1063</v>
      </c>
      <c r="L172" s="2" t="s">
        <v>25</v>
      </c>
      <c r="M172" s="2" t="s">
        <v>26</v>
      </c>
      <c r="N172" s="2" t="s">
        <v>1064</v>
      </c>
      <c r="O172" s="2" t="s">
        <v>456</v>
      </c>
      <c r="P172" s="2">
        <v>7109</v>
      </c>
      <c r="Q172" s="2" t="s">
        <v>101</v>
      </c>
      <c r="R172" s="2" t="s">
        <v>1065</v>
      </c>
      <c r="S172" s="2" t="s">
        <v>56</v>
      </c>
      <c r="T172" s="2" t="s">
        <v>114</v>
      </c>
      <c r="U172" s="2" t="s">
        <v>1066</v>
      </c>
      <c r="V172" s="2">
        <v>239.96999999999997</v>
      </c>
      <c r="W172" s="2">
        <v>3</v>
      </c>
      <c r="X172" s="2">
        <v>0</v>
      </c>
      <c r="Y172" s="2">
        <v>71.990999999999985</v>
      </c>
      <c r="AB172" s="2" t="s">
        <v>2095</v>
      </c>
    </row>
    <row r="173" spans="4:28" x14ac:dyDescent="0.3">
      <c r="D173" s="2">
        <v>825</v>
      </c>
      <c r="E173" s="2" t="s">
        <v>1069</v>
      </c>
      <c r="F173" s="2" t="s">
        <v>1067</v>
      </c>
      <c r="G173" s="3">
        <v>41768</v>
      </c>
      <c r="H173" s="3">
        <v>41774</v>
      </c>
      <c r="I173" s="2" t="s">
        <v>36</v>
      </c>
      <c r="J173" s="2" t="s">
        <v>1068</v>
      </c>
      <c r="K173" s="2" t="s">
        <v>1069</v>
      </c>
      <c r="L173" s="2" t="s">
        <v>25</v>
      </c>
      <c r="M173" s="2" t="s">
        <v>26</v>
      </c>
      <c r="N173" s="2" t="s">
        <v>93</v>
      </c>
      <c r="O173" s="2" t="s">
        <v>50</v>
      </c>
      <c r="P173" s="2">
        <v>94110</v>
      </c>
      <c r="Q173" s="2" t="s">
        <v>51</v>
      </c>
      <c r="R173" s="2" t="s">
        <v>1070</v>
      </c>
      <c r="S173" s="2" t="s">
        <v>56</v>
      </c>
      <c r="T173" s="2" t="s">
        <v>114</v>
      </c>
      <c r="U173" s="2" t="s">
        <v>1071</v>
      </c>
      <c r="V173" s="2">
        <v>67.8</v>
      </c>
      <c r="W173" s="2">
        <v>4</v>
      </c>
      <c r="X173" s="2">
        <v>0</v>
      </c>
      <c r="Y173" s="2">
        <v>4.0679999999999978</v>
      </c>
      <c r="AB173" s="2" t="s">
        <v>2100</v>
      </c>
    </row>
    <row r="174" spans="4:28" x14ac:dyDescent="0.3">
      <c r="D174" s="2">
        <v>847</v>
      </c>
      <c r="E174" s="2" t="s">
        <v>1077</v>
      </c>
      <c r="F174" s="2" t="s">
        <v>1075</v>
      </c>
      <c r="G174" s="3">
        <v>42290</v>
      </c>
      <c r="H174" s="3">
        <v>42294</v>
      </c>
      <c r="I174" s="2" t="s">
        <v>36</v>
      </c>
      <c r="J174" s="2" t="s">
        <v>1076</v>
      </c>
      <c r="K174" s="2" t="s">
        <v>1077</v>
      </c>
      <c r="L174" s="2" t="s">
        <v>25</v>
      </c>
      <c r="M174" s="2" t="s">
        <v>26</v>
      </c>
      <c r="N174" s="2" t="s">
        <v>598</v>
      </c>
      <c r="O174" s="2" t="s">
        <v>28</v>
      </c>
      <c r="P174" s="2">
        <v>40214</v>
      </c>
      <c r="Q174" s="2" t="s">
        <v>29</v>
      </c>
      <c r="R174" s="2" t="s">
        <v>1078</v>
      </c>
      <c r="S174" s="2" t="s">
        <v>56</v>
      </c>
      <c r="T174" s="2" t="s">
        <v>57</v>
      </c>
      <c r="U174" s="2" t="s">
        <v>1079</v>
      </c>
      <c r="V174" s="2">
        <v>83.72</v>
      </c>
      <c r="W174" s="2">
        <v>7</v>
      </c>
      <c r="X174" s="2">
        <v>0</v>
      </c>
      <c r="Y174" s="2">
        <v>23.441600000000005</v>
      </c>
      <c r="AB174" s="2" t="s">
        <v>2103</v>
      </c>
    </row>
    <row r="175" spans="4:28" x14ac:dyDescent="0.3">
      <c r="D175" s="2">
        <v>849</v>
      </c>
      <c r="E175" s="2" t="s">
        <v>1082</v>
      </c>
      <c r="F175" s="2" t="s">
        <v>1080</v>
      </c>
      <c r="G175" s="3">
        <v>42736</v>
      </c>
      <c r="H175" s="3">
        <v>42741</v>
      </c>
      <c r="I175" s="2" t="s">
        <v>36</v>
      </c>
      <c r="J175" s="2" t="s">
        <v>1081</v>
      </c>
      <c r="K175" s="2" t="s">
        <v>1082</v>
      </c>
      <c r="L175" s="2" t="s">
        <v>25</v>
      </c>
      <c r="M175" s="2" t="s">
        <v>26</v>
      </c>
      <c r="N175" s="2" t="s">
        <v>1083</v>
      </c>
      <c r="O175" s="2" t="s">
        <v>235</v>
      </c>
      <c r="P175" s="2">
        <v>44052</v>
      </c>
      <c r="Q175" s="2" t="s">
        <v>101</v>
      </c>
      <c r="R175" s="2" t="s">
        <v>1084</v>
      </c>
      <c r="S175" s="2" t="s">
        <v>31</v>
      </c>
      <c r="T175" s="2" t="s">
        <v>53</v>
      </c>
      <c r="U175" s="2" t="s">
        <v>1085</v>
      </c>
      <c r="V175" s="2">
        <v>48.896000000000001</v>
      </c>
      <c r="W175" s="2">
        <v>4</v>
      </c>
      <c r="X175" s="2">
        <v>0.2</v>
      </c>
      <c r="Y175" s="2">
        <v>8.5567999999999991</v>
      </c>
      <c r="AB175" s="2" t="s">
        <v>2109</v>
      </c>
    </row>
    <row r="176" spans="4:28" x14ac:dyDescent="0.3">
      <c r="D176" s="2">
        <v>856</v>
      </c>
      <c r="E176" s="2" t="s">
        <v>1088</v>
      </c>
      <c r="F176" s="2" t="s">
        <v>1086</v>
      </c>
      <c r="G176" s="3">
        <v>41854</v>
      </c>
      <c r="H176" s="3">
        <v>41859</v>
      </c>
      <c r="I176" s="2" t="s">
        <v>36</v>
      </c>
      <c r="J176" s="2" t="s">
        <v>1087</v>
      </c>
      <c r="K176" s="2" t="s">
        <v>1088</v>
      </c>
      <c r="L176" s="2" t="s">
        <v>25</v>
      </c>
      <c r="M176" s="2" t="s">
        <v>26</v>
      </c>
      <c r="N176" s="2" t="s">
        <v>169</v>
      </c>
      <c r="O176" s="2" t="s">
        <v>151</v>
      </c>
      <c r="P176" s="2">
        <v>10035</v>
      </c>
      <c r="Q176" s="2" t="s">
        <v>101</v>
      </c>
      <c r="R176" s="2" t="s">
        <v>1089</v>
      </c>
      <c r="S176" s="2" t="s">
        <v>44</v>
      </c>
      <c r="T176" s="2" t="s">
        <v>66</v>
      </c>
      <c r="U176" s="2" t="s">
        <v>1090</v>
      </c>
      <c r="V176" s="2">
        <v>39.96</v>
      </c>
      <c r="W176" s="2">
        <v>2</v>
      </c>
      <c r="X176" s="2">
        <v>0</v>
      </c>
      <c r="Y176" s="2">
        <v>18.781199999999998</v>
      </c>
      <c r="AB176" s="2" t="s">
        <v>2112</v>
      </c>
    </row>
    <row r="177" spans="4:28" x14ac:dyDescent="0.3">
      <c r="D177" s="2">
        <v>861</v>
      </c>
      <c r="E177" s="2" t="s">
        <v>1093</v>
      </c>
      <c r="F177" s="2" t="s">
        <v>1091</v>
      </c>
      <c r="G177" s="3">
        <v>41799</v>
      </c>
      <c r="H177" s="3">
        <v>41806</v>
      </c>
      <c r="I177" s="2" t="s">
        <v>36</v>
      </c>
      <c r="J177" s="2" t="s">
        <v>1092</v>
      </c>
      <c r="K177" s="2" t="s">
        <v>1093</v>
      </c>
      <c r="L177" s="2" t="s">
        <v>25</v>
      </c>
      <c r="M177" s="2" t="s">
        <v>26</v>
      </c>
      <c r="N177" s="2" t="s">
        <v>93</v>
      </c>
      <c r="O177" s="2" t="s">
        <v>50</v>
      </c>
      <c r="P177" s="2">
        <v>94122</v>
      </c>
      <c r="Q177" s="2" t="s">
        <v>51</v>
      </c>
      <c r="R177" s="2" t="s">
        <v>1094</v>
      </c>
      <c r="S177" s="2" t="s">
        <v>44</v>
      </c>
      <c r="T177" s="2" t="s">
        <v>276</v>
      </c>
      <c r="U177" s="2" t="s">
        <v>1095</v>
      </c>
      <c r="V177" s="2">
        <v>7.36</v>
      </c>
      <c r="W177" s="2">
        <v>2</v>
      </c>
      <c r="X177" s="2">
        <v>0</v>
      </c>
      <c r="Y177" s="2">
        <v>0.14719999999999978</v>
      </c>
      <c r="AB177" s="2" t="s">
        <v>2116</v>
      </c>
    </row>
    <row r="178" spans="4:28" x14ac:dyDescent="0.3">
      <c r="D178" s="2">
        <v>873</v>
      </c>
      <c r="E178" s="2" t="s">
        <v>1099</v>
      </c>
      <c r="F178" s="2" t="s">
        <v>1097</v>
      </c>
      <c r="G178" s="3">
        <v>41983</v>
      </c>
      <c r="H178" s="3">
        <v>41988</v>
      </c>
      <c r="I178" s="2" t="s">
        <v>36</v>
      </c>
      <c r="J178" s="2" t="s">
        <v>1098</v>
      </c>
      <c r="K178" s="2" t="s">
        <v>1099</v>
      </c>
      <c r="L178" s="2" t="s">
        <v>25</v>
      </c>
      <c r="M178" s="2" t="s">
        <v>26</v>
      </c>
      <c r="N178" s="2" t="s">
        <v>169</v>
      </c>
      <c r="O178" s="2" t="s">
        <v>151</v>
      </c>
      <c r="P178" s="2">
        <v>10009</v>
      </c>
      <c r="Q178" s="2" t="s">
        <v>101</v>
      </c>
      <c r="R178" s="2" t="s">
        <v>1100</v>
      </c>
      <c r="S178" s="2" t="s">
        <v>44</v>
      </c>
      <c r="T178" s="2" t="s">
        <v>66</v>
      </c>
      <c r="U178" s="2" t="s">
        <v>1101</v>
      </c>
      <c r="V178" s="2">
        <v>11.36</v>
      </c>
      <c r="W178" s="2">
        <v>2</v>
      </c>
      <c r="X178" s="2">
        <v>0</v>
      </c>
      <c r="Y178" s="2">
        <v>5.2255999999999991</v>
      </c>
      <c r="AB178" s="2" t="s">
        <v>2119</v>
      </c>
    </row>
    <row r="179" spans="4:28" x14ac:dyDescent="0.3">
      <c r="D179" s="2">
        <v>885</v>
      </c>
      <c r="E179" s="2" t="s">
        <v>1104</v>
      </c>
      <c r="F179" s="2" t="s">
        <v>1102</v>
      </c>
      <c r="G179" s="3">
        <v>41758</v>
      </c>
      <c r="H179" s="3">
        <v>41763</v>
      </c>
      <c r="I179" s="2" t="s">
        <v>36</v>
      </c>
      <c r="J179" s="2" t="s">
        <v>1103</v>
      </c>
      <c r="K179" s="2" t="s">
        <v>1104</v>
      </c>
      <c r="L179" s="2" t="s">
        <v>25</v>
      </c>
      <c r="M179" s="2" t="s">
        <v>26</v>
      </c>
      <c r="N179" s="2" t="s">
        <v>191</v>
      </c>
      <c r="O179" s="2" t="s">
        <v>151</v>
      </c>
      <c r="P179" s="2">
        <v>14609</v>
      </c>
      <c r="Q179" s="2" t="s">
        <v>101</v>
      </c>
      <c r="R179" s="2" t="s">
        <v>1105</v>
      </c>
      <c r="S179" s="2" t="s">
        <v>31</v>
      </c>
      <c r="T179" s="2" t="s">
        <v>53</v>
      </c>
      <c r="U179" s="2" t="s">
        <v>1106</v>
      </c>
      <c r="V179" s="2">
        <v>17.46</v>
      </c>
      <c r="W179" s="2">
        <v>2</v>
      </c>
      <c r="X179" s="2">
        <v>0</v>
      </c>
      <c r="Y179" s="2">
        <v>5.936399999999999</v>
      </c>
      <c r="AB179" s="2" t="s">
        <v>2122</v>
      </c>
    </row>
    <row r="180" spans="4:28" x14ac:dyDescent="0.3">
      <c r="D180" s="2">
        <v>897</v>
      </c>
      <c r="E180" s="2" t="s">
        <v>1109</v>
      </c>
      <c r="F180" s="2" t="s">
        <v>1107</v>
      </c>
      <c r="G180" s="3">
        <v>42646</v>
      </c>
      <c r="H180" s="3">
        <v>42649</v>
      </c>
      <c r="I180" s="2" t="s">
        <v>22</v>
      </c>
      <c r="J180" s="2" t="s">
        <v>1108</v>
      </c>
      <c r="K180" s="2" t="s">
        <v>1109</v>
      </c>
      <c r="L180" s="2" t="s">
        <v>25</v>
      </c>
      <c r="M180" s="2" t="s">
        <v>26</v>
      </c>
      <c r="N180" s="2" t="s">
        <v>180</v>
      </c>
      <c r="O180" s="2" t="s">
        <v>181</v>
      </c>
      <c r="P180" s="2">
        <v>77095</v>
      </c>
      <c r="Q180" s="2" t="s">
        <v>80</v>
      </c>
      <c r="R180" s="2" t="s">
        <v>1110</v>
      </c>
      <c r="S180" s="2" t="s">
        <v>44</v>
      </c>
      <c r="T180" s="2" t="s">
        <v>121</v>
      </c>
      <c r="U180" s="2" t="s">
        <v>318</v>
      </c>
      <c r="V180" s="2">
        <v>15.648</v>
      </c>
      <c r="W180" s="2">
        <v>2</v>
      </c>
      <c r="X180" s="2">
        <v>0.2</v>
      </c>
      <c r="Y180" s="2">
        <v>5.0855999999999986</v>
      </c>
      <c r="AB180" s="2" t="s">
        <v>2125</v>
      </c>
    </row>
    <row r="181" spans="4:28" x14ac:dyDescent="0.3">
      <c r="D181" s="2">
        <v>898</v>
      </c>
      <c r="E181" s="2" t="s">
        <v>1113</v>
      </c>
      <c r="F181" s="2" t="s">
        <v>1111</v>
      </c>
      <c r="G181" s="3">
        <v>41891</v>
      </c>
      <c r="H181" s="3">
        <v>41897</v>
      </c>
      <c r="I181" s="2" t="s">
        <v>36</v>
      </c>
      <c r="J181" s="2" t="s">
        <v>1112</v>
      </c>
      <c r="K181" s="2" t="s">
        <v>1113</v>
      </c>
      <c r="L181" s="2" t="s">
        <v>25</v>
      </c>
      <c r="M181" s="2" t="s">
        <v>26</v>
      </c>
      <c r="N181" s="2" t="s">
        <v>611</v>
      </c>
      <c r="O181" s="2" t="s">
        <v>128</v>
      </c>
      <c r="P181" s="2">
        <v>48227</v>
      </c>
      <c r="Q181" s="2" t="s">
        <v>80</v>
      </c>
      <c r="R181" s="2" t="s">
        <v>1114</v>
      </c>
      <c r="S181" s="2" t="s">
        <v>44</v>
      </c>
      <c r="T181" s="2" t="s">
        <v>145</v>
      </c>
      <c r="U181" s="2" t="s">
        <v>1115</v>
      </c>
      <c r="V181" s="2">
        <v>103.60000000000001</v>
      </c>
      <c r="W181" s="2">
        <v>7</v>
      </c>
      <c r="X181" s="2">
        <v>0</v>
      </c>
      <c r="Y181" s="2">
        <v>51.800000000000004</v>
      </c>
      <c r="AB181" s="2" t="s">
        <v>2131</v>
      </c>
    </row>
    <row r="182" spans="4:28" x14ac:dyDescent="0.3">
      <c r="D182" s="2">
        <v>922</v>
      </c>
      <c r="E182" s="2" t="s">
        <v>1120</v>
      </c>
      <c r="F182" s="2" t="s">
        <v>1118</v>
      </c>
      <c r="G182" s="3">
        <v>42105</v>
      </c>
      <c r="H182" s="3">
        <v>42109</v>
      </c>
      <c r="I182" s="2" t="s">
        <v>36</v>
      </c>
      <c r="J182" s="2" t="s">
        <v>1119</v>
      </c>
      <c r="K182" s="2" t="s">
        <v>1120</v>
      </c>
      <c r="L182" s="2" t="s">
        <v>25</v>
      </c>
      <c r="M182" s="2" t="s">
        <v>26</v>
      </c>
      <c r="N182" s="2" t="s">
        <v>169</v>
      </c>
      <c r="O182" s="2" t="s">
        <v>151</v>
      </c>
      <c r="P182" s="2">
        <v>10009</v>
      </c>
      <c r="Q182" s="2" t="s">
        <v>101</v>
      </c>
      <c r="R182" s="2" t="s">
        <v>1121</v>
      </c>
      <c r="S182" s="2" t="s">
        <v>56</v>
      </c>
      <c r="T182" s="2" t="s">
        <v>114</v>
      </c>
      <c r="U182" s="2" t="s">
        <v>1122</v>
      </c>
      <c r="V182" s="2">
        <v>85.14</v>
      </c>
      <c r="W182" s="2">
        <v>3</v>
      </c>
      <c r="X182" s="2">
        <v>0</v>
      </c>
      <c r="Y182" s="2">
        <v>34.907399999999996</v>
      </c>
      <c r="AB182" s="2" t="s">
        <v>2136</v>
      </c>
    </row>
    <row r="183" spans="4:28" x14ac:dyDescent="0.3">
      <c r="D183" s="2">
        <v>926</v>
      </c>
      <c r="E183" s="2" t="s">
        <v>1127</v>
      </c>
      <c r="F183" s="2" t="s">
        <v>1125</v>
      </c>
      <c r="G183" s="3">
        <v>41895</v>
      </c>
      <c r="H183" s="3">
        <v>41898</v>
      </c>
      <c r="I183" s="2" t="s">
        <v>147</v>
      </c>
      <c r="J183" s="2" t="s">
        <v>1126</v>
      </c>
      <c r="K183" s="2" t="s">
        <v>1127</v>
      </c>
      <c r="L183" s="2" t="s">
        <v>25</v>
      </c>
      <c r="M183" s="2" t="s">
        <v>26</v>
      </c>
      <c r="N183" s="2" t="s">
        <v>99</v>
      </c>
      <c r="O183" s="2" t="s">
        <v>100</v>
      </c>
      <c r="P183" s="2">
        <v>19143</v>
      </c>
      <c r="Q183" s="2" t="s">
        <v>101</v>
      </c>
      <c r="R183" s="2" t="s">
        <v>1128</v>
      </c>
      <c r="S183" s="2" t="s">
        <v>44</v>
      </c>
      <c r="T183" s="2" t="s">
        <v>66</v>
      </c>
      <c r="U183" s="2" t="s">
        <v>1129</v>
      </c>
      <c r="V183" s="2">
        <v>15.552000000000003</v>
      </c>
      <c r="W183" s="2">
        <v>3</v>
      </c>
      <c r="X183" s="2">
        <v>0.2</v>
      </c>
      <c r="Y183" s="2">
        <v>5.4432</v>
      </c>
      <c r="AB183" s="2" t="s">
        <v>2141</v>
      </c>
    </row>
    <row r="184" spans="4:28" x14ac:dyDescent="0.3">
      <c r="D184" s="2">
        <v>933</v>
      </c>
      <c r="E184" s="2" t="s">
        <v>1132</v>
      </c>
      <c r="F184" s="2" t="s">
        <v>1130</v>
      </c>
      <c r="G184" s="3">
        <v>42980</v>
      </c>
      <c r="H184" s="3">
        <v>42984</v>
      </c>
      <c r="I184" s="2" t="s">
        <v>36</v>
      </c>
      <c r="J184" s="2" t="s">
        <v>1131</v>
      </c>
      <c r="K184" s="2" t="s">
        <v>1132</v>
      </c>
      <c r="L184" s="2" t="s">
        <v>25</v>
      </c>
      <c r="M184" s="2" t="s">
        <v>26</v>
      </c>
      <c r="N184" s="2" t="s">
        <v>99</v>
      </c>
      <c r="O184" s="2" t="s">
        <v>100</v>
      </c>
      <c r="P184" s="2">
        <v>19140</v>
      </c>
      <c r="Q184" s="2" t="s">
        <v>101</v>
      </c>
      <c r="R184" s="2" t="s">
        <v>1133</v>
      </c>
      <c r="S184" s="2" t="s">
        <v>44</v>
      </c>
      <c r="T184" s="2" t="s">
        <v>66</v>
      </c>
      <c r="U184" s="2" t="s">
        <v>1134</v>
      </c>
      <c r="V184" s="2">
        <v>12.192</v>
      </c>
      <c r="W184" s="2">
        <v>3</v>
      </c>
      <c r="X184" s="2">
        <v>0.2</v>
      </c>
      <c r="Y184" s="2">
        <v>4.1147999999999998</v>
      </c>
      <c r="AB184" s="2" t="s">
        <v>2146</v>
      </c>
    </row>
    <row r="185" spans="4:28" x14ac:dyDescent="0.3">
      <c r="D185" s="2">
        <v>953</v>
      </c>
      <c r="E185" s="2" t="s">
        <v>1139</v>
      </c>
      <c r="F185" s="2" t="s">
        <v>1137</v>
      </c>
      <c r="G185" s="3">
        <v>42828</v>
      </c>
      <c r="H185" s="3">
        <v>42832</v>
      </c>
      <c r="I185" s="2" t="s">
        <v>36</v>
      </c>
      <c r="J185" s="2" t="s">
        <v>1138</v>
      </c>
      <c r="K185" s="2" t="s">
        <v>1139</v>
      </c>
      <c r="L185" s="2" t="s">
        <v>25</v>
      </c>
      <c r="M185" s="2" t="s">
        <v>26</v>
      </c>
      <c r="N185" s="2" t="s">
        <v>99</v>
      </c>
      <c r="O185" s="2" t="s">
        <v>100</v>
      </c>
      <c r="P185" s="2">
        <v>19143</v>
      </c>
      <c r="Q185" s="2" t="s">
        <v>101</v>
      </c>
      <c r="R185" s="2" t="s">
        <v>1140</v>
      </c>
      <c r="S185" s="2" t="s">
        <v>31</v>
      </c>
      <c r="T185" s="2" t="s">
        <v>53</v>
      </c>
      <c r="U185" s="2" t="s">
        <v>418</v>
      </c>
      <c r="V185" s="2">
        <v>25.472000000000001</v>
      </c>
      <c r="W185" s="2">
        <v>4</v>
      </c>
      <c r="X185" s="2">
        <v>0.2</v>
      </c>
      <c r="Y185" s="2">
        <v>7.6416000000000022</v>
      </c>
      <c r="AB185" s="2" t="s">
        <v>2149</v>
      </c>
    </row>
    <row r="186" spans="4:28" x14ac:dyDescent="0.3">
      <c r="D186" s="2">
        <v>954</v>
      </c>
      <c r="E186" s="2" t="s">
        <v>1143</v>
      </c>
      <c r="F186" s="2" t="s">
        <v>1141</v>
      </c>
      <c r="G186" s="3">
        <v>43097</v>
      </c>
      <c r="H186" s="3">
        <v>43101</v>
      </c>
      <c r="I186" s="2" t="s">
        <v>36</v>
      </c>
      <c r="J186" s="2" t="s">
        <v>1142</v>
      </c>
      <c r="K186" s="2" t="s">
        <v>1143</v>
      </c>
      <c r="L186" s="2" t="s">
        <v>25</v>
      </c>
      <c r="M186" s="2" t="s">
        <v>26</v>
      </c>
      <c r="N186" s="2" t="s">
        <v>1144</v>
      </c>
      <c r="O186" s="2" t="s">
        <v>181</v>
      </c>
      <c r="P186" s="2">
        <v>78664</v>
      </c>
      <c r="Q186" s="2" t="s">
        <v>80</v>
      </c>
      <c r="R186" s="2" t="s">
        <v>403</v>
      </c>
      <c r="S186" s="2" t="s">
        <v>44</v>
      </c>
      <c r="T186" s="2" t="s">
        <v>55</v>
      </c>
      <c r="U186" s="2" t="s">
        <v>404</v>
      </c>
      <c r="V186" s="2">
        <v>27.168000000000003</v>
      </c>
      <c r="W186" s="2">
        <v>2</v>
      </c>
      <c r="X186" s="2">
        <v>0.2</v>
      </c>
      <c r="Y186" s="2">
        <v>2.7168000000000001</v>
      </c>
      <c r="AB186" s="2" t="s">
        <v>2154</v>
      </c>
    </row>
    <row r="187" spans="4:28" x14ac:dyDescent="0.3">
      <c r="D187" s="2">
        <v>956</v>
      </c>
      <c r="E187" s="2" t="s">
        <v>1147</v>
      </c>
      <c r="F187" s="2" t="s">
        <v>1145</v>
      </c>
      <c r="G187" s="3">
        <v>43069</v>
      </c>
      <c r="H187" s="3">
        <v>43073</v>
      </c>
      <c r="I187" s="2" t="s">
        <v>36</v>
      </c>
      <c r="J187" s="2" t="s">
        <v>1146</v>
      </c>
      <c r="K187" s="2" t="s">
        <v>1147</v>
      </c>
      <c r="L187" s="2" t="s">
        <v>25</v>
      </c>
      <c r="M187" s="2" t="s">
        <v>26</v>
      </c>
      <c r="N187" s="2" t="s">
        <v>172</v>
      </c>
      <c r="O187" s="2" t="s">
        <v>602</v>
      </c>
      <c r="P187" s="2">
        <v>39212</v>
      </c>
      <c r="Q187" s="2" t="s">
        <v>29</v>
      </c>
      <c r="R187" s="2" t="s">
        <v>152</v>
      </c>
      <c r="S187" s="2" t="s">
        <v>44</v>
      </c>
      <c r="T187" s="2" t="s">
        <v>45</v>
      </c>
      <c r="U187" s="2" t="s">
        <v>153</v>
      </c>
      <c r="V187" s="2">
        <v>173.79999999999998</v>
      </c>
      <c r="W187" s="2">
        <v>5</v>
      </c>
      <c r="X187" s="2">
        <v>0</v>
      </c>
      <c r="Y187" s="2">
        <v>43.449999999999989</v>
      </c>
      <c r="AB187" s="2" t="s">
        <v>2158</v>
      </c>
    </row>
    <row r="188" spans="4:28" x14ac:dyDescent="0.3">
      <c r="D188" s="2">
        <v>957</v>
      </c>
      <c r="E188" s="2" t="s">
        <v>1150</v>
      </c>
      <c r="F188" s="2" t="s">
        <v>1148</v>
      </c>
      <c r="G188" s="3">
        <v>42870</v>
      </c>
      <c r="H188" s="3">
        <v>42873</v>
      </c>
      <c r="I188" s="2" t="s">
        <v>22</v>
      </c>
      <c r="J188" s="2" t="s">
        <v>1149</v>
      </c>
      <c r="K188" s="2" t="s">
        <v>1150</v>
      </c>
      <c r="L188" s="2" t="s">
        <v>25</v>
      </c>
      <c r="M188" s="2" t="s">
        <v>26</v>
      </c>
      <c r="N188" s="2" t="s">
        <v>264</v>
      </c>
      <c r="O188" s="2" t="s">
        <v>265</v>
      </c>
      <c r="P188" s="2">
        <v>85023</v>
      </c>
      <c r="Q188" s="2" t="s">
        <v>51</v>
      </c>
      <c r="R188" s="2" t="s">
        <v>1151</v>
      </c>
      <c r="S188" s="2" t="s">
        <v>56</v>
      </c>
      <c r="T188" s="2" t="s">
        <v>57</v>
      </c>
      <c r="U188" s="2" t="s">
        <v>1152</v>
      </c>
      <c r="V188" s="2">
        <v>29.592000000000002</v>
      </c>
      <c r="W188" s="2">
        <v>1</v>
      </c>
      <c r="X188" s="2">
        <v>0.2</v>
      </c>
      <c r="Y188" s="2">
        <v>2.5893000000000006</v>
      </c>
      <c r="AB188" s="2" t="s">
        <v>2161</v>
      </c>
    </row>
    <row r="189" spans="4:28" x14ac:dyDescent="0.3">
      <c r="D189" s="2">
        <v>960</v>
      </c>
      <c r="E189" s="2" t="s">
        <v>1155</v>
      </c>
      <c r="F189" s="2" t="s">
        <v>1153</v>
      </c>
      <c r="G189" s="3">
        <v>42269</v>
      </c>
      <c r="H189" s="3">
        <v>42269</v>
      </c>
      <c r="I189" s="2" t="s">
        <v>914</v>
      </c>
      <c r="J189" s="2" t="s">
        <v>1154</v>
      </c>
      <c r="K189" s="2" t="s">
        <v>1155</v>
      </c>
      <c r="L189" s="2" t="s">
        <v>25</v>
      </c>
      <c r="M189" s="2" t="s">
        <v>26</v>
      </c>
      <c r="N189" s="2" t="s">
        <v>989</v>
      </c>
      <c r="O189" s="2" t="s">
        <v>50</v>
      </c>
      <c r="P189" s="2">
        <v>92054</v>
      </c>
      <c r="Q189" s="2" t="s">
        <v>51</v>
      </c>
      <c r="R189" s="2" t="s">
        <v>1156</v>
      </c>
      <c r="S189" s="2" t="s">
        <v>31</v>
      </c>
      <c r="T189" s="2" t="s">
        <v>53</v>
      </c>
      <c r="U189" s="2" t="s">
        <v>1157</v>
      </c>
      <c r="V189" s="2">
        <v>204.6</v>
      </c>
      <c r="W189" s="2">
        <v>2</v>
      </c>
      <c r="X189" s="2">
        <v>0</v>
      </c>
      <c r="Y189" s="2">
        <v>53.195999999999998</v>
      </c>
      <c r="AB189" s="2" t="s">
        <v>2164</v>
      </c>
    </row>
    <row r="190" spans="4:28" x14ac:dyDescent="0.3">
      <c r="D190" s="2">
        <v>979</v>
      </c>
      <c r="E190" s="2" t="s">
        <v>1162</v>
      </c>
      <c r="F190" s="2" t="s">
        <v>1160</v>
      </c>
      <c r="G190" s="3">
        <v>42520</v>
      </c>
      <c r="H190" s="3">
        <v>42521</v>
      </c>
      <c r="I190" s="2" t="s">
        <v>147</v>
      </c>
      <c r="J190" s="2" t="s">
        <v>1161</v>
      </c>
      <c r="K190" s="2" t="s">
        <v>1162</v>
      </c>
      <c r="L190" s="2" t="s">
        <v>25</v>
      </c>
      <c r="M190" s="2" t="s">
        <v>26</v>
      </c>
      <c r="N190" s="2" t="s">
        <v>251</v>
      </c>
      <c r="O190" s="2" t="s">
        <v>64</v>
      </c>
      <c r="P190" s="2">
        <v>28403</v>
      </c>
      <c r="Q190" s="2" t="s">
        <v>29</v>
      </c>
      <c r="R190" s="2" t="s">
        <v>871</v>
      </c>
      <c r="S190" s="2" t="s">
        <v>44</v>
      </c>
      <c r="T190" s="2" t="s">
        <v>58</v>
      </c>
      <c r="U190" s="2" t="s">
        <v>872</v>
      </c>
      <c r="V190" s="2">
        <v>3.2820000000000005</v>
      </c>
      <c r="W190" s="2">
        <v>2</v>
      </c>
      <c r="X190" s="2">
        <v>0.7</v>
      </c>
      <c r="Y190" s="2">
        <v>-2.6256000000000004</v>
      </c>
      <c r="AB190" s="2" t="s">
        <v>2167</v>
      </c>
    </row>
    <row r="191" spans="4:28" x14ac:dyDescent="0.3">
      <c r="D191" s="2">
        <v>982</v>
      </c>
      <c r="E191" s="2" t="s">
        <v>1165</v>
      </c>
      <c r="F191" s="2" t="s">
        <v>1163</v>
      </c>
      <c r="G191" s="3">
        <v>41954</v>
      </c>
      <c r="H191" s="3">
        <v>41957</v>
      </c>
      <c r="I191" s="2" t="s">
        <v>22</v>
      </c>
      <c r="J191" s="2" t="s">
        <v>1164</v>
      </c>
      <c r="K191" s="2" t="s">
        <v>1165</v>
      </c>
      <c r="L191" s="2" t="s">
        <v>25</v>
      </c>
      <c r="M191" s="2" t="s">
        <v>26</v>
      </c>
      <c r="N191" s="2" t="s">
        <v>598</v>
      </c>
      <c r="O191" s="2" t="s">
        <v>215</v>
      </c>
      <c r="P191" s="2">
        <v>80027</v>
      </c>
      <c r="Q191" s="2" t="s">
        <v>51</v>
      </c>
      <c r="R191" s="2" t="s">
        <v>1166</v>
      </c>
      <c r="S191" s="2" t="s">
        <v>44</v>
      </c>
      <c r="T191" s="2" t="s">
        <v>55</v>
      </c>
      <c r="U191" s="2" t="s">
        <v>1167</v>
      </c>
      <c r="V191" s="2">
        <v>3.3920000000000003</v>
      </c>
      <c r="W191" s="2">
        <v>1</v>
      </c>
      <c r="X191" s="2">
        <v>0.2</v>
      </c>
      <c r="Y191" s="2">
        <v>0.80559999999999987</v>
      </c>
      <c r="AB191" s="2" t="s">
        <v>2170</v>
      </c>
    </row>
    <row r="192" spans="4:28" x14ac:dyDescent="0.3">
      <c r="D192" s="2">
        <v>988</v>
      </c>
      <c r="E192" s="2" t="s">
        <v>1170</v>
      </c>
      <c r="F192" s="2" t="s">
        <v>1168</v>
      </c>
      <c r="G192" s="3">
        <v>42073</v>
      </c>
      <c r="H192" s="3">
        <v>42073</v>
      </c>
      <c r="I192" s="2" t="s">
        <v>914</v>
      </c>
      <c r="J192" s="2" t="s">
        <v>1169</v>
      </c>
      <c r="K192" s="2" t="s">
        <v>1170</v>
      </c>
      <c r="L192" s="2" t="s">
        <v>25</v>
      </c>
      <c r="M192" s="2" t="s">
        <v>26</v>
      </c>
      <c r="N192" s="2" t="s">
        <v>180</v>
      </c>
      <c r="O192" s="2" t="s">
        <v>181</v>
      </c>
      <c r="P192" s="2">
        <v>77041</v>
      </c>
      <c r="Q192" s="2" t="s">
        <v>80</v>
      </c>
      <c r="R192" s="2" t="s">
        <v>1171</v>
      </c>
      <c r="S192" s="2" t="s">
        <v>44</v>
      </c>
      <c r="T192" s="2" t="s">
        <v>58</v>
      </c>
      <c r="U192" s="2" t="s">
        <v>1172</v>
      </c>
      <c r="V192" s="2">
        <v>1.1119999999999997</v>
      </c>
      <c r="W192" s="2">
        <v>2</v>
      </c>
      <c r="X192" s="2">
        <v>0.8</v>
      </c>
      <c r="Y192" s="2">
        <v>-1.8904000000000001</v>
      </c>
      <c r="AB192" s="2" t="s">
        <v>2173</v>
      </c>
    </row>
    <row r="193" spans="4:28" x14ac:dyDescent="0.3">
      <c r="D193" s="2">
        <v>997</v>
      </c>
      <c r="E193" s="2" t="s">
        <v>1175</v>
      </c>
      <c r="F193" s="2" t="s">
        <v>1173</v>
      </c>
      <c r="G193" s="3">
        <v>42305</v>
      </c>
      <c r="H193" s="3">
        <v>42311</v>
      </c>
      <c r="I193" s="2" t="s">
        <v>36</v>
      </c>
      <c r="J193" s="2" t="s">
        <v>1174</v>
      </c>
      <c r="K193" s="2" t="s">
        <v>1175</v>
      </c>
      <c r="L193" s="2" t="s">
        <v>25</v>
      </c>
      <c r="M193" s="2" t="s">
        <v>26</v>
      </c>
      <c r="N193" s="2" t="s">
        <v>27</v>
      </c>
      <c r="O193" s="2" t="s">
        <v>28</v>
      </c>
      <c r="P193" s="2">
        <v>42420</v>
      </c>
      <c r="Q193" s="2" t="s">
        <v>29</v>
      </c>
      <c r="R193" s="2" t="s">
        <v>1176</v>
      </c>
      <c r="S193" s="2" t="s">
        <v>44</v>
      </c>
      <c r="T193" s="2" t="s">
        <v>121</v>
      </c>
      <c r="U193" s="2" t="s">
        <v>1177</v>
      </c>
      <c r="V193" s="2">
        <v>10.67</v>
      </c>
      <c r="W193" s="2">
        <v>1</v>
      </c>
      <c r="X193" s="2">
        <v>0</v>
      </c>
      <c r="Y193" s="2">
        <v>4.9081999999999999</v>
      </c>
      <c r="AB193" s="2" t="s">
        <v>2176</v>
      </c>
    </row>
    <row r="194" spans="4:28" x14ac:dyDescent="0.3">
      <c r="D194" s="2">
        <v>1005</v>
      </c>
      <c r="E194" s="2" t="s">
        <v>1184</v>
      </c>
      <c r="F194" s="2" t="s">
        <v>1182</v>
      </c>
      <c r="G194" s="3">
        <v>42243</v>
      </c>
      <c r="H194" s="3">
        <v>42247</v>
      </c>
      <c r="I194" s="2" t="s">
        <v>36</v>
      </c>
      <c r="J194" s="2" t="s">
        <v>1183</v>
      </c>
      <c r="K194" s="2" t="s">
        <v>1184</v>
      </c>
      <c r="L194" s="2" t="s">
        <v>25</v>
      </c>
      <c r="M194" s="2" t="s">
        <v>26</v>
      </c>
      <c r="N194" s="2" t="s">
        <v>1185</v>
      </c>
      <c r="O194" s="2" t="s">
        <v>50</v>
      </c>
      <c r="P194" s="2">
        <v>92563</v>
      </c>
      <c r="Q194" s="2" t="s">
        <v>51</v>
      </c>
      <c r="R194" s="2" t="s">
        <v>1186</v>
      </c>
      <c r="S194" s="2" t="s">
        <v>44</v>
      </c>
      <c r="T194" s="2" t="s">
        <v>45</v>
      </c>
      <c r="U194" s="2" t="s">
        <v>1187</v>
      </c>
      <c r="V194" s="2">
        <v>484.65000000000003</v>
      </c>
      <c r="W194" s="2">
        <v>3</v>
      </c>
      <c r="X194" s="2">
        <v>0</v>
      </c>
      <c r="Y194" s="2">
        <v>92.083500000000015</v>
      </c>
      <c r="AB194" s="2" t="s">
        <v>2179</v>
      </c>
    </row>
    <row r="195" spans="4:28" x14ac:dyDescent="0.3">
      <c r="D195" s="2">
        <v>1007</v>
      </c>
      <c r="E195" s="2" t="s">
        <v>1190</v>
      </c>
      <c r="F195" s="2" t="s">
        <v>1188</v>
      </c>
      <c r="G195" s="3">
        <v>42314</v>
      </c>
      <c r="H195" s="3">
        <v>42317</v>
      </c>
      <c r="I195" s="2" t="s">
        <v>147</v>
      </c>
      <c r="J195" s="2" t="s">
        <v>1189</v>
      </c>
      <c r="K195" s="2" t="s">
        <v>1190</v>
      </c>
      <c r="L195" s="2" t="s">
        <v>25</v>
      </c>
      <c r="M195" s="2" t="s">
        <v>26</v>
      </c>
      <c r="N195" s="2" t="s">
        <v>1191</v>
      </c>
      <c r="O195" s="2" t="s">
        <v>265</v>
      </c>
      <c r="P195" s="2">
        <v>85254</v>
      </c>
      <c r="Q195" s="2" t="s">
        <v>51</v>
      </c>
      <c r="R195" s="2" t="s">
        <v>239</v>
      </c>
      <c r="S195" s="2" t="s">
        <v>44</v>
      </c>
      <c r="T195" s="2" t="s">
        <v>121</v>
      </c>
      <c r="U195" s="2" t="s">
        <v>240</v>
      </c>
      <c r="V195" s="2">
        <v>7.080000000000001</v>
      </c>
      <c r="W195" s="2">
        <v>3</v>
      </c>
      <c r="X195" s="2">
        <v>0.2</v>
      </c>
      <c r="Y195" s="2">
        <v>2.4779999999999989</v>
      </c>
      <c r="AB195" s="2" t="s">
        <v>2182</v>
      </c>
    </row>
    <row r="196" spans="4:28" x14ac:dyDescent="0.3">
      <c r="D196" s="2">
        <v>1011</v>
      </c>
      <c r="E196" s="2" t="s">
        <v>1195</v>
      </c>
      <c r="F196" s="2" t="s">
        <v>1193</v>
      </c>
      <c r="G196" s="3">
        <v>41967</v>
      </c>
      <c r="H196" s="3">
        <v>41969</v>
      </c>
      <c r="I196" s="2" t="s">
        <v>147</v>
      </c>
      <c r="J196" s="2" t="s">
        <v>1194</v>
      </c>
      <c r="K196" s="2" t="s">
        <v>1195</v>
      </c>
      <c r="L196" s="2" t="s">
        <v>25</v>
      </c>
      <c r="M196" s="2" t="s">
        <v>26</v>
      </c>
      <c r="N196" s="2" t="s">
        <v>431</v>
      </c>
      <c r="O196" s="2" t="s">
        <v>50</v>
      </c>
      <c r="P196" s="2">
        <v>92037</v>
      </c>
      <c r="Q196" s="2" t="s">
        <v>51</v>
      </c>
      <c r="R196" s="2" t="s">
        <v>1196</v>
      </c>
      <c r="S196" s="2" t="s">
        <v>31</v>
      </c>
      <c r="T196" s="2" t="s">
        <v>53</v>
      </c>
      <c r="U196" s="2" t="s">
        <v>1197</v>
      </c>
      <c r="V196" s="2">
        <v>151.72</v>
      </c>
      <c r="W196" s="2">
        <v>4</v>
      </c>
      <c r="X196" s="2">
        <v>0</v>
      </c>
      <c r="Y196" s="2">
        <v>27.309599999999989</v>
      </c>
    </row>
    <row r="197" spans="4:28" x14ac:dyDescent="0.3">
      <c r="D197" s="2">
        <v>1014</v>
      </c>
      <c r="E197" s="2" t="s">
        <v>1201</v>
      </c>
      <c r="F197" s="2" t="s">
        <v>1199</v>
      </c>
      <c r="G197" s="3">
        <v>42359</v>
      </c>
      <c r="H197" s="3">
        <v>42362</v>
      </c>
      <c r="I197" s="2" t="s">
        <v>22</v>
      </c>
      <c r="J197" s="2" t="s">
        <v>1200</v>
      </c>
      <c r="K197" s="2" t="s">
        <v>1201</v>
      </c>
      <c r="L197" s="2" t="s">
        <v>25</v>
      </c>
      <c r="M197" s="2" t="s">
        <v>26</v>
      </c>
      <c r="N197" s="2" t="s">
        <v>71</v>
      </c>
      <c r="O197" s="2" t="s">
        <v>72</v>
      </c>
      <c r="P197" s="2">
        <v>98103</v>
      </c>
      <c r="Q197" s="2" t="s">
        <v>51</v>
      </c>
      <c r="R197" s="2" t="s">
        <v>1202</v>
      </c>
      <c r="S197" s="2" t="s">
        <v>31</v>
      </c>
      <c r="T197" s="2" t="s">
        <v>42</v>
      </c>
      <c r="U197" s="2" t="s">
        <v>1203</v>
      </c>
      <c r="V197" s="2">
        <v>1618.37</v>
      </c>
      <c r="W197" s="2">
        <v>13</v>
      </c>
      <c r="X197" s="2">
        <v>0</v>
      </c>
      <c r="Y197" s="2">
        <v>356.04139999999995</v>
      </c>
    </row>
    <row r="198" spans="4:28" x14ac:dyDescent="0.3">
      <c r="D198" s="2">
        <v>1034</v>
      </c>
      <c r="E198" s="2" t="s">
        <v>1208</v>
      </c>
      <c r="F198" s="2" t="s">
        <v>1206</v>
      </c>
      <c r="G198" s="3">
        <v>42694</v>
      </c>
      <c r="H198" s="3">
        <v>42696</v>
      </c>
      <c r="I198" s="2" t="s">
        <v>147</v>
      </c>
      <c r="J198" s="2" t="s">
        <v>1207</v>
      </c>
      <c r="K198" s="2" t="s">
        <v>1208</v>
      </c>
      <c r="L198" s="2" t="s">
        <v>25</v>
      </c>
      <c r="M198" s="2" t="s">
        <v>26</v>
      </c>
      <c r="N198" s="2" t="s">
        <v>546</v>
      </c>
      <c r="O198" s="2" t="s">
        <v>235</v>
      </c>
      <c r="P198" s="2">
        <v>45231</v>
      </c>
      <c r="Q198" s="2" t="s">
        <v>101</v>
      </c>
      <c r="R198" s="2" t="s">
        <v>1209</v>
      </c>
      <c r="S198" s="2" t="s">
        <v>44</v>
      </c>
      <c r="T198" s="2" t="s">
        <v>66</v>
      </c>
      <c r="U198" s="2" t="s">
        <v>1210</v>
      </c>
      <c r="V198" s="2">
        <v>15.696000000000002</v>
      </c>
      <c r="W198" s="2">
        <v>3</v>
      </c>
      <c r="X198" s="2">
        <v>0.2</v>
      </c>
      <c r="Y198" s="2">
        <v>5.1011999999999995</v>
      </c>
    </row>
    <row r="199" spans="4:28" x14ac:dyDescent="0.3">
      <c r="D199" s="2">
        <v>1038</v>
      </c>
      <c r="E199" s="2" t="s">
        <v>1213</v>
      </c>
      <c r="F199" s="2" t="s">
        <v>1211</v>
      </c>
      <c r="G199" s="3">
        <v>42168</v>
      </c>
      <c r="H199" s="3">
        <v>42169</v>
      </c>
      <c r="I199" s="2" t="s">
        <v>147</v>
      </c>
      <c r="J199" s="2" t="s">
        <v>1212</v>
      </c>
      <c r="K199" s="2" t="s">
        <v>1213</v>
      </c>
      <c r="L199" s="2" t="s">
        <v>25</v>
      </c>
      <c r="M199" s="2" t="s">
        <v>26</v>
      </c>
      <c r="N199" s="2" t="s">
        <v>49</v>
      </c>
      <c r="O199" s="2" t="s">
        <v>50</v>
      </c>
      <c r="P199" s="2">
        <v>90004</v>
      </c>
      <c r="Q199" s="2" t="s">
        <v>51</v>
      </c>
      <c r="R199" s="2" t="s">
        <v>1214</v>
      </c>
      <c r="S199" s="2" t="s">
        <v>44</v>
      </c>
      <c r="T199" s="2" t="s">
        <v>58</v>
      </c>
      <c r="U199" s="2" t="s">
        <v>1215</v>
      </c>
      <c r="V199" s="2">
        <v>36.624000000000002</v>
      </c>
      <c r="W199" s="2">
        <v>3</v>
      </c>
      <c r="X199" s="2">
        <v>0.2</v>
      </c>
      <c r="Y199" s="2">
        <v>13.734</v>
      </c>
    </row>
    <row r="200" spans="4:28" x14ac:dyDescent="0.3">
      <c r="D200" s="2">
        <v>1039</v>
      </c>
      <c r="E200" s="2" t="s">
        <v>1218</v>
      </c>
      <c r="F200" s="2" t="s">
        <v>1216</v>
      </c>
      <c r="G200" s="3">
        <v>43059</v>
      </c>
      <c r="H200" s="3">
        <v>43060</v>
      </c>
      <c r="I200" s="2" t="s">
        <v>147</v>
      </c>
      <c r="J200" s="2" t="s">
        <v>1217</v>
      </c>
      <c r="K200" s="2" t="s">
        <v>1218</v>
      </c>
      <c r="L200" s="2" t="s">
        <v>25</v>
      </c>
      <c r="M200" s="2" t="s">
        <v>26</v>
      </c>
      <c r="N200" s="2" t="s">
        <v>1192</v>
      </c>
      <c r="O200" s="2" t="s">
        <v>64</v>
      </c>
      <c r="P200" s="2">
        <v>27217</v>
      </c>
      <c r="Q200" s="2" t="s">
        <v>29</v>
      </c>
      <c r="R200" s="2" t="s">
        <v>1219</v>
      </c>
      <c r="S200" s="2" t="s">
        <v>44</v>
      </c>
      <c r="T200" s="2" t="s">
        <v>55</v>
      </c>
      <c r="U200" s="2" t="s">
        <v>1220</v>
      </c>
      <c r="V200" s="2">
        <v>23.968000000000004</v>
      </c>
      <c r="W200" s="2">
        <v>7</v>
      </c>
      <c r="X200" s="2">
        <v>0.2</v>
      </c>
      <c r="Y200" s="2">
        <v>2.696399999999997</v>
      </c>
    </row>
    <row r="201" spans="4:28" x14ac:dyDescent="0.3">
      <c r="D201" s="2">
        <v>1042</v>
      </c>
      <c r="E201" s="2" t="s">
        <v>1223</v>
      </c>
      <c r="F201" s="2" t="s">
        <v>1221</v>
      </c>
      <c r="G201" s="3">
        <v>42619</v>
      </c>
      <c r="H201" s="3">
        <v>42622</v>
      </c>
      <c r="I201" s="2" t="s">
        <v>22</v>
      </c>
      <c r="J201" s="2" t="s">
        <v>1222</v>
      </c>
      <c r="K201" s="2" t="s">
        <v>1223</v>
      </c>
      <c r="L201" s="2" t="s">
        <v>25</v>
      </c>
      <c r="M201" s="2" t="s">
        <v>26</v>
      </c>
      <c r="N201" s="2" t="s">
        <v>169</v>
      </c>
      <c r="O201" s="2" t="s">
        <v>151</v>
      </c>
      <c r="P201" s="2">
        <v>10035</v>
      </c>
      <c r="Q201" s="2" t="s">
        <v>101</v>
      </c>
      <c r="R201" s="2" t="s">
        <v>1224</v>
      </c>
      <c r="S201" s="2" t="s">
        <v>56</v>
      </c>
      <c r="T201" s="2" t="s">
        <v>114</v>
      </c>
      <c r="U201" s="2" t="s">
        <v>1225</v>
      </c>
      <c r="V201" s="2">
        <v>31.86</v>
      </c>
      <c r="W201" s="2">
        <v>2</v>
      </c>
      <c r="X201" s="2">
        <v>0</v>
      </c>
      <c r="Y201" s="2">
        <v>11.151</v>
      </c>
    </row>
    <row r="202" spans="4:28" x14ac:dyDescent="0.3">
      <c r="D202" s="2">
        <v>1068</v>
      </c>
      <c r="E202" s="2" t="s">
        <v>1230</v>
      </c>
      <c r="F202" s="2" t="s">
        <v>1228</v>
      </c>
      <c r="G202" s="3">
        <v>42644</v>
      </c>
      <c r="H202" s="3">
        <v>42645</v>
      </c>
      <c r="I202" s="2" t="s">
        <v>147</v>
      </c>
      <c r="J202" s="2" t="s">
        <v>1229</v>
      </c>
      <c r="K202" s="2" t="s">
        <v>1230</v>
      </c>
      <c r="L202" s="2" t="s">
        <v>25</v>
      </c>
      <c r="M202" s="2" t="s">
        <v>26</v>
      </c>
      <c r="N202" s="2" t="s">
        <v>93</v>
      </c>
      <c r="O202" s="2" t="s">
        <v>50</v>
      </c>
      <c r="P202" s="2">
        <v>94122</v>
      </c>
      <c r="Q202" s="2" t="s">
        <v>51</v>
      </c>
      <c r="R202" s="2" t="s">
        <v>1231</v>
      </c>
      <c r="S202" s="2" t="s">
        <v>31</v>
      </c>
      <c r="T202" s="2" t="s">
        <v>34</v>
      </c>
      <c r="U202" s="2" t="s">
        <v>1232</v>
      </c>
      <c r="V202" s="2">
        <v>194.84800000000001</v>
      </c>
      <c r="W202" s="2">
        <v>4</v>
      </c>
      <c r="X202" s="2">
        <v>0.2</v>
      </c>
      <c r="Y202" s="2">
        <v>12.177999999999983</v>
      </c>
    </row>
    <row r="203" spans="4:28" x14ac:dyDescent="0.3">
      <c r="D203" s="2">
        <v>1069</v>
      </c>
      <c r="E203" s="2" t="s">
        <v>1235</v>
      </c>
      <c r="F203" s="2" t="s">
        <v>1233</v>
      </c>
      <c r="G203" s="3">
        <v>43006</v>
      </c>
      <c r="H203" s="3">
        <v>43008</v>
      </c>
      <c r="I203" s="2" t="s">
        <v>22</v>
      </c>
      <c r="J203" s="2" t="s">
        <v>1234</v>
      </c>
      <c r="K203" s="2" t="s">
        <v>1235</v>
      </c>
      <c r="L203" s="2" t="s">
        <v>25</v>
      </c>
      <c r="M203" s="2" t="s">
        <v>26</v>
      </c>
      <c r="N203" s="2" t="s">
        <v>1236</v>
      </c>
      <c r="O203" s="2" t="s">
        <v>181</v>
      </c>
      <c r="P203" s="2">
        <v>78521</v>
      </c>
      <c r="Q203" s="2" t="s">
        <v>80</v>
      </c>
      <c r="R203" s="2" t="s">
        <v>1237</v>
      </c>
      <c r="S203" s="2" t="s">
        <v>44</v>
      </c>
      <c r="T203" s="2" t="s">
        <v>276</v>
      </c>
      <c r="U203" s="2" t="s">
        <v>1095</v>
      </c>
      <c r="V203" s="2">
        <v>1.7440000000000002</v>
      </c>
      <c r="W203" s="2">
        <v>1</v>
      </c>
      <c r="X203" s="2">
        <v>0.2</v>
      </c>
      <c r="Y203" s="2">
        <v>-0.34880000000000033</v>
      </c>
    </row>
    <row r="204" spans="4:28" x14ac:dyDescent="0.3">
      <c r="D204" s="2">
        <v>1073</v>
      </c>
      <c r="E204" s="2" t="s">
        <v>1240</v>
      </c>
      <c r="F204" s="2" t="s">
        <v>1238</v>
      </c>
      <c r="G204" s="3">
        <v>43053</v>
      </c>
      <c r="H204" s="3">
        <v>43058</v>
      </c>
      <c r="I204" s="2" t="s">
        <v>36</v>
      </c>
      <c r="J204" s="2" t="s">
        <v>1239</v>
      </c>
      <c r="K204" s="2" t="s">
        <v>1240</v>
      </c>
      <c r="L204" s="2" t="s">
        <v>25</v>
      </c>
      <c r="M204" s="2" t="s">
        <v>26</v>
      </c>
      <c r="N204" s="2" t="s">
        <v>169</v>
      </c>
      <c r="O204" s="2" t="s">
        <v>151</v>
      </c>
      <c r="P204" s="2">
        <v>10035</v>
      </c>
      <c r="Q204" s="2" t="s">
        <v>101</v>
      </c>
      <c r="R204" s="2" t="s">
        <v>1241</v>
      </c>
      <c r="S204" s="2" t="s">
        <v>44</v>
      </c>
      <c r="T204" s="2" t="s">
        <v>58</v>
      </c>
      <c r="U204" s="2" t="s">
        <v>1242</v>
      </c>
      <c r="V204" s="2">
        <v>8.64</v>
      </c>
      <c r="W204" s="2">
        <v>2</v>
      </c>
      <c r="X204" s="2">
        <v>0.2</v>
      </c>
      <c r="Y204" s="2">
        <v>3.024</v>
      </c>
    </row>
    <row r="205" spans="4:28" x14ac:dyDescent="0.3">
      <c r="D205" s="2">
        <v>1074</v>
      </c>
      <c r="E205" s="2" t="s">
        <v>1245</v>
      </c>
      <c r="F205" s="2" t="s">
        <v>1243</v>
      </c>
      <c r="G205" s="3">
        <v>42686</v>
      </c>
      <c r="H205" s="3">
        <v>42693</v>
      </c>
      <c r="I205" s="2" t="s">
        <v>36</v>
      </c>
      <c r="J205" s="2" t="s">
        <v>1244</v>
      </c>
      <c r="K205" s="2" t="s">
        <v>1245</v>
      </c>
      <c r="L205" s="2" t="s">
        <v>25</v>
      </c>
      <c r="M205" s="2" t="s">
        <v>26</v>
      </c>
      <c r="N205" s="2" t="s">
        <v>732</v>
      </c>
      <c r="O205" s="2" t="s">
        <v>265</v>
      </c>
      <c r="P205" s="2">
        <v>85204</v>
      </c>
      <c r="Q205" s="2" t="s">
        <v>51</v>
      </c>
      <c r="R205" s="2" t="s">
        <v>1246</v>
      </c>
      <c r="S205" s="2" t="s">
        <v>44</v>
      </c>
      <c r="T205" s="2" t="s">
        <v>58</v>
      </c>
      <c r="U205" s="2" t="s">
        <v>1247</v>
      </c>
      <c r="V205" s="2">
        <v>6.27</v>
      </c>
      <c r="W205" s="2">
        <v>5</v>
      </c>
      <c r="X205" s="2">
        <v>0.7</v>
      </c>
      <c r="Y205" s="2">
        <v>-4.5980000000000008</v>
      </c>
    </row>
    <row r="206" spans="4:28" x14ac:dyDescent="0.3">
      <c r="D206" s="2">
        <v>1078</v>
      </c>
      <c r="E206" s="2" t="s">
        <v>1250</v>
      </c>
      <c r="F206" s="2" t="s">
        <v>1248</v>
      </c>
      <c r="G206" s="3">
        <v>43001</v>
      </c>
      <c r="H206" s="3">
        <v>43003</v>
      </c>
      <c r="I206" s="2" t="s">
        <v>22</v>
      </c>
      <c r="J206" s="2" t="s">
        <v>1249</v>
      </c>
      <c r="K206" s="2" t="s">
        <v>1250</v>
      </c>
      <c r="L206" s="2" t="s">
        <v>25</v>
      </c>
      <c r="M206" s="2" t="s">
        <v>26</v>
      </c>
      <c r="N206" s="2" t="s">
        <v>71</v>
      </c>
      <c r="O206" s="2" t="s">
        <v>72</v>
      </c>
      <c r="P206" s="2">
        <v>98105</v>
      </c>
      <c r="Q206" s="2" t="s">
        <v>51</v>
      </c>
      <c r="R206" s="2" t="s">
        <v>1251</v>
      </c>
      <c r="S206" s="2" t="s">
        <v>44</v>
      </c>
      <c r="T206" s="2" t="s">
        <v>59</v>
      </c>
      <c r="U206" s="2" t="s">
        <v>1252</v>
      </c>
      <c r="V206" s="2">
        <v>119.96</v>
      </c>
      <c r="W206" s="2">
        <v>2</v>
      </c>
      <c r="X206" s="2">
        <v>0</v>
      </c>
      <c r="Y206" s="2">
        <v>33.588800000000006</v>
      </c>
    </row>
    <row r="207" spans="4:28" x14ac:dyDescent="0.3">
      <c r="D207" s="2">
        <v>1105</v>
      </c>
      <c r="E207" s="2" t="s">
        <v>1257</v>
      </c>
      <c r="F207" s="2" t="s">
        <v>1255</v>
      </c>
      <c r="G207" s="3">
        <v>42664</v>
      </c>
      <c r="H207" s="3">
        <v>42670</v>
      </c>
      <c r="I207" s="2" t="s">
        <v>36</v>
      </c>
      <c r="J207" s="2" t="s">
        <v>1256</v>
      </c>
      <c r="K207" s="2" t="s">
        <v>1257</v>
      </c>
      <c r="L207" s="2" t="s">
        <v>25</v>
      </c>
      <c r="M207" s="2" t="s">
        <v>26</v>
      </c>
      <c r="N207" s="2" t="s">
        <v>1258</v>
      </c>
      <c r="O207" s="2" t="s">
        <v>50</v>
      </c>
      <c r="P207" s="2">
        <v>92503</v>
      </c>
      <c r="Q207" s="2" t="s">
        <v>51</v>
      </c>
      <c r="R207" s="2" t="s">
        <v>1259</v>
      </c>
      <c r="S207" s="2" t="s">
        <v>44</v>
      </c>
      <c r="T207" s="2" t="s">
        <v>66</v>
      </c>
      <c r="U207" s="2" t="s">
        <v>1260</v>
      </c>
      <c r="V207" s="2">
        <v>22.919999999999998</v>
      </c>
      <c r="W207" s="2">
        <v>3</v>
      </c>
      <c r="X207" s="2">
        <v>0</v>
      </c>
      <c r="Y207" s="2">
        <v>11.230799999999999</v>
      </c>
    </row>
    <row r="208" spans="4:28" x14ac:dyDescent="0.3">
      <c r="D208" s="2">
        <v>1118</v>
      </c>
      <c r="E208" s="2" t="s">
        <v>1266</v>
      </c>
      <c r="F208" s="2" t="s">
        <v>1264</v>
      </c>
      <c r="G208" s="3">
        <v>42251</v>
      </c>
      <c r="H208" s="3">
        <v>42255</v>
      </c>
      <c r="I208" s="2" t="s">
        <v>36</v>
      </c>
      <c r="J208" s="2" t="s">
        <v>1265</v>
      </c>
      <c r="K208" s="2" t="s">
        <v>1266</v>
      </c>
      <c r="L208" s="2" t="s">
        <v>25</v>
      </c>
      <c r="M208" s="2" t="s">
        <v>26</v>
      </c>
      <c r="N208" s="2" t="s">
        <v>1267</v>
      </c>
      <c r="O208" s="2" t="s">
        <v>684</v>
      </c>
      <c r="P208" s="2">
        <v>30076</v>
      </c>
      <c r="Q208" s="2" t="s">
        <v>29</v>
      </c>
      <c r="R208" s="2" t="s">
        <v>583</v>
      </c>
      <c r="S208" s="2" t="s">
        <v>44</v>
      </c>
      <c r="T208" s="2" t="s">
        <v>66</v>
      </c>
      <c r="U208" s="2" t="s">
        <v>584</v>
      </c>
      <c r="V208" s="2">
        <v>279.89999999999998</v>
      </c>
      <c r="W208" s="2">
        <v>5</v>
      </c>
      <c r="X208" s="2">
        <v>0</v>
      </c>
      <c r="Y208" s="2">
        <v>137.15100000000001</v>
      </c>
    </row>
    <row r="209" spans="4:25" x14ac:dyDescent="0.3">
      <c r="D209" s="2">
        <v>1147</v>
      </c>
      <c r="E209" s="2" t="s">
        <v>1270</v>
      </c>
      <c r="F209" s="2" t="s">
        <v>1268</v>
      </c>
      <c r="G209" s="3">
        <v>42098</v>
      </c>
      <c r="H209" s="3">
        <v>42098</v>
      </c>
      <c r="I209" s="2" t="s">
        <v>914</v>
      </c>
      <c r="J209" s="2" t="s">
        <v>1269</v>
      </c>
      <c r="K209" s="2" t="s">
        <v>1270</v>
      </c>
      <c r="L209" s="2" t="s">
        <v>25</v>
      </c>
      <c r="M209" s="2" t="s">
        <v>26</v>
      </c>
      <c r="N209" s="2" t="s">
        <v>1271</v>
      </c>
      <c r="O209" s="2" t="s">
        <v>128</v>
      </c>
      <c r="P209" s="2">
        <v>48911</v>
      </c>
      <c r="Q209" s="2" t="s">
        <v>80</v>
      </c>
      <c r="R209" s="2" t="s">
        <v>1272</v>
      </c>
      <c r="S209" s="2" t="s">
        <v>44</v>
      </c>
      <c r="T209" s="2" t="s">
        <v>59</v>
      </c>
      <c r="U209" s="2" t="s">
        <v>1273</v>
      </c>
      <c r="V209" s="2">
        <v>644.07600000000002</v>
      </c>
      <c r="W209" s="2">
        <v>2</v>
      </c>
      <c r="X209" s="2">
        <v>0.1</v>
      </c>
      <c r="Y209" s="2">
        <v>107.34599999999996</v>
      </c>
    </row>
    <row r="210" spans="4:25" x14ac:dyDescent="0.3">
      <c r="D210" s="2">
        <v>1160</v>
      </c>
      <c r="E210" s="2" t="s">
        <v>1276</v>
      </c>
      <c r="F210" s="2" t="s">
        <v>1274</v>
      </c>
      <c r="G210" s="3">
        <v>42915</v>
      </c>
      <c r="H210" s="3">
        <v>42920</v>
      </c>
      <c r="I210" s="2" t="s">
        <v>36</v>
      </c>
      <c r="J210" s="2" t="s">
        <v>1275</v>
      </c>
      <c r="K210" s="2" t="s">
        <v>1276</v>
      </c>
      <c r="L210" s="2" t="s">
        <v>25</v>
      </c>
      <c r="M210" s="2" t="s">
        <v>26</v>
      </c>
      <c r="N210" s="2" t="s">
        <v>198</v>
      </c>
      <c r="O210" s="2" t="s">
        <v>192</v>
      </c>
      <c r="P210" s="2">
        <v>55407</v>
      </c>
      <c r="Q210" s="2" t="s">
        <v>80</v>
      </c>
      <c r="R210" s="2" t="s">
        <v>1277</v>
      </c>
      <c r="S210" s="2" t="s">
        <v>44</v>
      </c>
      <c r="T210" s="2" t="s">
        <v>59</v>
      </c>
      <c r="U210" s="2" t="s">
        <v>1278</v>
      </c>
      <c r="V210" s="2">
        <v>362.94</v>
      </c>
      <c r="W210" s="2">
        <v>3</v>
      </c>
      <c r="X210" s="2">
        <v>0</v>
      </c>
      <c r="Y210" s="2">
        <v>90.735000000000014</v>
      </c>
    </row>
    <row r="211" spans="4:25" x14ac:dyDescent="0.3">
      <c r="D211" s="2">
        <v>1162</v>
      </c>
      <c r="E211" s="2" t="s">
        <v>1281</v>
      </c>
      <c r="F211" s="2" t="s">
        <v>1279</v>
      </c>
      <c r="G211" s="3">
        <v>41883</v>
      </c>
      <c r="H211" s="3">
        <v>41887</v>
      </c>
      <c r="I211" s="2" t="s">
        <v>22</v>
      </c>
      <c r="J211" s="2" t="s">
        <v>1280</v>
      </c>
      <c r="K211" s="2" t="s">
        <v>1281</v>
      </c>
      <c r="L211" s="2" t="s">
        <v>25</v>
      </c>
      <c r="M211" s="2" t="s">
        <v>26</v>
      </c>
      <c r="N211" s="2" t="s">
        <v>1282</v>
      </c>
      <c r="O211" s="2" t="s">
        <v>50</v>
      </c>
      <c r="P211" s="2">
        <v>92025</v>
      </c>
      <c r="Q211" s="2" t="s">
        <v>51</v>
      </c>
      <c r="R211" s="2" t="s">
        <v>122</v>
      </c>
      <c r="S211" s="2" t="s">
        <v>44</v>
      </c>
      <c r="T211" s="2" t="s">
        <v>55</v>
      </c>
      <c r="U211" s="2" t="s">
        <v>123</v>
      </c>
      <c r="V211" s="2">
        <v>53.94</v>
      </c>
      <c r="W211" s="2">
        <v>3</v>
      </c>
      <c r="X211" s="2">
        <v>0</v>
      </c>
      <c r="Y211" s="2">
        <v>15.642599999999995</v>
      </c>
    </row>
    <row r="212" spans="4:25" x14ac:dyDescent="0.3">
      <c r="D212" s="2">
        <v>1166</v>
      </c>
      <c r="E212" s="2" t="s">
        <v>1285</v>
      </c>
      <c r="F212" s="2" t="s">
        <v>1283</v>
      </c>
      <c r="G212" s="3">
        <v>41763</v>
      </c>
      <c r="H212" s="3">
        <v>41767</v>
      </c>
      <c r="I212" s="2" t="s">
        <v>36</v>
      </c>
      <c r="J212" s="2" t="s">
        <v>1284</v>
      </c>
      <c r="K212" s="2" t="s">
        <v>1285</v>
      </c>
      <c r="L212" s="2" t="s">
        <v>25</v>
      </c>
      <c r="M212" s="2" t="s">
        <v>26</v>
      </c>
      <c r="N212" s="2" t="s">
        <v>172</v>
      </c>
      <c r="O212" s="2" t="s">
        <v>128</v>
      </c>
      <c r="P212" s="2">
        <v>49201</v>
      </c>
      <c r="Q212" s="2" t="s">
        <v>80</v>
      </c>
      <c r="R212" s="2" t="s">
        <v>1286</v>
      </c>
      <c r="S212" s="2" t="s">
        <v>44</v>
      </c>
      <c r="T212" s="2" t="s">
        <v>58</v>
      </c>
      <c r="U212" s="2" t="s">
        <v>1287</v>
      </c>
      <c r="V212" s="2">
        <v>46.8</v>
      </c>
      <c r="W212" s="2">
        <v>4</v>
      </c>
      <c r="X212" s="2">
        <v>0</v>
      </c>
      <c r="Y212" s="2">
        <v>21.059999999999995</v>
      </c>
    </row>
    <row r="213" spans="4:25" x14ac:dyDescent="0.3">
      <c r="D213" s="2">
        <v>1206</v>
      </c>
      <c r="E213" s="2" t="s">
        <v>1295</v>
      </c>
      <c r="F213" s="2" t="s">
        <v>1293</v>
      </c>
      <c r="G213" s="3">
        <v>42948</v>
      </c>
      <c r="H213" s="3">
        <v>42951</v>
      </c>
      <c r="I213" s="2" t="s">
        <v>147</v>
      </c>
      <c r="J213" s="2" t="s">
        <v>1294</v>
      </c>
      <c r="K213" s="2" t="s">
        <v>1295</v>
      </c>
      <c r="L213" s="2" t="s">
        <v>25</v>
      </c>
      <c r="M213" s="2" t="s">
        <v>26</v>
      </c>
      <c r="N213" s="2" t="s">
        <v>221</v>
      </c>
      <c r="O213" s="2" t="s">
        <v>64</v>
      </c>
      <c r="P213" s="2">
        <v>28205</v>
      </c>
      <c r="Q213" s="2" t="s">
        <v>29</v>
      </c>
      <c r="R213" s="2" t="s">
        <v>1296</v>
      </c>
      <c r="S213" s="2" t="s">
        <v>56</v>
      </c>
      <c r="T213" s="2" t="s">
        <v>57</v>
      </c>
      <c r="U213" s="2" t="s">
        <v>1297</v>
      </c>
      <c r="V213" s="2">
        <v>271.95999999999998</v>
      </c>
      <c r="W213" s="2">
        <v>5</v>
      </c>
      <c r="X213" s="2">
        <v>0.2</v>
      </c>
      <c r="Y213" s="2">
        <v>16.997500000000016</v>
      </c>
    </row>
    <row r="214" spans="4:25" x14ac:dyDescent="0.3">
      <c r="D214" s="2">
        <v>1232</v>
      </c>
      <c r="E214" s="2" t="s">
        <v>1300</v>
      </c>
      <c r="F214" s="2" t="s">
        <v>1298</v>
      </c>
      <c r="G214" s="3">
        <v>42308</v>
      </c>
      <c r="H214" s="3">
        <v>42310</v>
      </c>
      <c r="I214" s="2" t="s">
        <v>22</v>
      </c>
      <c r="J214" s="2" t="s">
        <v>1299</v>
      </c>
      <c r="K214" s="2" t="s">
        <v>1300</v>
      </c>
      <c r="L214" s="2" t="s">
        <v>25</v>
      </c>
      <c r="M214" s="2" t="s">
        <v>26</v>
      </c>
      <c r="N214" s="2" t="s">
        <v>1301</v>
      </c>
      <c r="O214" s="2" t="s">
        <v>151</v>
      </c>
      <c r="P214" s="2">
        <v>14215</v>
      </c>
      <c r="Q214" s="2" t="s">
        <v>101</v>
      </c>
      <c r="R214" s="2" t="s">
        <v>1302</v>
      </c>
      <c r="S214" s="2" t="s">
        <v>44</v>
      </c>
      <c r="T214" s="2" t="s">
        <v>55</v>
      </c>
      <c r="U214" s="2" t="s">
        <v>1303</v>
      </c>
      <c r="V214" s="2">
        <v>2.78</v>
      </c>
      <c r="W214" s="2">
        <v>2</v>
      </c>
      <c r="X214" s="2">
        <v>0</v>
      </c>
      <c r="Y214" s="2">
        <v>0.72279999999999989</v>
      </c>
    </row>
    <row r="215" spans="4:25" x14ac:dyDescent="0.3">
      <c r="D215" s="2">
        <v>1239</v>
      </c>
      <c r="E215" s="2" t="s">
        <v>1311</v>
      </c>
      <c r="F215" s="2" t="s">
        <v>1309</v>
      </c>
      <c r="G215" s="3">
        <v>41862</v>
      </c>
      <c r="H215" s="3">
        <v>41866</v>
      </c>
      <c r="I215" s="2" t="s">
        <v>36</v>
      </c>
      <c r="J215" s="2" t="s">
        <v>1310</v>
      </c>
      <c r="K215" s="2" t="s">
        <v>1311</v>
      </c>
      <c r="L215" s="2" t="s">
        <v>25</v>
      </c>
      <c r="M215" s="2" t="s">
        <v>26</v>
      </c>
      <c r="N215" s="2" t="s">
        <v>71</v>
      </c>
      <c r="O215" s="2" t="s">
        <v>72</v>
      </c>
      <c r="P215" s="2">
        <v>98105</v>
      </c>
      <c r="Q215" s="2" t="s">
        <v>51</v>
      </c>
      <c r="R215" s="2" t="s">
        <v>1312</v>
      </c>
      <c r="S215" s="2" t="s">
        <v>31</v>
      </c>
      <c r="T215" s="2" t="s">
        <v>53</v>
      </c>
      <c r="U215" s="2" t="s">
        <v>1313</v>
      </c>
      <c r="V215" s="2">
        <v>12.35</v>
      </c>
      <c r="W215" s="2">
        <v>1</v>
      </c>
      <c r="X215" s="2">
        <v>0</v>
      </c>
      <c r="Y215" s="2">
        <v>5.4340000000000002</v>
      </c>
    </row>
    <row r="216" spans="4:25" x14ac:dyDescent="0.3">
      <c r="D216" s="2">
        <v>1245</v>
      </c>
      <c r="E216" s="2" t="s">
        <v>1316</v>
      </c>
      <c r="F216" s="2" t="s">
        <v>1314</v>
      </c>
      <c r="G216" s="3">
        <v>42869</v>
      </c>
      <c r="H216" s="3">
        <v>42876</v>
      </c>
      <c r="I216" s="2" t="s">
        <v>36</v>
      </c>
      <c r="J216" s="2" t="s">
        <v>1315</v>
      </c>
      <c r="K216" s="2" t="s">
        <v>1316</v>
      </c>
      <c r="L216" s="2" t="s">
        <v>25</v>
      </c>
      <c r="M216" s="2" t="s">
        <v>26</v>
      </c>
      <c r="N216" s="2" t="s">
        <v>1317</v>
      </c>
      <c r="O216" s="2" t="s">
        <v>602</v>
      </c>
      <c r="P216" s="2">
        <v>39503</v>
      </c>
      <c r="Q216" s="2" t="s">
        <v>29</v>
      </c>
      <c r="R216" s="2" t="s">
        <v>1318</v>
      </c>
      <c r="S216" s="2" t="s">
        <v>44</v>
      </c>
      <c r="T216" s="2" t="s">
        <v>121</v>
      </c>
      <c r="U216" s="2" t="s">
        <v>1319</v>
      </c>
      <c r="V216" s="2">
        <v>48.69</v>
      </c>
      <c r="W216" s="2">
        <v>9</v>
      </c>
      <c r="X216" s="2">
        <v>0</v>
      </c>
      <c r="Y216" s="2">
        <v>23.8581</v>
      </c>
    </row>
    <row r="217" spans="4:25" x14ac:dyDescent="0.3">
      <c r="D217" s="2">
        <v>1246</v>
      </c>
      <c r="E217" s="2" t="s">
        <v>1322</v>
      </c>
      <c r="F217" s="2" t="s">
        <v>1320</v>
      </c>
      <c r="G217" s="3">
        <v>41985</v>
      </c>
      <c r="H217" s="3">
        <v>41987</v>
      </c>
      <c r="I217" s="2" t="s">
        <v>22</v>
      </c>
      <c r="J217" s="2" t="s">
        <v>1321</v>
      </c>
      <c r="K217" s="2" t="s">
        <v>1322</v>
      </c>
      <c r="L217" s="2" t="s">
        <v>25</v>
      </c>
      <c r="M217" s="2" t="s">
        <v>26</v>
      </c>
      <c r="N217" s="2" t="s">
        <v>1323</v>
      </c>
      <c r="O217" s="2" t="s">
        <v>50</v>
      </c>
      <c r="P217" s="2">
        <v>93727</v>
      </c>
      <c r="Q217" s="2" t="s">
        <v>51</v>
      </c>
      <c r="R217" s="2" t="s">
        <v>1324</v>
      </c>
      <c r="S217" s="2" t="s">
        <v>31</v>
      </c>
      <c r="T217" s="2" t="s">
        <v>42</v>
      </c>
      <c r="U217" s="2" t="s">
        <v>1325</v>
      </c>
      <c r="V217" s="2">
        <v>764.6880000000001</v>
      </c>
      <c r="W217" s="2">
        <v>6</v>
      </c>
      <c r="X217" s="2">
        <v>0.2</v>
      </c>
      <c r="Y217" s="2">
        <v>95.585999999999899</v>
      </c>
    </row>
    <row r="218" spans="4:25" x14ac:dyDescent="0.3">
      <c r="D218" s="2">
        <v>1261</v>
      </c>
      <c r="E218" s="2" t="s">
        <v>1329</v>
      </c>
      <c r="F218" s="2" t="s">
        <v>1327</v>
      </c>
      <c r="G218" s="3">
        <v>43031</v>
      </c>
      <c r="H218" s="3">
        <v>43035</v>
      </c>
      <c r="I218" s="2" t="s">
        <v>36</v>
      </c>
      <c r="J218" s="2" t="s">
        <v>1328</v>
      </c>
      <c r="K218" s="2" t="s">
        <v>1329</v>
      </c>
      <c r="L218" s="2" t="s">
        <v>25</v>
      </c>
      <c r="M218" s="2" t="s">
        <v>26</v>
      </c>
      <c r="N218" s="2" t="s">
        <v>608</v>
      </c>
      <c r="O218" s="2" t="s">
        <v>40</v>
      </c>
      <c r="P218" s="2">
        <v>32216</v>
      </c>
      <c r="Q218" s="2" t="s">
        <v>29</v>
      </c>
      <c r="R218" s="2" t="s">
        <v>1330</v>
      </c>
      <c r="S218" s="2" t="s">
        <v>56</v>
      </c>
      <c r="T218" s="2" t="s">
        <v>57</v>
      </c>
      <c r="U218" s="2" t="s">
        <v>1331</v>
      </c>
      <c r="V218" s="2">
        <v>863.87999999999988</v>
      </c>
      <c r="W218" s="2">
        <v>3</v>
      </c>
      <c r="X218" s="2">
        <v>0.2</v>
      </c>
      <c r="Y218" s="2">
        <v>107.98499999999996</v>
      </c>
    </row>
    <row r="219" spans="4:25" x14ac:dyDescent="0.3">
      <c r="D219" s="2">
        <v>1264</v>
      </c>
      <c r="E219" s="2" t="s">
        <v>1334</v>
      </c>
      <c r="F219" s="2" t="s">
        <v>1332</v>
      </c>
      <c r="G219" s="3">
        <v>42644</v>
      </c>
      <c r="H219" s="3">
        <v>42645</v>
      </c>
      <c r="I219" s="2" t="s">
        <v>147</v>
      </c>
      <c r="J219" s="2" t="s">
        <v>1333</v>
      </c>
      <c r="K219" s="2" t="s">
        <v>1334</v>
      </c>
      <c r="L219" s="2" t="s">
        <v>25</v>
      </c>
      <c r="M219" s="2" t="s">
        <v>26</v>
      </c>
      <c r="N219" s="2" t="s">
        <v>1335</v>
      </c>
      <c r="O219" s="2" t="s">
        <v>142</v>
      </c>
      <c r="P219" s="2">
        <v>46350</v>
      </c>
      <c r="Q219" s="2" t="s">
        <v>80</v>
      </c>
      <c r="R219" s="2" t="s">
        <v>1336</v>
      </c>
      <c r="S219" s="2" t="s">
        <v>56</v>
      </c>
      <c r="T219" s="2" t="s">
        <v>57</v>
      </c>
      <c r="U219" s="2" t="s">
        <v>1337</v>
      </c>
      <c r="V219" s="2">
        <v>69.900000000000006</v>
      </c>
      <c r="W219" s="2">
        <v>2</v>
      </c>
      <c r="X219" s="2">
        <v>0</v>
      </c>
      <c r="Y219" s="2">
        <v>18.873000000000005</v>
      </c>
    </row>
    <row r="220" spans="4:25" x14ac:dyDescent="0.3">
      <c r="D220" s="2">
        <v>1266</v>
      </c>
      <c r="E220" s="2" t="s">
        <v>1342</v>
      </c>
      <c r="F220" s="2" t="s">
        <v>1340</v>
      </c>
      <c r="G220" s="3">
        <v>42980</v>
      </c>
      <c r="H220" s="3">
        <v>42985</v>
      </c>
      <c r="I220" s="2" t="s">
        <v>36</v>
      </c>
      <c r="J220" s="2" t="s">
        <v>1341</v>
      </c>
      <c r="K220" s="2" t="s">
        <v>1342</v>
      </c>
      <c r="L220" s="2" t="s">
        <v>25</v>
      </c>
      <c r="M220" s="2" t="s">
        <v>26</v>
      </c>
      <c r="N220" s="2" t="s">
        <v>93</v>
      </c>
      <c r="O220" s="2" t="s">
        <v>50</v>
      </c>
      <c r="P220" s="2">
        <v>94122</v>
      </c>
      <c r="Q220" s="2" t="s">
        <v>51</v>
      </c>
      <c r="R220" s="2" t="s">
        <v>1343</v>
      </c>
      <c r="S220" s="2" t="s">
        <v>44</v>
      </c>
      <c r="T220" s="2" t="s">
        <v>55</v>
      </c>
      <c r="U220" s="2" t="s">
        <v>1344</v>
      </c>
      <c r="V220" s="2">
        <v>6.57</v>
      </c>
      <c r="W220" s="2">
        <v>3</v>
      </c>
      <c r="X220" s="2">
        <v>0</v>
      </c>
      <c r="Y220" s="2">
        <v>1.7738999999999998</v>
      </c>
    </row>
    <row r="221" spans="4:25" x14ac:dyDescent="0.3">
      <c r="D221" s="2">
        <v>1270</v>
      </c>
      <c r="E221" s="2" t="s">
        <v>1347</v>
      </c>
      <c r="F221" s="2" t="s">
        <v>1345</v>
      </c>
      <c r="G221" s="3">
        <v>42890</v>
      </c>
      <c r="H221" s="3">
        <v>42894</v>
      </c>
      <c r="I221" s="2" t="s">
        <v>36</v>
      </c>
      <c r="J221" s="2" t="s">
        <v>1346</v>
      </c>
      <c r="K221" s="2" t="s">
        <v>1347</v>
      </c>
      <c r="L221" s="2" t="s">
        <v>25</v>
      </c>
      <c r="M221" s="2" t="s">
        <v>26</v>
      </c>
      <c r="N221" s="2" t="s">
        <v>1074</v>
      </c>
      <c r="O221" s="2" t="s">
        <v>726</v>
      </c>
      <c r="P221" s="2">
        <v>35630</v>
      </c>
      <c r="Q221" s="2" t="s">
        <v>29</v>
      </c>
      <c r="R221" s="2" t="s">
        <v>1348</v>
      </c>
      <c r="S221" s="2" t="s">
        <v>44</v>
      </c>
      <c r="T221" s="2" t="s">
        <v>66</v>
      </c>
      <c r="U221" s="2" t="s">
        <v>1349</v>
      </c>
      <c r="V221" s="2">
        <v>12.48</v>
      </c>
      <c r="W221" s="2">
        <v>2</v>
      </c>
      <c r="X221" s="2">
        <v>0</v>
      </c>
      <c r="Y221" s="2">
        <v>5.6159999999999997</v>
      </c>
    </row>
    <row r="222" spans="4:25" x14ac:dyDescent="0.3">
      <c r="D222" s="2">
        <v>1278</v>
      </c>
      <c r="E222" s="2" t="s">
        <v>1354</v>
      </c>
      <c r="F222" s="2" t="s">
        <v>1352</v>
      </c>
      <c r="G222" s="3">
        <v>42492</v>
      </c>
      <c r="H222" s="3">
        <v>42497</v>
      </c>
      <c r="I222" s="2" t="s">
        <v>36</v>
      </c>
      <c r="J222" s="2" t="s">
        <v>1353</v>
      </c>
      <c r="K222" s="2" t="s">
        <v>1354</v>
      </c>
      <c r="L222" s="2" t="s">
        <v>25</v>
      </c>
      <c r="M222" s="2" t="s">
        <v>26</v>
      </c>
      <c r="N222" s="2" t="s">
        <v>180</v>
      </c>
      <c r="O222" s="2" t="s">
        <v>181</v>
      </c>
      <c r="P222" s="2">
        <v>77070</v>
      </c>
      <c r="Q222" s="2" t="s">
        <v>80</v>
      </c>
      <c r="R222" s="2" t="s">
        <v>1355</v>
      </c>
      <c r="S222" s="2" t="s">
        <v>44</v>
      </c>
      <c r="T222" s="2" t="s">
        <v>55</v>
      </c>
      <c r="U222" s="2" t="s">
        <v>1356</v>
      </c>
      <c r="V222" s="2">
        <v>86.352000000000004</v>
      </c>
      <c r="W222" s="2">
        <v>3</v>
      </c>
      <c r="X222" s="2">
        <v>0.2</v>
      </c>
      <c r="Y222" s="2">
        <v>5.3969999999999914</v>
      </c>
    </row>
    <row r="223" spans="4:25" x14ac:dyDescent="0.3">
      <c r="D223" s="2">
        <v>1286</v>
      </c>
      <c r="E223" s="2" t="s">
        <v>1359</v>
      </c>
      <c r="F223" s="2" t="s">
        <v>1357</v>
      </c>
      <c r="G223" s="3">
        <v>42547</v>
      </c>
      <c r="H223" s="3">
        <v>42554</v>
      </c>
      <c r="I223" s="2" t="s">
        <v>36</v>
      </c>
      <c r="J223" s="2" t="s">
        <v>1358</v>
      </c>
      <c r="K223" s="2" t="s">
        <v>1359</v>
      </c>
      <c r="L223" s="2" t="s">
        <v>25</v>
      </c>
      <c r="M223" s="2" t="s">
        <v>26</v>
      </c>
      <c r="N223" s="2" t="s">
        <v>1360</v>
      </c>
      <c r="O223" s="2" t="s">
        <v>1361</v>
      </c>
      <c r="P223" s="2">
        <v>2908</v>
      </c>
      <c r="Q223" s="2" t="s">
        <v>101</v>
      </c>
      <c r="R223" s="2" t="s">
        <v>1362</v>
      </c>
      <c r="S223" s="2" t="s">
        <v>44</v>
      </c>
      <c r="T223" s="2" t="s">
        <v>45</v>
      </c>
      <c r="U223" s="2" t="s">
        <v>1363</v>
      </c>
      <c r="V223" s="2">
        <v>14.9</v>
      </c>
      <c r="W223" s="2">
        <v>5</v>
      </c>
      <c r="X223" s="2">
        <v>0</v>
      </c>
      <c r="Y223" s="2">
        <v>1.0429999999999984</v>
      </c>
    </row>
    <row r="224" spans="4:25" x14ac:dyDescent="0.3">
      <c r="D224" s="2">
        <v>1296</v>
      </c>
      <c r="E224" s="2" t="s">
        <v>1366</v>
      </c>
      <c r="F224" s="2" t="s">
        <v>1364</v>
      </c>
      <c r="G224" s="3">
        <v>42149</v>
      </c>
      <c r="H224" s="3">
        <v>42153</v>
      </c>
      <c r="I224" s="2" t="s">
        <v>36</v>
      </c>
      <c r="J224" s="2" t="s">
        <v>1365</v>
      </c>
      <c r="K224" s="2" t="s">
        <v>1366</v>
      </c>
      <c r="L224" s="2" t="s">
        <v>25</v>
      </c>
      <c r="M224" s="2" t="s">
        <v>26</v>
      </c>
      <c r="N224" s="2" t="s">
        <v>1367</v>
      </c>
      <c r="O224" s="2" t="s">
        <v>215</v>
      </c>
      <c r="P224" s="2">
        <v>81001</v>
      </c>
      <c r="Q224" s="2" t="s">
        <v>51</v>
      </c>
      <c r="R224" s="2" t="s">
        <v>1123</v>
      </c>
      <c r="S224" s="2" t="s">
        <v>44</v>
      </c>
      <c r="T224" s="2" t="s">
        <v>59</v>
      </c>
      <c r="U224" s="2" t="s">
        <v>1124</v>
      </c>
      <c r="V224" s="2">
        <v>845.72799999999995</v>
      </c>
      <c r="W224" s="2">
        <v>13</v>
      </c>
      <c r="X224" s="2">
        <v>0.2</v>
      </c>
      <c r="Y224" s="2">
        <v>84.572799999999944</v>
      </c>
    </row>
    <row r="225" spans="4:25" x14ac:dyDescent="0.3">
      <c r="D225" s="2">
        <v>1304</v>
      </c>
      <c r="E225" s="2" t="s">
        <v>1370</v>
      </c>
      <c r="F225" s="2" t="s">
        <v>1368</v>
      </c>
      <c r="G225" s="3">
        <v>42919</v>
      </c>
      <c r="H225" s="3">
        <v>42923</v>
      </c>
      <c r="I225" s="2" t="s">
        <v>36</v>
      </c>
      <c r="J225" s="2" t="s">
        <v>1369</v>
      </c>
      <c r="K225" s="2" t="s">
        <v>1370</v>
      </c>
      <c r="L225" s="2" t="s">
        <v>25</v>
      </c>
      <c r="M225" s="2" t="s">
        <v>26</v>
      </c>
      <c r="N225" s="2" t="s">
        <v>234</v>
      </c>
      <c r="O225" s="2" t="s">
        <v>684</v>
      </c>
      <c r="P225" s="2">
        <v>31907</v>
      </c>
      <c r="Q225" s="2" t="s">
        <v>29</v>
      </c>
      <c r="R225" s="2" t="s">
        <v>1371</v>
      </c>
      <c r="S225" s="2" t="s">
        <v>31</v>
      </c>
      <c r="T225" s="2" t="s">
        <v>53</v>
      </c>
      <c r="U225" s="2" t="s">
        <v>1372</v>
      </c>
      <c r="V225" s="2">
        <v>23.99</v>
      </c>
      <c r="W225" s="2">
        <v>1</v>
      </c>
      <c r="X225" s="2">
        <v>0</v>
      </c>
      <c r="Y225" s="2">
        <v>5.5176999999999978</v>
      </c>
    </row>
    <row r="226" spans="4:25" x14ac:dyDescent="0.3">
      <c r="D226" s="2">
        <v>1321</v>
      </c>
      <c r="E226" s="2" t="s">
        <v>1377</v>
      </c>
      <c r="F226" s="2" t="s">
        <v>1375</v>
      </c>
      <c r="G226" s="3">
        <v>42769</v>
      </c>
      <c r="H226" s="3">
        <v>42774</v>
      </c>
      <c r="I226" s="2" t="s">
        <v>36</v>
      </c>
      <c r="J226" s="2" t="s">
        <v>1376</v>
      </c>
      <c r="K226" s="2" t="s">
        <v>1377</v>
      </c>
      <c r="L226" s="2" t="s">
        <v>25</v>
      </c>
      <c r="M226" s="2" t="s">
        <v>26</v>
      </c>
      <c r="N226" s="2" t="s">
        <v>546</v>
      </c>
      <c r="O226" s="2" t="s">
        <v>235</v>
      </c>
      <c r="P226" s="2">
        <v>45231</v>
      </c>
      <c r="Q226" s="2" t="s">
        <v>101</v>
      </c>
      <c r="R226" s="2" t="s">
        <v>1378</v>
      </c>
      <c r="S226" s="2" t="s">
        <v>44</v>
      </c>
      <c r="T226" s="2" t="s">
        <v>58</v>
      </c>
      <c r="U226" s="2" t="s">
        <v>1379</v>
      </c>
      <c r="V226" s="2">
        <v>5.2290000000000001</v>
      </c>
      <c r="W226" s="2">
        <v>3</v>
      </c>
      <c r="X226" s="2">
        <v>0.7</v>
      </c>
      <c r="Y226" s="2">
        <v>-4.1831999999999976</v>
      </c>
    </row>
    <row r="227" spans="4:25" x14ac:dyDescent="0.3">
      <c r="D227" s="2">
        <v>1323</v>
      </c>
      <c r="E227" s="2" t="s">
        <v>1382</v>
      </c>
      <c r="F227" s="2" t="s">
        <v>1380</v>
      </c>
      <c r="G227" s="3">
        <v>42797</v>
      </c>
      <c r="H227" s="3">
        <v>42802</v>
      </c>
      <c r="I227" s="2" t="s">
        <v>36</v>
      </c>
      <c r="J227" s="2" t="s">
        <v>1381</v>
      </c>
      <c r="K227" s="2" t="s">
        <v>1382</v>
      </c>
      <c r="L227" s="2" t="s">
        <v>25</v>
      </c>
      <c r="M227" s="2" t="s">
        <v>26</v>
      </c>
      <c r="N227" s="2" t="s">
        <v>1383</v>
      </c>
      <c r="O227" s="2" t="s">
        <v>28</v>
      </c>
      <c r="P227" s="2">
        <v>42071</v>
      </c>
      <c r="Q227" s="2" t="s">
        <v>29</v>
      </c>
      <c r="R227" s="2" t="s">
        <v>1384</v>
      </c>
      <c r="S227" s="2" t="s">
        <v>44</v>
      </c>
      <c r="T227" s="2" t="s">
        <v>59</v>
      </c>
      <c r="U227" s="2" t="s">
        <v>1385</v>
      </c>
      <c r="V227" s="2">
        <v>72.8</v>
      </c>
      <c r="W227" s="2">
        <v>5</v>
      </c>
      <c r="X227" s="2">
        <v>0</v>
      </c>
      <c r="Y227" s="2">
        <v>19.656000000000002</v>
      </c>
    </row>
    <row r="228" spans="4:25" x14ac:dyDescent="0.3">
      <c r="D228" s="2">
        <v>1324</v>
      </c>
      <c r="E228" s="2" t="s">
        <v>1388</v>
      </c>
      <c r="F228" s="2" t="s">
        <v>1386</v>
      </c>
      <c r="G228" s="3">
        <v>43017</v>
      </c>
      <c r="H228" s="3">
        <v>43018</v>
      </c>
      <c r="I228" s="2" t="s">
        <v>147</v>
      </c>
      <c r="J228" s="2" t="s">
        <v>1387</v>
      </c>
      <c r="K228" s="2" t="s">
        <v>1388</v>
      </c>
      <c r="L228" s="2" t="s">
        <v>25</v>
      </c>
      <c r="M228" s="2" t="s">
        <v>26</v>
      </c>
      <c r="N228" s="2" t="s">
        <v>251</v>
      </c>
      <c r="O228" s="2" t="s">
        <v>64</v>
      </c>
      <c r="P228" s="2">
        <v>28403</v>
      </c>
      <c r="Q228" s="2" t="s">
        <v>29</v>
      </c>
      <c r="R228" s="2" t="s">
        <v>1389</v>
      </c>
      <c r="S228" s="2" t="s">
        <v>44</v>
      </c>
      <c r="T228" s="2" t="s">
        <v>66</v>
      </c>
      <c r="U228" s="2" t="s">
        <v>1390</v>
      </c>
      <c r="V228" s="2">
        <v>10.816000000000001</v>
      </c>
      <c r="W228" s="2">
        <v>4</v>
      </c>
      <c r="X228" s="2">
        <v>0.2</v>
      </c>
      <c r="Y228" s="2">
        <v>3.5151999999999988</v>
      </c>
    </row>
    <row r="229" spans="4:25" x14ac:dyDescent="0.3">
      <c r="D229" s="2">
        <v>1330</v>
      </c>
      <c r="E229" s="2" t="s">
        <v>1393</v>
      </c>
      <c r="F229" s="2" t="s">
        <v>1391</v>
      </c>
      <c r="G229" s="3">
        <v>42513</v>
      </c>
      <c r="H229" s="3">
        <v>42517</v>
      </c>
      <c r="I229" s="2" t="s">
        <v>36</v>
      </c>
      <c r="J229" s="2" t="s">
        <v>1392</v>
      </c>
      <c r="K229" s="2" t="s">
        <v>1393</v>
      </c>
      <c r="L229" s="2" t="s">
        <v>25</v>
      </c>
      <c r="M229" s="2" t="s">
        <v>26</v>
      </c>
      <c r="N229" s="2" t="s">
        <v>93</v>
      </c>
      <c r="O229" s="2" t="s">
        <v>50</v>
      </c>
      <c r="P229" s="2">
        <v>94109</v>
      </c>
      <c r="Q229" s="2" t="s">
        <v>51</v>
      </c>
      <c r="R229" s="2" t="s">
        <v>1312</v>
      </c>
      <c r="S229" s="2" t="s">
        <v>31</v>
      </c>
      <c r="T229" s="2" t="s">
        <v>53</v>
      </c>
      <c r="U229" s="2" t="s">
        <v>1313</v>
      </c>
      <c r="V229" s="2">
        <v>37.049999999999997</v>
      </c>
      <c r="W229" s="2">
        <v>3</v>
      </c>
      <c r="X229" s="2">
        <v>0</v>
      </c>
      <c r="Y229" s="2">
        <v>16.302</v>
      </c>
    </row>
    <row r="230" spans="4:25" x14ac:dyDescent="0.3">
      <c r="D230" s="2">
        <v>1333</v>
      </c>
      <c r="E230" s="2" t="s">
        <v>1396</v>
      </c>
      <c r="F230" s="2" t="s">
        <v>1394</v>
      </c>
      <c r="G230" s="3">
        <v>41686</v>
      </c>
      <c r="H230" s="3">
        <v>41691</v>
      </c>
      <c r="I230" s="2" t="s">
        <v>36</v>
      </c>
      <c r="J230" s="2" t="s">
        <v>1395</v>
      </c>
      <c r="K230" s="2" t="s">
        <v>1396</v>
      </c>
      <c r="L230" s="2" t="s">
        <v>25</v>
      </c>
      <c r="M230" s="2" t="s">
        <v>26</v>
      </c>
      <c r="N230" s="2" t="s">
        <v>375</v>
      </c>
      <c r="O230" s="2" t="s">
        <v>181</v>
      </c>
      <c r="P230" s="2">
        <v>75220</v>
      </c>
      <c r="Q230" s="2" t="s">
        <v>80</v>
      </c>
      <c r="R230" s="2" t="s">
        <v>1158</v>
      </c>
      <c r="S230" s="2" t="s">
        <v>44</v>
      </c>
      <c r="T230" s="2" t="s">
        <v>58</v>
      </c>
      <c r="U230" s="2" t="s">
        <v>1159</v>
      </c>
      <c r="V230" s="2">
        <v>1.0799999999999998</v>
      </c>
      <c r="W230" s="2">
        <v>3</v>
      </c>
      <c r="X230" s="2">
        <v>0.8</v>
      </c>
      <c r="Y230" s="2">
        <v>-1.7280000000000002</v>
      </c>
    </row>
    <row r="231" spans="4:25" x14ac:dyDescent="0.3">
      <c r="D231" s="2">
        <v>1336</v>
      </c>
      <c r="E231" s="2" t="s">
        <v>1399</v>
      </c>
      <c r="F231" s="2" t="s">
        <v>1397</v>
      </c>
      <c r="G231" s="3">
        <v>42506</v>
      </c>
      <c r="H231" s="3">
        <v>42513</v>
      </c>
      <c r="I231" s="2" t="s">
        <v>36</v>
      </c>
      <c r="J231" s="2" t="s">
        <v>1398</v>
      </c>
      <c r="K231" s="2" t="s">
        <v>1399</v>
      </c>
      <c r="L231" s="2" t="s">
        <v>25</v>
      </c>
      <c r="M231" s="2" t="s">
        <v>26</v>
      </c>
      <c r="N231" s="2" t="s">
        <v>1400</v>
      </c>
      <c r="O231" s="2" t="s">
        <v>349</v>
      </c>
      <c r="P231" s="2">
        <v>6457</v>
      </c>
      <c r="Q231" s="2" t="s">
        <v>101</v>
      </c>
      <c r="R231" s="2" t="s">
        <v>1401</v>
      </c>
      <c r="S231" s="2" t="s">
        <v>44</v>
      </c>
      <c r="T231" s="2" t="s">
        <v>45</v>
      </c>
      <c r="U231" s="2" t="s">
        <v>1402</v>
      </c>
      <c r="V231" s="2">
        <v>552.55999999999995</v>
      </c>
      <c r="W231" s="2">
        <v>4</v>
      </c>
      <c r="X231" s="2">
        <v>0</v>
      </c>
      <c r="Y231" s="2">
        <v>0</v>
      </c>
    </row>
    <row r="232" spans="4:25" x14ac:dyDescent="0.3">
      <c r="D232" s="2">
        <v>1337</v>
      </c>
      <c r="E232" s="2" t="s">
        <v>1405</v>
      </c>
      <c r="F232" s="2" t="s">
        <v>1403</v>
      </c>
      <c r="G232" s="3">
        <v>42827</v>
      </c>
      <c r="H232" s="3">
        <v>42832</v>
      </c>
      <c r="I232" s="2" t="s">
        <v>36</v>
      </c>
      <c r="J232" s="2" t="s">
        <v>1404</v>
      </c>
      <c r="K232" s="2" t="s">
        <v>1405</v>
      </c>
      <c r="L232" s="2" t="s">
        <v>25</v>
      </c>
      <c r="M232" s="2" t="s">
        <v>26</v>
      </c>
      <c r="N232" s="2" t="s">
        <v>49</v>
      </c>
      <c r="O232" s="2" t="s">
        <v>50</v>
      </c>
      <c r="P232" s="2">
        <v>90008</v>
      </c>
      <c r="Q232" s="2" t="s">
        <v>51</v>
      </c>
      <c r="R232" s="2" t="s">
        <v>1338</v>
      </c>
      <c r="S232" s="2" t="s">
        <v>31</v>
      </c>
      <c r="T232" s="2" t="s">
        <v>53</v>
      </c>
      <c r="U232" s="2" t="s">
        <v>1339</v>
      </c>
      <c r="V232" s="2">
        <v>25.11</v>
      </c>
      <c r="W232" s="2">
        <v>3</v>
      </c>
      <c r="X232" s="2">
        <v>0</v>
      </c>
      <c r="Y232" s="2">
        <v>6.5285999999999991</v>
      </c>
    </row>
    <row r="233" spans="4:25" x14ac:dyDescent="0.3">
      <c r="D233" s="2">
        <v>1338</v>
      </c>
      <c r="E233" s="2" t="s">
        <v>1408</v>
      </c>
      <c r="F233" s="2" t="s">
        <v>1406</v>
      </c>
      <c r="G233" s="3">
        <v>42825</v>
      </c>
      <c r="H233" s="3">
        <v>42827</v>
      </c>
      <c r="I233" s="2" t="s">
        <v>22</v>
      </c>
      <c r="J233" s="2" t="s">
        <v>1407</v>
      </c>
      <c r="K233" s="2" t="s">
        <v>1408</v>
      </c>
      <c r="L233" s="2" t="s">
        <v>25</v>
      </c>
      <c r="M233" s="2" t="s">
        <v>26</v>
      </c>
      <c r="N233" s="2" t="s">
        <v>169</v>
      </c>
      <c r="O233" s="2" t="s">
        <v>151</v>
      </c>
      <c r="P233" s="2">
        <v>10011</v>
      </c>
      <c r="Q233" s="2" t="s">
        <v>101</v>
      </c>
      <c r="R233" s="2" t="s">
        <v>1409</v>
      </c>
      <c r="S233" s="2" t="s">
        <v>31</v>
      </c>
      <c r="T233" s="2" t="s">
        <v>53</v>
      </c>
      <c r="U233" s="2" t="s">
        <v>1410</v>
      </c>
      <c r="V233" s="2">
        <v>29.78</v>
      </c>
      <c r="W233" s="2">
        <v>2</v>
      </c>
      <c r="X233" s="2">
        <v>0</v>
      </c>
      <c r="Y233" s="2">
        <v>8.0406000000000013</v>
      </c>
    </row>
    <row r="234" spans="4:25" x14ac:dyDescent="0.3">
      <c r="D234" s="2">
        <v>1351</v>
      </c>
      <c r="E234" s="2" t="s">
        <v>1413</v>
      </c>
      <c r="F234" s="2" t="s">
        <v>1411</v>
      </c>
      <c r="G234" s="3">
        <v>41915</v>
      </c>
      <c r="H234" s="3">
        <v>41920</v>
      </c>
      <c r="I234" s="2" t="s">
        <v>22</v>
      </c>
      <c r="J234" s="2" t="s">
        <v>1412</v>
      </c>
      <c r="K234" s="2" t="s">
        <v>1413</v>
      </c>
      <c r="L234" s="2" t="s">
        <v>25</v>
      </c>
      <c r="M234" s="2" t="s">
        <v>26</v>
      </c>
      <c r="N234" s="2" t="s">
        <v>998</v>
      </c>
      <c r="O234" s="2" t="s">
        <v>258</v>
      </c>
      <c r="P234" s="2">
        <v>60201</v>
      </c>
      <c r="Q234" s="2" t="s">
        <v>80</v>
      </c>
      <c r="R234" s="2" t="s">
        <v>1414</v>
      </c>
      <c r="S234" s="2" t="s">
        <v>31</v>
      </c>
      <c r="T234" s="2" t="s">
        <v>34</v>
      </c>
      <c r="U234" s="2" t="s">
        <v>1415</v>
      </c>
      <c r="V234" s="2">
        <v>258.279</v>
      </c>
      <c r="W234" s="2">
        <v>3</v>
      </c>
      <c r="X234" s="2">
        <v>0.3</v>
      </c>
      <c r="Y234" s="2">
        <v>-70.104300000000023</v>
      </c>
    </row>
    <row r="235" spans="4:25" x14ac:dyDescent="0.3">
      <c r="D235" s="2">
        <v>1358</v>
      </c>
      <c r="E235" s="2" t="s">
        <v>1418</v>
      </c>
      <c r="F235" s="2" t="s">
        <v>1416</v>
      </c>
      <c r="G235" s="3">
        <v>42495</v>
      </c>
      <c r="H235" s="3">
        <v>42497</v>
      </c>
      <c r="I235" s="2" t="s">
        <v>147</v>
      </c>
      <c r="J235" s="2" t="s">
        <v>1417</v>
      </c>
      <c r="K235" s="2" t="s">
        <v>1418</v>
      </c>
      <c r="L235" s="2" t="s">
        <v>25</v>
      </c>
      <c r="M235" s="2" t="s">
        <v>26</v>
      </c>
      <c r="N235" s="2" t="s">
        <v>598</v>
      </c>
      <c r="O235" s="2" t="s">
        <v>28</v>
      </c>
      <c r="P235" s="2">
        <v>40214</v>
      </c>
      <c r="Q235" s="2" t="s">
        <v>29</v>
      </c>
      <c r="R235" s="2" t="s">
        <v>1419</v>
      </c>
      <c r="S235" s="2" t="s">
        <v>44</v>
      </c>
      <c r="T235" s="2" t="s">
        <v>66</v>
      </c>
      <c r="U235" s="2" t="s">
        <v>1420</v>
      </c>
      <c r="V235" s="2">
        <v>79.14</v>
      </c>
      <c r="W235" s="2">
        <v>3</v>
      </c>
      <c r="X235" s="2">
        <v>0</v>
      </c>
      <c r="Y235" s="2">
        <v>36.404399999999995</v>
      </c>
    </row>
    <row r="236" spans="4:25" x14ac:dyDescent="0.3">
      <c r="D236" s="2">
        <v>1359</v>
      </c>
      <c r="E236" s="2" t="s">
        <v>1423</v>
      </c>
      <c r="F236" s="2" t="s">
        <v>1421</v>
      </c>
      <c r="G236" s="3">
        <v>42851</v>
      </c>
      <c r="H236" s="3">
        <v>42852</v>
      </c>
      <c r="I236" s="2" t="s">
        <v>147</v>
      </c>
      <c r="J236" s="2" t="s">
        <v>1422</v>
      </c>
      <c r="K236" s="2" t="s">
        <v>1423</v>
      </c>
      <c r="L236" s="2" t="s">
        <v>25</v>
      </c>
      <c r="M236" s="2" t="s">
        <v>26</v>
      </c>
      <c r="N236" s="2" t="s">
        <v>756</v>
      </c>
      <c r="O236" s="2" t="s">
        <v>181</v>
      </c>
      <c r="P236" s="2">
        <v>76106</v>
      </c>
      <c r="Q236" s="2" t="s">
        <v>80</v>
      </c>
      <c r="R236" s="2" t="s">
        <v>977</v>
      </c>
      <c r="S236" s="2" t="s">
        <v>31</v>
      </c>
      <c r="T236" s="2" t="s">
        <v>53</v>
      </c>
      <c r="U236" s="2" t="s">
        <v>978</v>
      </c>
      <c r="V236" s="2">
        <v>1.988</v>
      </c>
      <c r="W236" s="2">
        <v>1</v>
      </c>
      <c r="X236" s="2">
        <v>0.6</v>
      </c>
      <c r="Y236" s="2">
        <v>-1.4413</v>
      </c>
    </row>
    <row r="237" spans="4:25" x14ac:dyDescent="0.3">
      <c r="D237" s="2">
        <v>1360</v>
      </c>
      <c r="E237" s="2" t="s">
        <v>1426</v>
      </c>
      <c r="F237" s="2" t="s">
        <v>1424</v>
      </c>
      <c r="G237" s="3">
        <v>41908</v>
      </c>
      <c r="H237" s="3">
        <v>41913</v>
      </c>
      <c r="I237" s="2" t="s">
        <v>22</v>
      </c>
      <c r="J237" s="2" t="s">
        <v>1425</v>
      </c>
      <c r="K237" s="2" t="s">
        <v>1426</v>
      </c>
      <c r="L237" s="2" t="s">
        <v>25</v>
      </c>
      <c r="M237" s="2" t="s">
        <v>26</v>
      </c>
      <c r="N237" s="2" t="s">
        <v>49</v>
      </c>
      <c r="O237" s="2" t="s">
        <v>50</v>
      </c>
      <c r="P237" s="2">
        <v>90049</v>
      </c>
      <c r="Q237" s="2" t="s">
        <v>51</v>
      </c>
      <c r="R237" s="2" t="s">
        <v>1427</v>
      </c>
      <c r="S237" s="2" t="s">
        <v>31</v>
      </c>
      <c r="T237" s="2" t="s">
        <v>34</v>
      </c>
      <c r="U237" s="2" t="s">
        <v>1428</v>
      </c>
      <c r="V237" s="2">
        <v>145.56800000000001</v>
      </c>
      <c r="W237" s="2">
        <v>2</v>
      </c>
      <c r="X237" s="2">
        <v>0.2</v>
      </c>
      <c r="Y237" s="2">
        <v>0</v>
      </c>
    </row>
    <row r="238" spans="4:25" x14ac:dyDescent="0.3">
      <c r="D238" s="2">
        <v>1410</v>
      </c>
      <c r="E238" s="2" t="s">
        <v>1436</v>
      </c>
      <c r="F238" s="2" t="s">
        <v>1434</v>
      </c>
      <c r="G238" s="3">
        <v>42638</v>
      </c>
      <c r="H238" s="3">
        <v>42643</v>
      </c>
      <c r="I238" s="2" t="s">
        <v>36</v>
      </c>
      <c r="J238" s="2" t="s">
        <v>1435</v>
      </c>
      <c r="K238" s="2" t="s">
        <v>1436</v>
      </c>
      <c r="L238" s="2" t="s">
        <v>25</v>
      </c>
      <c r="M238" s="2" t="s">
        <v>26</v>
      </c>
      <c r="N238" s="2" t="s">
        <v>264</v>
      </c>
      <c r="O238" s="2" t="s">
        <v>265</v>
      </c>
      <c r="P238" s="2">
        <v>85023</v>
      </c>
      <c r="Q238" s="2" t="s">
        <v>51</v>
      </c>
      <c r="R238" s="2" t="s">
        <v>1135</v>
      </c>
      <c r="S238" s="2" t="s">
        <v>31</v>
      </c>
      <c r="T238" s="2" t="s">
        <v>42</v>
      </c>
      <c r="U238" s="2" t="s">
        <v>1136</v>
      </c>
      <c r="V238" s="2">
        <v>393.16500000000002</v>
      </c>
      <c r="W238" s="2">
        <v>3</v>
      </c>
      <c r="X238" s="2">
        <v>0.5</v>
      </c>
      <c r="Y238" s="2">
        <v>-204.44580000000005</v>
      </c>
    </row>
    <row r="239" spans="4:25" x14ac:dyDescent="0.3">
      <c r="D239" s="2">
        <v>1414</v>
      </c>
      <c r="E239" s="2" t="s">
        <v>1439</v>
      </c>
      <c r="F239" s="2" t="s">
        <v>1437</v>
      </c>
      <c r="G239" s="3">
        <v>41820</v>
      </c>
      <c r="H239" s="3">
        <v>41825</v>
      </c>
      <c r="I239" s="2" t="s">
        <v>36</v>
      </c>
      <c r="J239" s="2" t="s">
        <v>1438</v>
      </c>
      <c r="K239" s="2" t="s">
        <v>1439</v>
      </c>
      <c r="L239" s="2" t="s">
        <v>25</v>
      </c>
      <c r="M239" s="2" t="s">
        <v>26</v>
      </c>
      <c r="N239" s="2" t="s">
        <v>169</v>
      </c>
      <c r="O239" s="2" t="s">
        <v>151</v>
      </c>
      <c r="P239" s="2">
        <v>10024</v>
      </c>
      <c r="Q239" s="2" t="s">
        <v>101</v>
      </c>
      <c r="R239" s="2" t="s">
        <v>1440</v>
      </c>
      <c r="S239" s="2" t="s">
        <v>44</v>
      </c>
      <c r="T239" s="2" t="s">
        <v>58</v>
      </c>
      <c r="U239" s="2" t="s">
        <v>1441</v>
      </c>
      <c r="V239" s="2">
        <v>334.76800000000003</v>
      </c>
      <c r="W239" s="2">
        <v>7</v>
      </c>
      <c r="X239" s="2">
        <v>0.2</v>
      </c>
      <c r="Y239" s="2">
        <v>108.79959999999997</v>
      </c>
    </row>
    <row r="240" spans="4:25" x14ac:dyDescent="0.3">
      <c r="D240" s="2">
        <v>1436</v>
      </c>
      <c r="E240" s="2" t="s">
        <v>1444</v>
      </c>
      <c r="F240" s="2" t="s">
        <v>1442</v>
      </c>
      <c r="G240" s="3">
        <v>42906</v>
      </c>
      <c r="H240" s="3">
        <v>42913</v>
      </c>
      <c r="I240" s="2" t="s">
        <v>36</v>
      </c>
      <c r="J240" s="2" t="s">
        <v>1443</v>
      </c>
      <c r="K240" s="2" t="s">
        <v>1444</v>
      </c>
      <c r="L240" s="2" t="s">
        <v>25</v>
      </c>
      <c r="M240" s="2" t="s">
        <v>26</v>
      </c>
      <c r="N240" s="2" t="s">
        <v>1445</v>
      </c>
      <c r="O240" s="2" t="s">
        <v>235</v>
      </c>
      <c r="P240" s="2">
        <v>44134</v>
      </c>
      <c r="Q240" s="2" t="s">
        <v>101</v>
      </c>
      <c r="R240" s="2" t="s">
        <v>1446</v>
      </c>
      <c r="S240" s="2" t="s">
        <v>44</v>
      </c>
      <c r="T240" s="2" t="s">
        <v>66</v>
      </c>
      <c r="U240" s="2" t="s">
        <v>1447</v>
      </c>
      <c r="V240" s="2">
        <v>31.104000000000006</v>
      </c>
      <c r="W240" s="2">
        <v>6</v>
      </c>
      <c r="X240" s="2">
        <v>0.2</v>
      </c>
      <c r="Y240" s="2">
        <v>10.8864</v>
      </c>
    </row>
    <row r="241" spans="4:25" x14ac:dyDescent="0.3">
      <c r="D241" s="2">
        <v>1442</v>
      </c>
      <c r="E241" s="2" t="s">
        <v>1451</v>
      </c>
      <c r="F241" s="2" t="s">
        <v>1449</v>
      </c>
      <c r="G241" s="3">
        <v>43088</v>
      </c>
      <c r="H241" s="3">
        <v>43093</v>
      </c>
      <c r="I241" s="2" t="s">
        <v>22</v>
      </c>
      <c r="J241" s="2" t="s">
        <v>1450</v>
      </c>
      <c r="K241" s="2" t="s">
        <v>1451</v>
      </c>
      <c r="L241" s="2" t="s">
        <v>25</v>
      </c>
      <c r="M241" s="2" t="s">
        <v>26</v>
      </c>
      <c r="N241" s="2" t="s">
        <v>93</v>
      </c>
      <c r="O241" s="2" t="s">
        <v>50</v>
      </c>
      <c r="P241" s="2">
        <v>94110</v>
      </c>
      <c r="Q241" s="2" t="s">
        <v>51</v>
      </c>
      <c r="R241" s="2" t="s">
        <v>1116</v>
      </c>
      <c r="S241" s="2" t="s">
        <v>44</v>
      </c>
      <c r="T241" s="2" t="s">
        <v>58</v>
      </c>
      <c r="U241" s="2" t="s">
        <v>1117</v>
      </c>
      <c r="V241" s="2">
        <v>36.672000000000004</v>
      </c>
      <c r="W241" s="2">
        <v>2</v>
      </c>
      <c r="X241" s="2">
        <v>0.2</v>
      </c>
      <c r="Y241" s="2">
        <v>11.459999999999999</v>
      </c>
    </row>
    <row r="242" spans="4:25" x14ac:dyDescent="0.3">
      <c r="D242" s="2">
        <v>1451</v>
      </c>
      <c r="E242" s="2" t="s">
        <v>1454</v>
      </c>
      <c r="F242" s="2" t="s">
        <v>1452</v>
      </c>
      <c r="G242" s="3">
        <v>42204</v>
      </c>
      <c r="H242" s="3">
        <v>42205</v>
      </c>
      <c r="I242" s="2" t="s">
        <v>147</v>
      </c>
      <c r="J242" s="2" t="s">
        <v>1453</v>
      </c>
      <c r="K242" s="2" t="s">
        <v>1454</v>
      </c>
      <c r="L242" s="2" t="s">
        <v>25</v>
      </c>
      <c r="M242" s="2" t="s">
        <v>26</v>
      </c>
      <c r="N242" s="2" t="s">
        <v>264</v>
      </c>
      <c r="O242" s="2" t="s">
        <v>265</v>
      </c>
      <c r="P242" s="2">
        <v>85023</v>
      </c>
      <c r="Q242" s="2" t="s">
        <v>51</v>
      </c>
      <c r="R242" s="2" t="s">
        <v>1455</v>
      </c>
      <c r="S242" s="2" t="s">
        <v>44</v>
      </c>
      <c r="T242" s="2" t="s">
        <v>58</v>
      </c>
      <c r="U242" s="2" t="s">
        <v>1456</v>
      </c>
      <c r="V242" s="2">
        <v>2.0250000000000004</v>
      </c>
      <c r="W242" s="2">
        <v>1</v>
      </c>
      <c r="X242" s="2">
        <v>0.7</v>
      </c>
      <c r="Y242" s="2">
        <v>-1.3499999999999996</v>
      </c>
    </row>
    <row r="243" spans="4:25" x14ac:dyDescent="0.3">
      <c r="D243" s="2">
        <v>1462</v>
      </c>
      <c r="E243" s="2" t="s">
        <v>1460</v>
      </c>
      <c r="F243" s="2" t="s">
        <v>1458</v>
      </c>
      <c r="G243" s="3">
        <v>42440</v>
      </c>
      <c r="H243" s="3">
        <v>42444</v>
      </c>
      <c r="I243" s="2" t="s">
        <v>36</v>
      </c>
      <c r="J243" s="2" t="s">
        <v>1459</v>
      </c>
      <c r="K243" s="2" t="s">
        <v>1460</v>
      </c>
      <c r="L243" s="2" t="s">
        <v>25</v>
      </c>
      <c r="M243" s="2" t="s">
        <v>26</v>
      </c>
      <c r="N243" s="2" t="s">
        <v>1461</v>
      </c>
      <c r="O243" s="2" t="s">
        <v>456</v>
      </c>
      <c r="P243" s="2">
        <v>8360</v>
      </c>
      <c r="Q243" s="2" t="s">
        <v>101</v>
      </c>
      <c r="R243" s="2" t="s">
        <v>1253</v>
      </c>
      <c r="S243" s="2" t="s">
        <v>31</v>
      </c>
      <c r="T243" s="2" t="s">
        <v>42</v>
      </c>
      <c r="U243" s="2" t="s">
        <v>1254</v>
      </c>
      <c r="V243" s="2">
        <v>244.00599999999997</v>
      </c>
      <c r="W243" s="2">
        <v>2</v>
      </c>
      <c r="X243" s="2">
        <v>0.3</v>
      </c>
      <c r="Y243" s="2">
        <v>-31.372200000000007</v>
      </c>
    </row>
    <row r="244" spans="4:25" x14ac:dyDescent="0.3">
      <c r="D244" s="2">
        <v>1478</v>
      </c>
      <c r="E244" s="2" t="s">
        <v>1467</v>
      </c>
      <c r="F244" s="2" t="s">
        <v>1465</v>
      </c>
      <c r="G244" s="3">
        <v>42687</v>
      </c>
      <c r="H244" s="3">
        <v>42691</v>
      </c>
      <c r="I244" s="2" t="s">
        <v>36</v>
      </c>
      <c r="J244" s="2" t="s">
        <v>1466</v>
      </c>
      <c r="K244" s="2" t="s">
        <v>1467</v>
      </c>
      <c r="L244" s="2" t="s">
        <v>25</v>
      </c>
      <c r="M244" s="2" t="s">
        <v>26</v>
      </c>
      <c r="N244" s="2" t="s">
        <v>1468</v>
      </c>
      <c r="O244" s="2" t="s">
        <v>64</v>
      </c>
      <c r="P244" s="2">
        <v>27360</v>
      </c>
      <c r="Q244" s="2" t="s">
        <v>29</v>
      </c>
      <c r="R244" s="2" t="s">
        <v>1072</v>
      </c>
      <c r="S244" s="2" t="s">
        <v>44</v>
      </c>
      <c r="T244" s="2" t="s">
        <v>276</v>
      </c>
      <c r="U244" s="2" t="s">
        <v>1073</v>
      </c>
      <c r="V244" s="2">
        <v>52.136000000000003</v>
      </c>
      <c r="W244" s="2">
        <v>7</v>
      </c>
      <c r="X244" s="2">
        <v>0.2</v>
      </c>
      <c r="Y244" s="2">
        <v>5.865299999999996</v>
      </c>
    </row>
    <row r="245" spans="4:25" x14ac:dyDescent="0.3">
      <c r="D245" s="2">
        <v>1486</v>
      </c>
      <c r="E245" s="2" t="s">
        <v>1471</v>
      </c>
      <c r="F245" s="2" t="s">
        <v>1469</v>
      </c>
      <c r="G245" s="3">
        <v>41970</v>
      </c>
      <c r="H245" s="3">
        <v>41976</v>
      </c>
      <c r="I245" s="2" t="s">
        <v>36</v>
      </c>
      <c r="J245" s="2" t="s">
        <v>1470</v>
      </c>
      <c r="K245" s="2" t="s">
        <v>1471</v>
      </c>
      <c r="L245" s="2" t="s">
        <v>25</v>
      </c>
      <c r="M245" s="2" t="s">
        <v>26</v>
      </c>
      <c r="N245" s="2" t="s">
        <v>169</v>
      </c>
      <c r="O245" s="2" t="s">
        <v>151</v>
      </c>
      <c r="P245" s="2">
        <v>10035</v>
      </c>
      <c r="Q245" s="2" t="s">
        <v>101</v>
      </c>
      <c r="R245" s="2" t="s">
        <v>1472</v>
      </c>
      <c r="S245" s="2" t="s">
        <v>44</v>
      </c>
      <c r="T245" s="2" t="s">
        <v>237</v>
      </c>
      <c r="U245" s="2" t="s">
        <v>711</v>
      </c>
      <c r="V245" s="2">
        <v>3.76</v>
      </c>
      <c r="W245" s="2">
        <v>2</v>
      </c>
      <c r="X245" s="2">
        <v>0</v>
      </c>
      <c r="Y245" s="2">
        <v>1.3159999999999998</v>
      </c>
    </row>
    <row r="246" spans="4:25" x14ac:dyDescent="0.3">
      <c r="D246" s="2">
        <v>1490</v>
      </c>
      <c r="E246" s="2" t="s">
        <v>1475</v>
      </c>
      <c r="F246" s="2" t="s">
        <v>1473</v>
      </c>
      <c r="G246" s="3">
        <v>41972</v>
      </c>
      <c r="H246" s="3">
        <v>41979</v>
      </c>
      <c r="I246" s="2" t="s">
        <v>36</v>
      </c>
      <c r="J246" s="2" t="s">
        <v>1474</v>
      </c>
      <c r="K246" s="2" t="s">
        <v>1475</v>
      </c>
      <c r="L246" s="2" t="s">
        <v>25</v>
      </c>
      <c r="M246" s="2" t="s">
        <v>26</v>
      </c>
      <c r="N246" s="2" t="s">
        <v>99</v>
      </c>
      <c r="O246" s="2" t="s">
        <v>100</v>
      </c>
      <c r="P246" s="2">
        <v>19143</v>
      </c>
      <c r="Q246" s="2" t="s">
        <v>101</v>
      </c>
      <c r="R246" s="2" t="s">
        <v>1476</v>
      </c>
      <c r="S246" s="2" t="s">
        <v>44</v>
      </c>
      <c r="T246" s="2" t="s">
        <v>145</v>
      </c>
      <c r="U246" s="2" t="s">
        <v>1477</v>
      </c>
      <c r="V246" s="2">
        <v>5.04</v>
      </c>
      <c r="W246" s="2">
        <v>2</v>
      </c>
      <c r="X246" s="2">
        <v>0.2</v>
      </c>
      <c r="Y246" s="2">
        <v>1.764</v>
      </c>
    </row>
    <row r="247" spans="4:25" x14ac:dyDescent="0.3">
      <c r="D247" s="2">
        <v>1496</v>
      </c>
      <c r="E247" s="2" t="s">
        <v>1480</v>
      </c>
      <c r="F247" s="2" t="s">
        <v>1478</v>
      </c>
      <c r="G247" s="3">
        <v>42982</v>
      </c>
      <c r="H247" s="3">
        <v>42986</v>
      </c>
      <c r="I247" s="2" t="s">
        <v>36</v>
      </c>
      <c r="J247" s="2" t="s">
        <v>1479</v>
      </c>
      <c r="K247" s="2" t="s">
        <v>1480</v>
      </c>
      <c r="L247" s="2" t="s">
        <v>25</v>
      </c>
      <c r="M247" s="2" t="s">
        <v>26</v>
      </c>
      <c r="N247" s="2" t="s">
        <v>1481</v>
      </c>
      <c r="O247" s="2" t="s">
        <v>181</v>
      </c>
      <c r="P247" s="2">
        <v>75019</v>
      </c>
      <c r="Q247" s="2" t="s">
        <v>80</v>
      </c>
      <c r="R247" s="2" t="s">
        <v>1482</v>
      </c>
      <c r="S247" s="2" t="s">
        <v>44</v>
      </c>
      <c r="T247" s="2" t="s">
        <v>55</v>
      </c>
      <c r="U247" s="2" t="s">
        <v>1483</v>
      </c>
      <c r="V247" s="2">
        <v>10.192000000000002</v>
      </c>
      <c r="W247" s="2">
        <v>7</v>
      </c>
      <c r="X247" s="2">
        <v>0.2</v>
      </c>
      <c r="Y247" s="2">
        <v>3.1849999999999992</v>
      </c>
    </row>
    <row r="248" spans="4:25" x14ac:dyDescent="0.3">
      <c r="D248" s="2">
        <v>1507</v>
      </c>
      <c r="E248" s="2" t="s">
        <v>1486</v>
      </c>
      <c r="F248" s="2" t="s">
        <v>1484</v>
      </c>
      <c r="G248" s="3">
        <v>43093</v>
      </c>
      <c r="H248" s="3">
        <v>43098</v>
      </c>
      <c r="I248" s="2" t="s">
        <v>36</v>
      </c>
      <c r="J248" s="2" t="s">
        <v>1485</v>
      </c>
      <c r="K248" s="2" t="s">
        <v>1486</v>
      </c>
      <c r="L248" s="2" t="s">
        <v>25</v>
      </c>
      <c r="M248" s="2" t="s">
        <v>26</v>
      </c>
      <c r="N248" s="2" t="s">
        <v>169</v>
      </c>
      <c r="O248" s="2" t="s">
        <v>151</v>
      </c>
      <c r="P248" s="2">
        <v>10024</v>
      </c>
      <c r="Q248" s="2" t="s">
        <v>101</v>
      </c>
      <c r="R248" s="2" t="s">
        <v>1487</v>
      </c>
      <c r="S248" s="2" t="s">
        <v>44</v>
      </c>
      <c r="T248" s="2" t="s">
        <v>58</v>
      </c>
      <c r="U248" s="2" t="s">
        <v>1488</v>
      </c>
      <c r="V248" s="2">
        <v>17.880000000000003</v>
      </c>
      <c r="W248" s="2">
        <v>3</v>
      </c>
      <c r="X248" s="2">
        <v>0.2</v>
      </c>
      <c r="Y248" s="2">
        <v>5.5875000000000004</v>
      </c>
    </row>
    <row r="249" spans="4:25" x14ac:dyDescent="0.3">
      <c r="D249" s="2">
        <v>1516</v>
      </c>
      <c r="E249" s="2" t="s">
        <v>1491</v>
      </c>
      <c r="F249" s="2" t="s">
        <v>1489</v>
      </c>
      <c r="G249" s="3">
        <v>43080</v>
      </c>
      <c r="H249" s="3">
        <v>43086</v>
      </c>
      <c r="I249" s="2" t="s">
        <v>36</v>
      </c>
      <c r="J249" s="2" t="s">
        <v>1490</v>
      </c>
      <c r="K249" s="2" t="s">
        <v>1491</v>
      </c>
      <c r="L249" s="2" t="s">
        <v>25</v>
      </c>
      <c r="M249" s="2" t="s">
        <v>26</v>
      </c>
      <c r="N249" s="2" t="s">
        <v>99</v>
      </c>
      <c r="O249" s="2" t="s">
        <v>100</v>
      </c>
      <c r="P249" s="2">
        <v>19120</v>
      </c>
      <c r="Q249" s="2" t="s">
        <v>101</v>
      </c>
      <c r="R249" s="2" t="s">
        <v>1427</v>
      </c>
      <c r="S249" s="2" t="s">
        <v>31</v>
      </c>
      <c r="T249" s="2" t="s">
        <v>34</v>
      </c>
      <c r="U249" s="2" t="s">
        <v>1428</v>
      </c>
      <c r="V249" s="2">
        <v>63.686</v>
      </c>
      <c r="W249" s="2">
        <v>1</v>
      </c>
      <c r="X249" s="2">
        <v>0.3</v>
      </c>
      <c r="Y249" s="2">
        <v>-9.0980000000000025</v>
      </c>
    </row>
    <row r="250" spans="4:25" x14ac:dyDescent="0.3">
      <c r="D250" s="2">
        <v>1518</v>
      </c>
      <c r="E250" s="2" t="s">
        <v>1494</v>
      </c>
      <c r="F250" s="2" t="s">
        <v>1492</v>
      </c>
      <c r="G250" s="3">
        <v>41673</v>
      </c>
      <c r="H250" s="3">
        <v>41676</v>
      </c>
      <c r="I250" s="2" t="s">
        <v>22</v>
      </c>
      <c r="J250" s="2" t="s">
        <v>1493</v>
      </c>
      <c r="K250" s="2" t="s">
        <v>1494</v>
      </c>
      <c r="L250" s="2" t="s">
        <v>25</v>
      </c>
      <c r="M250" s="2" t="s">
        <v>26</v>
      </c>
      <c r="N250" s="2" t="s">
        <v>71</v>
      </c>
      <c r="O250" s="2" t="s">
        <v>72</v>
      </c>
      <c r="P250" s="2">
        <v>98105</v>
      </c>
      <c r="Q250" s="2" t="s">
        <v>51</v>
      </c>
      <c r="R250" s="2" t="s">
        <v>1495</v>
      </c>
      <c r="S250" s="2" t="s">
        <v>44</v>
      </c>
      <c r="T250" s="2" t="s">
        <v>58</v>
      </c>
      <c r="U250" s="2" t="s">
        <v>1496</v>
      </c>
      <c r="V250" s="2">
        <v>83.84</v>
      </c>
      <c r="W250" s="2">
        <v>2</v>
      </c>
      <c r="X250" s="2">
        <v>0.2</v>
      </c>
      <c r="Y250" s="2">
        <v>27.247999999999998</v>
      </c>
    </row>
    <row r="251" spans="4:25" x14ac:dyDescent="0.3">
      <c r="D251" s="2">
        <v>1522</v>
      </c>
      <c r="E251" s="2" t="s">
        <v>1499</v>
      </c>
      <c r="F251" s="2" t="s">
        <v>1497</v>
      </c>
      <c r="G251" s="3">
        <v>42344</v>
      </c>
      <c r="H251" s="3">
        <v>42349</v>
      </c>
      <c r="I251" s="2" t="s">
        <v>36</v>
      </c>
      <c r="J251" s="2" t="s">
        <v>1498</v>
      </c>
      <c r="K251" s="2" t="s">
        <v>1499</v>
      </c>
      <c r="L251" s="2" t="s">
        <v>25</v>
      </c>
      <c r="M251" s="2" t="s">
        <v>26</v>
      </c>
      <c r="N251" s="2" t="s">
        <v>527</v>
      </c>
      <c r="O251" s="2" t="s">
        <v>265</v>
      </c>
      <c r="P251" s="2">
        <v>85705</v>
      </c>
      <c r="Q251" s="2" t="s">
        <v>51</v>
      </c>
      <c r="R251" s="2" t="s">
        <v>979</v>
      </c>
      <c r="S251" s="2" t="s">
        <v>31</v>
      </c>
      <c r="T251" s="2" t="s">
        <v>53</v>
      </c>
      <c r="U251" s="2" t="s">
        <v>980</v>
      </c>
      <c r="V251" s="2">
        <v>206.11199999999997</v>
      </c>
      <c r="W251" s="2">
        <v>6</v>
      </c>
      <c r="X251" s="2">
        <v>0.2</v>
      </c>
      <c r="Y251" s="2">
        <v>48.951600000000013</v>
      </c>
    </row>
    <row r="252" spans="4:25" x14ac:dyDescent="0.3">
      <c r="D252" s="2">
        <v>1538</v>
      </c>
      <c r="E252" s="2" t="s">
        <v>1502</v>
      </c>
      <c r="F252" s="2" t="s">
        <v>1500</v>
      </c>
      <c r="G252" s="3">
        <v>42993</v>
      </c>
      <c r="H252" s="3">
        <v>42995</v>
      </c>
      <c r="I252" s="2" t="s">
        <v>22</v>
      </c>
      <c r="J252" s="2" t="s">
        <v>1501</v>
      </c>
      <c r="K252" s="2" t="s">
        <v>1502</v>
      </c>
      <c r="L252" s="2" t="s">
        <v>25</v>
      </c>
      <c r="M252" s="2" t="s">
        <v>26</v>
      </c>
      <c r="N252" s="2" t="s">
        <v>1503</v>
      </c>
      <c r="O252" s="2" t="s">
        <v>504</v>
      </c>
      <c r="P252" s="2">
        <v>2149</v>
      </c>
      <c r="Q252" s="2" t="s">
        <v>101</v>
      </c>
      <c r="R252" s="2" t="s">
        <v>1504</v>
      </c>
      <c r="S252" s="2" t="s">
        <v>56</v>
      </c>
      <c r="T252" s="2" t="s">
        <v>57</v>
      </c>
      <c r="U252" s="2" t="s">
        <v>1505</v>
      </c>
      <c r="V252" s="2">
        <v>39.99</v>
      </c>
      <c r="W252" s="2">
        <v>1</v>
      </c>
      <c r="X252" s="2">
        <v>0</v>
      </c>
      <c r="Y252" s="2">
        <v>11.597099999999998</v>
      </c>
    </row>
    <row r="253" spans="4:25" x14ac:dyDescent="0.3">
      <c r="D253" s="2">
        <v>1552</v>
      </c>
      <c r="E253" s="2" t="s">
        <v>1508</v>
      </c>
      <c r="F253" s="2" t="s">
        <v>1506</v>
      </c>
      <c r="G253" s="3">
        <v>42538</v>
      </c>
      <c r="H253" s="3">
        <v>42543</v>
      </c>
      <c r="I253" s="2" t="s">
        <v>36</v>
      </c>
      <c r="J253" s="2" t="s">
        <v>1507</v>
      </c>
      <c r="K253" s="2" t="s">
        <v>1508</v>
      </c>
      <c r="L253" s="2" t="s">
        <v>25</v>
      </c>
      <c r="M253" s="2" t="s">
        <v>26</v>
      </c>
      <c r="N253" s="2" t="s">
        <v>431</v>
      </c>
      <c r="O253" s="2" t="s">
        <v>50</v>
      </c>
      <c r="P253" s="2">
        <v>92024</v>
      </c>
      <c r="Q253" s="2" t="s">
        <v>51</v>
      </c>
      <c r="R253" s="2" t="s">
        <v>1430</v>
      </c>
      <c r="S253" s="2" t="s">
        <v>44</v>
      </c>
      <c r="T253" s="2" t="s">
        <v>66</v>
      </c>
      <c r="U253" s="2" t="s">
        <v>1431</v>
      </c>
      <c r="V253" s="2">
        <v>111.96</v>
      </c>
      <c r="W253" s="2">
        <v>2</v>
      </c>
      <c r="X253" s="2">
        <v>0</v>
      </c>
      <c r="Y253" s="2">
        <v>54.860399999999998</v>
      </c>
    </row>
    <row r="254" spans="4:25" x14ac:dyDescent="0.3">
      <c r="D254" s="2">
        <v>1554</v>
      </c>
      <c r="E254" s="2" t="s">
        <v>1511</v>
      </c>
      <c r="F254" s="2" t="s">
        <v>1509</v>
      </c>
      <c r="G254" s="3">
        <v>43024</v>
      </c>
      <c r="H254" s="3">
        <v>43029</v>
      </c>
      <c r="I254" s="2" t="s">
        <v>36</v>
      </c>
      <c r="J254" s="2" t="s">
        <v>1510</v>
      </c>
      <c r="K254" s="2" t="s">
        <v>1511</v>
      </c>
      <c r="L254" s="2" t="s">
        <v>25</v>
      </c>
      <c r="M254" s="2" t="s">
        <v>26</v>
      </c>
      <c r="N254" s="2" t="s">
        <v>831</v>
      </c>
      <c r="O254" s="2" t="s">
        <v>28</v>
      </c>
      <c r="P254" s="2">
        <v>40475</v>
      </c>
      <c r="Q254" s="2" t="s">
        <v>29</v>
      </c>
      <c r="R254" s="2" t="s">
        <v>1307</v>
      </c>
      <c r="S254" s="2" t="s">
        <v>44</v>
      </c>
      <c r="T254" s="2" t="s">
        <v>58</v>
      </c>
      <c r="U254" s="2" t="s">
        <v>1308</v>
      </c>
      <c r="V254" s="2">
        <v>124.75</v>
      </c>
      <c r="W254" s="2">
        <v>5</v>
      </c>
      <c r="X254" s="2">
        <v>0</v>
      </c>
      <c r="Y254" s="2">
        <v>57.384999999999991</v>
      </c>
    </row>
    <row r="255" spans="4:25" x14ac:dyDescent="0.3">
      <c r="D255" s="2">
        <v>1556</v>
      </c>
      <c r="E255" s="2" t="s">
        <v>1514</v>
      </c>
      <c r="F255" s="2" t="s">
        <v>1512</v>
      </c>
      <c r="G255" s="3">
        <v>42982</v>
      </c>
      <c r="H255" s="3">
        <v>42986</v>
      </c>
      <c r="I255" s="2" t="s">
        <v>36</v>
      </c>
      <c r="J255" s="2" t="s">
        <v>1513</v>
      </c>
      <c r="K255" s="2" t="s">
        <v>1514</v>
      </c>
      <c r="L255" s="2" t="s">
        <v>25</v>
      </c>
      <c r="M255" s="2" t="s">
        <v>26</v>
      </c>
      <c r="N255" s="2" t="s">
        <v>812</v>
      </c>
      <c r="O255" s="2" t="s">
        <v>151</v>
      </c>
      <c r="P255" s="2">
        <v>11561</v>
      </c>
      <c r="Q255" s="2" t="s">
        <v>101</v>
      </c>
      <c r="R255" s="2" t="s">
        <v>703</v>
      </c>
      <c r="S255" s="2" t="s">
        <v>56</v>
      </c>
      <c r="T255" s="2" t="s">
        <v>114</v>
      </c>
      <c r="U255" s="2" t="s">
        <v>704</v>
      </c>
      <c r="V255" s="2">
        <v>91.96</v>
      </c>
      <c r="W255" s="2">
        <v>4</v>
      </c>
      <c r="X255" s="2">
        <v>0</v>
      </c>
      <c r="Y255" s="2">
        <v>39.5428</v>
      </c>
    </row>
    <row r="256" spans="4:25" x14ac:dyDescent="0.3">
      <c r="D256" s="2">
        <v>1557</v>
      </c>
      <c r="E256" s="2" t="s">
        <v>1517</v>
      </c>
      <c r="F256" s="2" t="s">
        <v>1515</v>
      </c>
      <c r="G256" s="3">
        <v>42499</v>
      </c>
      <c r="H256" s="3">
        <v>42505</v>
      </c>
      <c r="I256" s="2" t="s">
        <v>36</v>
      </c>
      <c r="J256" s="2" t="s">
        <v>1516</v>
      </c>
      <c r="K256" s="2" t="s">
        <v>1517</v>
      </c>
      <c r="L256" s="2" t="s">
        <v>25</v>
      </c>
      <c r="M256" s="2" t="s">
        <v>26</v>
      </c>
      <c r="N256" s="2" t="s">
        <v>99</v>
      </c>
      <c r="O256" s="2" t="s">
        <v>100</v>
      </c>
      <c r="P256" s="2">
        <v>19140</v>
      </c>
      <c r="Q256" s="2" t="s">
        <v>101</v>
      </c>
      <c r="R256" s="2" t="s">
        <v>1518</v>
      </c>
      <c r="S256" s="2" t="s">
        <v>44</v>
      </c>
      <c r="T256" s="2" t="s">
        <v>121</v>
      </c>
      <c r="U256" s="2" t="s">
        <v>318</v>
      </c>
      <c r="V256" s="2">
        <v>9.3439999999999994</v>
      </c>
      <c r="W256" s="2">
        <v>1</v>
      </c>
      <c r="X256" s="2">
        <v>0.2</v>
      </c>
      <c r="Y256" s="2">
        <v>3.504</v>
      </c>
    </row>
    <row r="257" spans="4:25" x14ac:dyDescent="0.3">
      <c r="D257" s="2">
        <v>1563</v>
      </c>
      <c r="E257" s="2" t="s">
        <v>1521</v>
      </c>
      <c r="F257" s="2" t="s">
        <v>1519</v>
      </c>
      <c r="G257" s="3">
        <v>42916</v>
      </c>
      <c r="H257" s="3">
        <v>42916</v>
      </c>
      <c r="I257" s="2" t="s">
        <v>914</v>
      </c>
      <c r="J257" s="2" t="s">
        <v>1520</v>
      </c>
      <c r="K257" s="2" t="s">
        <v>1521</v>
      </c>
      <c r="L257" s="2" t="s">
        <v>25</v>
      </c>
      <c r="M257" s="2" t="s">
        <v>26</v>
      </c>
      <c r="N257" s="2" t="s">
        <v>169</v>
      </c>
      <c r="O257" s="2" t="s">
        <v>151</v>
      </c>
      <c r="P257" s="2">
        <v>10011</v>
      </c>
      <c r="Q257" s="2" t="s">
        <v>101</v>
      </c>
      <c r="R257" s="2" t="s">
        <v>41</v>
      </c>
      <c r="S257" s="2" t="s">
        <v>31</v>
      </c>
      <c r="T257" s="2" t="s">
        <v>42</v>
      </c>
      <c r="U257" s="2" t="s">
        <v>43</v>
      </c>
      <c r="V257" s="2">
        <v>1044.6299999999999</v>
      </c>
      <c r="W257" s="2">
        <v>5</v>
      </c>
      <c r="X257" s="2">
        <v>0.4</v>
      </c>
      <c r="Y257" s="2">
        <v>-295.97849999999994</v>
      </c>
    </row>
    <row r="258" spans="4:25" x14ac:dyDescent="0.3">
      <c r="D258" s="2">
        <v>1564</v>
      </c>
      <c r="E258" s="2" t="s">
        <v>1524</v>
      </c>
      <c r="F258" s="2" t="s">
        <v>1522</v>
      </c>
      <c r="G258" s="3">
        <v>42317</v>
      </c>
      <c r="H258" s="3">
        <v>42317</v>
      </c>
      <c r="I258" s="2" t="s">
        <v>914</v>
      </c>
      <c r="J258" s="2" t="s">
        <v>1523</v>
      </c>
      <c r="K258" s="2" t="s">
        <v>1524</v>
      </c>
      <c r="L258" s="2" t="s">
        <v>25</v>
      </c>
      <c r="M258" s="2" t="s">
        <v>26</v>
      </c>
      <c r="N258" s="2" t="s">
        <v>99</v>
      </c>
      <c r="O258" s="2" t="s">
        <v>100</v>
      </c>
      <c r="P258" s="2">
        <v>19134</v>
      </c>
      <c r="Q258" s="2" t="s">
        <v>101</v>
      </c>
      <c r="R258" s="2" t="s">
        <v>401</v>
      </c>
      <c r="S258" s="2" t="s">
        <v>44</v>
      </c>
      <c r="T258" s="2" t="s">
        <v>66</v>
      </c>
      <c r="U258" s="2" t="s">
        <v>402</v>
      </c>
      <c r="V258" s="2">
        <v>11.352000000000002</v>
      </c>
      <c r="W258" s="2">
        <v>3</v>
      </c>
      <c r="X258" s="2">
        <v>0.2</v>
      </c>
      <c r="Y258" s="2">
        <v>4.1151</v>
      </c>
    </row>
    <row r="259" spans="4:25" x14ac:dyDescent="0.3">
      <c r="D259" s="2">
        <v>1567</v>
      </c>
      <c r="E259" s="2" t="s">
        <v>1527</v>
      </c>
      <c r="F259" s="2" t="s">
        <v>1525</v>
      </c>
      <c r="G259" s="3">
        <v>42337</v>
      </c>
      <c r="H259" s="3">
        <v>42338</v>
      </c>
      <c r="I259" s="2" t="s">
        <v>147</v>
      </c>
      <c r="J259" s="2" t="s">
        <v>1526</v>
      </c>
      <c r="K259" s="2" t="s">
        <v>1527</v>
      </c>
      <c r="L259" s="2" t="s">
        <v>25</v>
      </c>
      <c r="M259" s="2" t="s">
        <v>26</v>
      </c>
      <c r="N259" s="2" t="s">
        <v>1528</v>
      </c>
      <c r="O259" s="2" t="s">
        <v>181</v>
      </c>
      <c r="P259" s="2">
        <v>75002</v>
      </c>
      <c r="Q259" s="2" t="s">
        <v>80</v>
      </c>
      <c r="R259" s="2" t="s">
        <v>1529</v>
      </c>
      <c r="S259" s="2" t="s">
        <v>56</v>
      </c>
      <c r="T259" s="2" t="s">
        <v>114</v>
      </c>
      <c r="U259" s="2" t="s">
        <v>1530</v>
      </c>
      <c r="V259" s="2">
        <v>21.48</v>
      </c>
      <c r="W259" s="2">
        <v>3</v>
      </c>
      <c r="X259" s="2">
        <v>0.2</v>
      </c>
      <c r="Y259" s="2">
        <v>-0.26850000000000307</v>
      </c>
    </row>
    <row r="260" spans="4:25" x14ac:dyDescent="0.3">
      <c r="D260" s="2">
        <v>1575</v>
      </c>
      <c r="E260" s="2" t="s">
        <v>1534</v>
      </c>
      <c r="F260" s="2" t="s">
        <v>1532</v>
      </c>
      <c r="G260" s="3">
        <v>41988</v>
      </c>
      <c r="H260" s="3">
        <v>41991</v>
      </c>
      <c r="I260" s="2" t="s">
        <v>147</v>
      </c>
      <c r="J260" s="2" t="s">
        <v>1533</v>
      </c>
      <c r="K260" s="2" t="s">
        <v>1534</v>
      </c>
      <c r="L260" s="2" t="s">
        <v>25</v>
      </c>
      <c r="M260" s="2" t="s">
        <v>26</v>
      </c>
      <c r="N260" s="2" t="s">
        <v>1535</v>
      </c>
      <c r="O260" s="2" t="s">
        <v>181</v>
      </c>
      <c r="P260" s="2">
        <v>79907</v>
      </c>
      <c r="Q260" s="2" t="s">
        <v>80</v>
      </c>
      <c r="R260" s="2" t="s">
        <v>1536</v>
      </c>
      <c r="S260" s="2" t="s">
        <v>56</v>
      </c>
      <c r="T260" s="2" t="s">
        <v>57</v>
      </c>
      <c r="U260" s="2" t="s">
        <v>1537</v>
      </c>
      <c r="V260" s="2">
        <v>40.68</v>
      </c>
      <c r="W260" s="2">
        <v>3</v>
      </c>
      <c r="X260" s="2">
        <v>0.2</v>
      </c>
      <c r="Y260" s="2">
        <v>-9.153000000000004</v>
      </c>
    </row>
    <row r="261" spans="4:25" x14ac:dyDescent="0.3">
      <c r="D261" s="2">
        <v>1593</v>
      </c>
      <c r="E261" s="2" t="s">
        <v>1540</v>
      </c>
      <c r="F261" s="2" t="s">
        <v>1538</v>
      </c>
      <c r="G261" s="3">
        <v>42178</v>
      </c>
      <c r="H261" s="3">
        <v>42180</v>
      </c>
      <c r="I261" s="2" t="s">
        <v>22</v>
      </c>
      <c r="J261" s="2" t="s">
        <v>1539</v>
      </c>
      <c r="K261" s="2" t="s">
        <v>1540</v>
      </c>
      <c r="L261" s="2" t="s">
        <v>25</v>
      </c>
      <c r="M261" s="2" t="s">
        <v>26</v>
      </c>
      <c r="N261" s="2" t="s">
        <v>1198</v>
      </c>
      <c r="O261" s="2" t="s">
        <v>72</v>
      </c>
      <c r="P261" s="2">
        <v>98502</v>
      </c>
      <c r="Q261" s="2" t="s">
        <v>51</v>
      </c>
      <c r="R261" s="2" t="s">
        <v>1541</v>
      </c>
      <c r="S261" s="2" t="s">
        <v>56</v>
      </c>
      <c r="T261" s="2" t="s">
        <v>57</v>
      </c>
      <c r="U261" s="2" t="s">
        <v>1542</v>
      </c>
      <c r="V261" s="2">
        <v>201.56800000000001</v>
      </c>
      <c r="W261" s="2">
        <v>4</v>
      </c>
      <c r="X261" s="2">
        <v>0.2</v>
      </c>
      <c r="Y261" s="2">
        <v>22.676399999999994</v>
      </c>
    </row>
    <row r="262" spans="4:25" x14ac:dyDescent="0.3">
      <c r="D262" s="2">
        <v>1621</v>
      </c>
      <c r="E262" s="2" t="s">
        <v>1548</v>
      </c>
      <c r="F262" s="2" t="s">
        <v>1546</v>
      </c>
      <c r="G262" s="3">
        <v>42924</v>
      </c>
      <c r="H262" s="3">
        <v>42931</v>
      </c>
      <c r="I262" s="2" t="s">
        <v>36</v>
      </c>
      <c r="J262" s="2" t="s">
        <v>1547</v>
      </c>
      <c r="K262" s="2" t="s">
        <v>1548</v>
      </c>
      <c r="L262" s="2" t="s">
        <v>25</v>
      </c>
      <c r="M262" s="2" t="s">
        <v>26</v>
      </c>
      <c r="N262" s="2" t="s">
        <v>1549</v>
      </c>
      <c r="O262" s="2" t="s">
        <v>72</v>
      </c>
      <c r="P262" s="2">
        <v>98031</v>
      </c>
      <c r="Q262" s="2" t="s">
        <v>51</v>
      </c>
      <c r="R262" s="2" t="s">
        <v>1550</v>
      </c>
      <c r="S262" s="2" t="s">
        <v>31</v>
      </c>
      <c r="T262" s="2" t="s">
        <v>53</v>
      </c>
      <c r="U262" s="2" t="s">
        <v>1551</v>
      </c>
      <c r="V262" s="2">
        <v>198.46</v>
      </c>
      <c r="W262" s="2">
        <v>2</v>
      </c>
      <c r="X262" s="2">
        <v>0</v>
      </c>
      <c r="Y262" s="2">
        <v>99.23</v>
      </c>
    </row>
    <row r="263" spans="4:25" x14ac:dyDescent="0.3">
      <c r="D263" s="2">
        <v>1625</v>
      </c>
      <c r="E263" s="2" t="s">
        <v>1554</v>
      </c>
      <c r="F263" s="2" t="s">
        <v>1552</v>
      </c>
      <c r="G263" s="3">
        <v>42357</v>
      </c>
      <c r="H263" s="3">
        <v>42362</v>
      </c>
      <c r="I263" s="2" t="s">
        <v>36</v>
      </c>
      <c r="J263" s="2" t="s">
        <v>1553</v>
      </c>
      <c r="K263" s="2" t="s">
        <v>1554</v>
      </c>
      <c r="L263" s="2" t="s">
        <v>25</v>
      </c>
      <c r="M263" s="2" t="s">
        <v>26</v>
      </c>
      <c r="N263" s="2" t="s">
        <v>49</v>
      </c>
      <c r="O263" s="2" t="s">
        <v>50</v>
      </c>
      <c r="P263" s="2">
        <v>90049</v>
      </c>
      <c r="Q263" s="2" t="s">
        <v>51</v>
      </c>
      <c r="R263" s="2" t="s">
        <v>1555</v>
      </c>
      <c r="S263" s="2" t="s">
        <v>56</v>
      </c>
      <c r="T263" s="2" t="s">
        <v>57</v>
      </c>
      <c r="U263" s="2" t="s">
        <v>1556</v>
      </c>
      <c r="V263" s="2">
        <v>675.96</v>
      </c>
      <c r="W263" s="2">
        <v>5</v>
      </c>
      <c r="X263" s="2">
        <v>0.2</v>
      </c>
      <c r="Y263" s="2">
        <v>84.494999999999948</v>
      </c>
    </row>
    <row r="264" spans="4:25" x14ac:dyDescent="0.3">
      <c r="D264" s="2">
        <v>1628</v>
      </c>
      <c r="E264" s="2" t="s">
        <v>1559</v>
      </c>
      <c r="F264" s="2" t="s">
        <v>1557</v>
      </c>
      <c r="G264" s="3">
        <v>42271</v>
      </c>
      <c r="H264" s="3">
        <v>42277</v>
      </c>
      <c r="I264" s="2" t="s">
        <v>36</v>
      </c>
      <c r="J264" s="2" t="s">
        <v>1558</v>
      </c>
      <c r="K264" s="2" t="s">
        <v>1559</v>
      </c>
      <c r="L264" s="2" t="s">
        <v>25</v>
      </c>
      <c r="M264" s="2" t="s">
        <v>26</v>
      </c>
      <c r="N264" s="2" t="s">
        <v>1560</v>
      </c>
      <c r="O264" s="2" t="s">
        <v>1561</v>
      </c>
      <c r="P264" s="2">
        <v>70506</v>
      </c>
      <c r="Q264" s="2" t="s">
        <v>29</v>
      </c>
      <c r="R264" s="2" t="s">
        <v>1291</v>
      </c>
      <c r="S264" s="2" t="s">
        <v>31</v>
      </c>
      <c r="T264" s="2" t="s">
        <v>34</v>
      </c>
      <c r="U264" s="2" t="s">
        <v>1292</v>
      </c>
      <c r="V264" s="2">
        <v>517.5</v>
      </c>
      <c r="W264" s="2">
        <v>6</v>
      </c>
      <c r="X264" s="2">
        <v>0</v>
      </c>
      <c r="Y264" s="2">
        <v>155.24999999999994</v>
      </c>
    </row>
    <row r="265" spans="4:25" x14ac:dyDescent="0.3">
      <c r="D265" s="2">
        <v>1636</v>
      </c>
      <c r="E265" s="2" t="s">
        <v>1564</v>
      </c>
      <c r="F265" s="2" t="s">
        <v>1562</v>
      </c>
      <c r="G265" s="3">
        <v>41969</v>
      </c>
      <c r="H265" s="3">
        <v>41975</v>
      </c>
      <c r="I265" s="2" t="s">
        <v>36</v>
      </c>
      <c r="J265" s="2" t="s">
        <v>1563</v>
      </c>
      <c r="K265" s="2" t="s">
        <v>1564</v>
      </c>
      <c r="L265" s="2" t="s">
        <v>25</v>
      </c>
      <c r="M265" s="2" t="s">
        <v>26</v>
      </c>
      <c r="N265" s="2" t="s">
        <v>1565</v>
      </c>
      <c r="O265" s="2" t="s">
        <v>466</v>
      </c>
      <c r="P265" s="2">
        <v>97224</v>
      </c>
      <c r="Q265" s="2" t="s">
        <v>51</v>
      </c>
      <c r="R265" s="2" t="s">
        <v>1566</v>
      </c>
      <c r="S265" s="2" t="s">
        <v>44</v>
      </c>
      <c r="T265" s="2" t="s">
        <v>66</v>
      </c>
      <c r="U265" s="2" t="s">
        <v>1567</v>
      </c>
      <c r="V265" s="2">
        <v>15.552000000000003</v>
      </c>
      <c r="W265" s="2">
        <v>3</v>
      </c>
      <c r="X265" s="2">
        <v>0.2</v>
      </c>
      <c r="Y265" s="2">
        <v>5.4432</v>
      </c>
    </row>
    <row r="266" spans="4:25" x14ac:dyDescent="0.3">
      <c r="D266" s="2">
        <v>1639</v>
      </c>
      <c r="E266" s="2" t="s">
        <v>1570</v>
      </c>
      <c r="F266" s="2" t="s">
        <v>1568</v>
      </c>
      <c r="G266" s="3">
        <v>42516</v>
      </c>
      <c r="H266" s="3">
        <v>42522</v>
      </c>
      <c r="I266" s="2" t="s">
        <v>36</v>
      </c>
      <c r="J266" s="2" t="s">
        <v>1569</v>
      </c>
      <c r="K266" s="2" t="s">
        <v>1570</v>
      </c>
      <c r="L266" s="2" t="s">
        <v>25</v>
      </c>
      <c r="M266" s="2" t="s">
        <v>26</v>
      </c>
      <c r="N266" s="2" t="s">
        <v>72</v>
      </c>
      <c r="O266" s="2" t="s">
        <v>1204</v>
      </c>
      <c r="P266" s="2">
        <v>20016</v>
      </c>
      <c r="Q266" s="2" t="s">
        <v>101</v>
      </c>
      <c r="R266" s="2" t="s">
        <v>1571</v>
      </c>
      <c r="S266" s="2" t="s">
        <v>44</v>
      </c>
      <c r="T266" s="2" t="s">
        <v>66</v>
      </c>
      <c r="U266" s="2" t="s">
        <v>1572</v>
      </c>
      <c r="V266" s="2">
        <v>19.440000000000001</v>
      </c>
      <c r="W266" s="2">
        <v>3</v>
      </c>
      <c r="X266" s="2">
        <v>0</v>
      </c>
      <c r="Y266" s="2">
        <v>9.3312000000000008</v>
      </c>
    </row>
    <row r="267" spans="4:25" x14ac:dyDescent="0.3">
      <c r="D267" s="2">
        <v>1653</v>
      </c>
      <c r="E267" s="2" t="s">
        <v>1577</v>
      </c>
      <c r="F267" s="2" t="s">
        <v>1575</v>
      </c>
      <c r="G267" s="3">
        <v>43057</v>
      </c>
      <c r="H267" s="3">
        <v>43060</v>
      </c>
      <c r="I267" s="2" t="s">
        <v>147</v>
      </c>
      <c r="J267" s="2" t="s">
        <v>1576</v>
      </c>
      <c r="K267" s="2" t="s">
        <v>1577</v>
      </c>
      <c r="L267" s="2" t="s">
        <v>25</v>
      </c>
      <c r="M267" s="2" t="s">
        <v>26</v>
      </c>
      <c r="N267" s="2" t="s">
        <v>71</v>
      </c>
      <c r="O267" s="2" t="s">
        <v>72</v>
      </c>
      <c r="P267" s="2">
        <v>98105</v>
      </c>
      <c r="Q267" s="2" t="s">
        <v>51</v>
      </c>
      <c r="R267" s="2" t="s">
        <v>1578</v>
      </c>
      <c r="S267" s="2" t="s">
        <v>44</v>
      </c>
      <c r="T267" s="2" t="s">
        <v>45</v>
      </c>
      <c r="U267" s="2" t="s">
        <v>1579</v>
      </c>
      <c r="V267" s="2">
        <v>169.68</v>
      </c>
      <c r="W267" s="2">
        <v>6</v>
      </c>
      <c r="X267" s="2">
        <v>0</v>
      </c>
      <c r="Y267" s="2">
        <v>45.813600000000001</v>
      </c>
    </row>
    <row r="268" spans="4:25" x14ac:dyDescent="0.3">
      <c r="D268" s="2">
        <v>1659</v>
      </c>
      <c r="E268" s="2" t="s">
        <v>1584</v>
      </c>
      <c r="F268" s="2" t="s">
        <v>1582</v>
      </c>
      <c r="G268" s="3">
        <v>42755</v>
      </c>
      <c r="H268" s="3">
        <v>42761</v>
      </c>
      <c r="I268" s="2" t="s">
        <v>36</v>
      </c>
      <c r="J268" s="2" t="s">
        <v>1583</v>
      </c>
      <c r="K268" s="2" t="s">
        <v>1584</v>
      </c>
      <c r="L268" s="2" t="s">
        <v>25</v>
      </c>
      <c r="M268" s="2" t="s">
        <v>26</v>
      </c>
      <c r="N268" s="2" t="s">
        <v>49</v>
      </c>
      <c r="O268" s="2" t="s">
        <v>50</v>
      </c>
      <c r="P268" s="2">
        <v>90045</v>
      </c>
      <c r="Q268" s="2" t="s">
        <v>51</v>
      </c>
      <c r="R268" s="2" t="s">
        <v>1585</v>
      </c>
      <c r="S268" s="2" t="s">
        <v>56</v>
      </c>
      <c r="T268" s="2" t="s">
        <v>57</v>
      </c>
      <c r="U268" s="2" t="s">
        <v>1586</v>
      </c>
      <c r="V268" s="2">
        <v>160.77600000000001</v>
      </c>
      <c r="W268" s="2">
        <v>3</v>
      </c>
      <c r="X268" s="2">
        <v>0.2</v>
      </c>
      <c r="Y268" s="2">
        <v>10.048500000000004</v>
      </c>
    </row>
    <row r="269" spans="4:25" x14ac:dyDescent="0.3">
      <c r="D269" s="2">
        <v>1660</v>
      </c>
      <c r="E269" s="2" t="s">
        <v>1589</v>
      </c>
      <c r="F269" s="2" t="s">
        <v>1587</v>
      </c>
      <c r="G269" s="3">
        <v>43038</v>
      </c>
      <c r="H269" s="3">
        <v>43045</v>
      </c>
      <c r="I269" s="2" t="s">
        <v>36</v>
      </c>
      <c r="J269" s="2" t="s">
        <v>1588</v>
      </c>
      <c r="K269" s="2" t="s">
        <v>1589</v>
      </c>
      <c r="L269" s="2" t="s">
        <v>25</v>
      </c>
      <c r="M269" s="2" t="s">
        <v>26</v>
      </c>
      <c r="N269" s="2" t="s">
        <v>71</v>
      </c>
      <c r="O269" s="2" t="s">
        <v>72</v>
      </c>
      <c r="P269" s="2">
        <v>98115</v>
      </c>
      <c r="Q269" s="2" t="s">
        <v>51</v>
      </c>
      <c r="R269" s="2" t="s">
        <v>1590</v>
      </c>
      <c r="S269" s="2" t="s">
        <v>44</v>
      </c>
      <c r="T269" s="2" t="s">
        <v>58</v>
      </c>
      <c r="U269" s="2" t="s">
        <v>1591</v>
      </c>
      <c r="V269" s="2">
        <v>88.751999999999995</v>
      </c>
      <c r="W269" s="2">
        <v>3</v>
      </c>
      <c r="X269" s="2">
        <v>0.2</v>
      </c>
      <c r="Y269" s="2">
        <v>27.734999999999996</v>
      </c>
    </row>
    <row r="270" spans="4:25" x14ac:dyDescent="0.3">
      <c r="D270" s="2">
        <v>1664</v>
      </c>
      <c r="E270" s="2" t="s">
        <v>1594</v>
      </c>
      <c r="F270" s="2" t="s">
        <v>1592</v>
      </c>
      <c r="G270" s="3">
        <v>42698</v>
      </c>
      <c r="H270" s="3">
        <v>42700</v>
      </c>
      <c r="I270" s="2" t="s">
        <v>22</v>
      </c>
      <c r="J270" s="2" t="s">
        <v>1593</v>
      </c>
      <c r="K270" s="2" t="s">
        <v>1594</v>
      </c>
      <c r="L270" s="2" t="s">
        <v>25</v>
      </c>
      <c r="M270" s="2" t="s">
        <v>26</v>
      </c>
      <c r="N270" s="2" t="s">
        <v>375</v>
      </c>
      <c r="O270" s="2" t="s">
        <v>181</v>
      </c>
      <c r="P270" s="2">
        <v>75217</v>
      </c>
      <c r="Q270" s="2" t="s">
        <v>80</v>
      </c>
      <c r="R270" s="2" t="s">
        <v>733</v>
      </c>
      <c r="S270" s="2" t="s">
        <v>44</v>
      </c>
      <c r="T270" s="2" t="s">
        <v>45</v>
      </c>
      <c r="U270" s="2" t="s">
        <v>734</v>
      </c>
      <c r="V270" s="2">
        <v>41.92</v>
      </c>
      <c r="W270" s="2">
        <v>5</v>
      </c>
      <c r="X270" s="2">
        <v>0.2</v>
      </c>
      <c r="Y270" s="2">
        <v>3.6679999999999993</v>
      </c>
    </row>
    <row r="271" spans="4:25" x14ac:dyDescent="0.3">
      <c r="D271" s="2">
        <v>1674</v>
      </c>
      <c r="E271" s="2" t="s">
        <v>1598</v>
      </c>
      <c r="F271" s="2" t="s">
        <v>1596</v>
      </c>
      <c r="G271" s="3">
        <v>42349</v>
      </c>
      <c r="H271" s="3">
        <v>42350</v>
      </c>
      <c r="I271" s="2" t="s">
        <v>147</v>
      </c>
      <c r="J271" s="2" t="s">
        <v>1597</v>
      </c>
      <c r="K271" s="2" t="s">
        <v>1598</v>
      </c>
      <c r="L271" s="2" t="s">
        <v>25</v>
      </c>
      <c r="M271" s="2" t="s">
        <v>26</v>
      </c>
      <c r="N271" s="2" t="s">
        <v>1599</v>
      </c>
      <c r="O271" s="2" t="s">
        <v>163</v>
      </c>
      <c r="P271" s="2">
        <v>23434</v>
      </c>
      <c r="Q271" s="2" t="s">
        <v>29</v>
      </c>
      <c r="R271" s="2" t="s">
        <v>832</v>
      </c>
      <c r="S271" s="2" t="s">
        <v>44</v>
      </c>
      <c r="T271" s="2" t="s">
        <v>145</v>
      </c>
      <c r="U271" s="2" t="s">
        <v>833</v>
      </c>
      <c r="V271" s="2">
        <v>196.62</v>
      </c>
      <c r="W271" s="2">
        <v>2</v>
      </c>
      <c r="X271" s="2">
        <v>0</v>
      </c>
      <c r="Y271" s="2">
        <v>96.343800000000002</v>
      </c>
    </row>
    <row r="272" spans="4:25" x14ac:dyDescent="0.3">
      <c r="D272" s="2">
        <v>1677</v>
      </c>
      <c r="E272" s="2" t="s">
        <v>1602</v>
      </c>
      <c r="F272" s="2" t="s">
        <v>1600</v>
      </c>
      <c r="G272" s="3">
        <v>42508</v>
      </c>
      <c r="H272" s="3">
        <v>42514</v>
      </c>
      <c r="I272" s="2" t="s">
        <v>36</v>
      </c>
      <c r="J272" s="2" t="s">
        <v>1601</v>
      </c>
      <c r="K272" s="2" t="s">
        <v>1602</v>
      </c>
      <c r="L272" s="2" t="s">
        <v>25</v>
      </c>
      <c r="M272" s="2" t="s">
        <v>26</v>
      </c>
      <c r="N272" s="2" t="s">
        <v>93</v>
      </c>
      <c r="O272" s="2" t="s">
        <v>50</v>
      </c>
      <c r="P272" s="2">
        <v>94110</v>
      </c>
      <c r="Q272" s="2" t="s">
        <v>51</v>
      </c>
      <c r="R272" s="2" t="s">
        <v>152</v>
      </c>
      <c r="S272" s="2" t="s">
        <v>44</v>
      </c>
      <c r="T272" s="2" t="s">
        <v>45</v>
      </c>
      <c r="U272" s="2" t="s">
        <v>153</v>
      </c>
      <c r="V272" s="2">
        <v>104.28</v>
      </c>
      <c r="W272" s="2">
        <v>3</v>
      </c>
      <c r="X272" s="2">
        <v>0</v>
      </c>
      <c r="Y272" s="2">
        <v>26.069999999999993</v>
      </c>
    </row>
    <row r="273" spans="4:25" x14ac:dyDescent="0.3">
      <c r="D273" s="2">
        <v>1683</v>
      </c>
      <c r="E273" s="2" t="s">
        <v>1605</v>
      </c>
      <c r="F273" s="2" t="s">
        <v>1603</v>
      </c>
      <c r="G273" s="3">
        <v>42642</v>
      </c>
      <c r="H273" s="3">
        <v>42644</v>
      </c>
      <c r="I273" s="2" t="s">
        <v>22</v>
      </c>
      <c r="J273" s="2" t="s">
        <v>1604</v>
      </c>
      <c r="K273" s="2" t="s">
        <v>1605</v>
      </c>
      <c r="L273" s="2" t="s">
        <v>25</v>
      </c>
      <c r="M273" s="2" t="s">
        <v>26</v>
      </c>
      <c r="N273" s="2" t="s">
        <v>49</v>
      </c>
      <c r="O273" s="2" t="s">
        <v>50</v>
      </c>
      <c r="P273" s="2">
        <v>90008</v>
      </c>
      <c r="Q273" s="2" t="s">
        <v>51</v>
      </c>
      <c r="R273" s="2" t="s">
        <v>1606</v>
      </c>
      <c r="S273" s="2" t="s">
        <v>44</v>
      </c>
      <c r="T273" s="2" t="s">
        <v>66</v>
      </c>
      <c r="U273" s="2" t="s">
        <v>1607</v>
      </c>
      <c r="V273" s="2">
        <v>18.97</v>
      </c>
      <c r="W273" s="2">
        <v>1</v>
      </c>
      <c r="X273" s="2">
        <v>0</v>
      </c>
      <c r="Y273" s="2">
        <v>9.105599999999999</v>
      </c>
    </row>
    <row r="274" spans="4:25" x14ac:dyDescent="0.3">
      <c r="D274" s="2">
        <v>1691</v>
      </c>
      <c r="E274" s="2" t="s">
        <v>1610</v>
      </c>
      <c r="F274" s="2" t="s">
        <v>1608</v>
      </c>
      <c r="G274" s="3">
        <v>43078</v>
      </c>
      <c r="H274" s="3">
        <v>43084</v>
      </c>
      <c r="I274" s="2" t="s">
        <v>36</v>
      </c>
      <c r="J274" s="2" t="s">
        <v>1609</v>
      </c>
      <c r="K274" s="2" t="s">
        <v>1610</v>
      </c>
      <c r="L274" s="2" t="s">
        <v>25</v>
      </c>
      <c r="M274" s="2" t="s">
        <v>26</v>
      </c>
      <c r="N274" s="2" t="s">
        <v>1611</v>
      </c>
      <c r="O274" s="2" t="s">
        <v>142</v>
      </c>
      <c r="P274" s="2">
        <v>46203</v>
      </c>
      <c r="Q274" s="2" t="s">
        <v>80</v>
      </c>
      <c r="R274" s="2" t="s">
        <v>1612</v>
      </c>
      <c r="S274" s="2" t="s">
        <v>44</v>
      </c>
      <c r="T274" s="2" t="s">
        <v>66</v>
      </c>
      <c r="U274" s="2" t="s">
        <v>1613</v>
      </c>
      <c r="V274" s="2">
        <v>33.450000000000003</v>
      </c>
      <c r="W274" s="2">
        <v>5</v>
      </c>
      <c r="X274" s="2">
        <v>0</v>
      </c>
      <c r="Y274" s="2">
        <v>15.387</v>
      </c>
    </row>
    <row r="275" spans="4:25" x14ac:dyDescent="0.3">
      <c r="D275" s="2">
        <v>1693</v>
      </c>
      <c r="E275" s="2" t="s">
        <v>1616</v>
      </c>
      <c r="F275" s="2" t="s">
        <v>1614</v>
      </c>
      <c r="G275" s="3">
        <v>42443</v>
      </c>
      <c r="H275" s="3">
        <v>42448</v>
      </c>
      <c r="I275" s="2" t="s">
        <v>36</v>
      </c>
      <c r="J275" s="2" t="s">
        <v>1615</v>
      </c>
      <c r="K275" s="2" t="s">
        <v>1616</v>
      </c>
      <c r="L275" s="2" t="s">
        <v>25</v>
      </c>
      <c r="M275" s="2" t="s">
        <v>26</v>
      </c>
      <c r="N275" s="2" t="s">
        <v>234</v>
      </c>
      <c r="O275" s="2" t="s">
        <v>235</v>
      </c>
      <c r="P275" s="2">
        <v>43229</v>
      </c>
      <c r="Q275" s="2" t="s">
        <v>101</v>
      </c>
      <c r="R275" s="2" t="s">
        <v>788</v>
      </c>
      <c r="S275" s="2" t="s">
        <v>31</v>
      </c>
      <c r="T275" s="2" t="s">
        <v>53</v>
      </c>
      <c r="U275" s="2" t="s">
        <v>789</v>
      </c>
      <c r="V275" s="2">
        <v>21.880000000000003</v>
      </c>
      <c r="W275" s="2">
        <v>5</v>
      </c>
      <c r="X275" s="2">
        <v>0.2</v>
      </c>
      <c r="Y275" s="2">
        <v>6.2904999999999998</v>
      </c>
    </row>
    <row r="276" spans="4:25" x14ac:dyDescent="0.3">
      <c r="D276" s="2">
        <v>1707</v>
      </c>
      <c r="E276" s="2" t="s">
        <v>1620</v>
      </c>
      <c r="F276" s="2" t="s">
        <v>1618</v>
      </c>
      <c r="G276" s="3">
        <v>43038</v>
      </c>
      <c r="H276" s="3">
        <v>43044</v>
      </c>
      <c r="I276" s="2" t="s">
        <v>36</v>
      </c>
      <c r="J276" s="2" t="s">
        <v>1619</v>
      </c>
      <c r="K276" s="2" t="s">
        <v>1620</v>
      </c>
      <c r="L276" s="2" t="s">
        <v>25</v>
      </c>
      <c r="M276" s="2" t="s">
        <v>26</v>
      </c>
      <c r="N276" s="2" t="s">
        <v>93</v>
      </c>
      <c r="O276" s="2" t="s">
        <v>50</v>
      </c>
      <c r="P276" s="2">
        <v>94122</v>
      </c>
      <c r="Q276" s="2" t="s">
        <v>51</v>
      </c>
      <c r="R276" s="2" t="s">
        <v>1621</v>
      </c>
      <c r="S276" s="2" t="s">
        <v>44</v>
      </c>
      <c r="T276" s="2" t="s">
        <v>145</v>
      </c>
      <c r="U276" s="2" t="s">
        <v>1622</v>
      </c>
      <c r="V276" s="2">
        <v>43.86</v>
      </c>
      <c r="W276" s="2">
        <v>6</v>
      </c>
      <c r="X276" s="2">
        <v>0</v>
      </c>
      <c r="Y276" s="2">
        <v>20.614199999999997</v>
      </c>
    </row>
    <row r="277" spans="4:25" x14ac:dyDescent="0.3">
      <c r="D277" s="2">
        <v>1752</v>
      </c>
      <c r="E277" s="2" t="s">
        <v>1627</v>
      </c>
      <c r="F277" s="2" t="s">
        <v>1625</v>
      </c>
      <c r="G277" s="3">
        <v>43022</v>
      </c>
      <c r="H277" s="3">
        <v>43025</v>
      </c>
      <c r="I277" s="2" t="s">
        <v>147</v>
      </c>
      <c r="J277" s="2" t="s">
        <v>1626</v>
      </c>
      <c r="K277" s="2" t="s">
        <v>1627</v>
      </c>
      <c r="L277" s="2" t="s">
        <v>25</v>
      </c>
      <c r="M277" s="2" t="s">
        <v>26</v>
      </c>
      <c r="N277" s="2" t="s">
        <v>1628</v>
      </c>
      <c r="O277" s="2" t="s">
        <v>50</v>
      </c>
      <c r="P277" s="2">
        <v>94601</v>
      </c>
      <c r="Q277" s="2" t="s">
        <v>51</v>
      </c>
      <c r="R277" s="2" t="s">
        <v>1178</v>
      </c>
      <c r="S277" s="2" t="s">
        <v>31</v>
      </c>
      <c r="T277" s="2" t="s">
        <v>53</v>
      </c>
      <c r="U277" s="2" t="s">
        <v>1179</v>
      </c>
      <c r="V277" s="2">
        <v>9.4600000000000009</v>
      </c>
      <c r="W277" s="2">
        <v>2</v>
      </c>
      <c r="X277" s="2">
        <v>0</v>
      </c>
      <c r="Y277" s="2">
        <v>3.6894000000000009</v>
      </c>
    </row>
    <row r="278" spans="4:25" x14ac:dyDescent="0.3">
      <c r="D278" s="2">
        <v>1759</v>
      </c>
      <c r="E278" s="2" t="s">
        <v>1631</v>
      </c>
      <c r="F278" s="2" t="s">
        <v>1629</v>
      </c>
      <c r="G278" s="3">
        <v>41770</v>
      </c>
      <c r="H278" s="3">
        <v>41776</v>
      </c>
      <c r="I278" s="2" t="s">
        <v>36</v>
      </c>
      <c r="J278" s="2" t="s">
        <v>1630</v>
      </c>
      <c r="K278" s="2" t="s">
        <v>1631</v>
      </c>
      <c r="L278" s="2" t="s">
        <v>25</v>
      </c>
      <c r="M278" s="2" t="s">
        <v>26</v>
      </c>
      <c r="N278" s="2" t="s">
        <v>180</v>
      </c>
      <c r="O278" s="2" t="s">
        <v>181</v>
      </c>
      <c r="P278" s="2">
        <v>77095</v>
      </c>
      <c r="Q278" s="2" t="s">
        <v>80</v>
      </c>
      <c r="R278" s="2" t="s">
        <v>1632</v>
      </c>
      <c r="S278" s="2" t="s">
        <v>56</v>
      </c>
      <c r="T278" s="2" t="s">
        <v>114</v>
      </c>
      <c r="U278" s="2" t="s">
        <v>1633</v>
      </c>
      <c r="V278" s="2">
        <v>46.864000000000004</v>
      </c>
      <c r="W278" s="2">
        <v>2</v>
      </c>
      <c r="X278" s="2">
        <v>0.2</v>
      </c>
      <c r="Y278" s="2">
        <v>7.615399999999994</v>
      </c>
    </row>
    <row r="279" spans="4:25" x14ac:dyDescent="0.3">
      <c r="D279" s="2">
        <v>1768</v>
      </c>
      <c r="E279" s="2" t="s">
        <v>1636</v>
      </c>
      <c r="F279" s="2" t="s">
        <v>1634</v>
      </c>
      <c r="G279" s="3">
        <v>41720</v>
      </c>
      <c r="H279" s="3">
        <v>41724</v>
      </c>
      <c r="I279" s="2" t="s">
        <v>36</v>
      </c>
      <c r="J279" s="2" t="s">
        <v>1635</v>
      </c>
      <c r="K279" s="2" t="s">
        <v>1636</v>
      </c>
      <c r="L279" s="2" t="s">
        <v>25</v>
      </c>
      <c r="M279" s="2" t="s">
        <v>26</v>
      </c>
      <c r="N279" s="2" t="s">
        <v>1637</v>
      </c>
      <c r="O279" s="2" t="s">
        <v>64</v>
      </c>
      <c r="P279" s="2">
        <v>27405</v>
      </c>
      <c r="Q279" s="2" t="s">
        <v>29</v>
      </c>
      <c r="R279" s="2" t="s">
        <v>143</v>
      </c>
      <c r="S279" s="2" t="s">
        <v>44</v>
      </c>
      <c r="T279" s="2" t="s">
        <v>58</v>
      </c>
      <c r="U279" s="2" t="s">
        <v>144</v>
      </c>
      <c r="V279" s="2">
        <v>7.644000000000001</v>
      </c>
      <c r="W279" s="2">
        <v>4</v>
      </c>
      <c r="X279" s="2">
        <v>0.7</v>
      </c>
      <c r="Y279" s="2">
        <v>-5.8603999999999985</v>
      </c>
    </row>
    <row r="280" spans="4:25" x14ac:dyDescent="0.3">
      <c r="D280" s="2">
        <v>1800</v>
      </c>
      <c r="E280" s="2" t="s">
        <v>1644</v>
      </c>
      <c r="F280" s="2" t="s">
        <v>1642</v>
      </c>
      <c r="G280" s="3">
        <v>42590</v>
      </c>
      <c r="H280" s="3">
        <v>42592</v>
      </c>
      <c r="I280" s="2" t="s">
        <v>22</v>
      </c>
      <c r="J280" s="2" t="s">
        <v>1643</v>
      </c>
      <c r="K280" s="2" t="s">
        <v>1644</v>
      </c>
      <c r="L280" s="2" t="s">
        <v>25</v>
      </c>
      <c r="M280" s="2" t="s">
        <v>26</v>
      </c>
      <c r="N280" s="2" t="s">
        <v>375</v>
      </c>
      <c r="O280" s="2" t="s">
        <v>181</v>
      </c>
      <c r="P280" s="2">
        <v>75081</v>
      </c>
      <c r="Q280" s="2" t="s">
        <v>80</v>
      </c>
      <c r="R280" s="2" t="s">
        <v>399</v>
      </c>
      <c r="S280" s="2" t="s">
        <v>44</v>
      </c>
      <c r="T280" s="2" t="s">
        <v>237</v>
      </c>
      <c r="U280" s="2" t="s">
        <v>400</v>
      </c>
      <c r="V280" s="2">
        <v>11.168000000000001</v>
      </c>
      <c r="W280" s="2">
        <v>4</v>
      </c>
      <c r="X280" s="2">
        <v>0.2</v>
      </c>
      <c r="Y280" s="2">
        <v>3.6295999999999995</v>
      </c>
    </row>
    <row r="281" spans="4:25" x14ac:dyDescent="0.3">
      <c r="D281" s="2">
        <v>1813</v>
      </c>
      <c r="E281" s="2" t="s">
        <v>1647</v>
      </c>
      <c r="F281" s="2" t="s">
        <v>1645</v>
      </c>
      <c r="G281" s="3">
        <v>43059</v>
      </c>
      <c r="H281" s="3">
        <v>43065</v>
      </c>
      <c r="I281" s="2" t="s">
        <v>36</v>
      </c>
      <c r="J281" s="2" t="s">
        <v>1646</v>
      </c>
      <c r="K281" s="2" t="s">
        <v>1647</v>
      </c>
      <c r="L281" s="2" t="s">
        <v>25</v>
      </c>
      <c r="M281" s="2" t="s">
        <v>26</v>
      </c>
      <c r="N281" s="2" t="s">
        <v>342</v>
      </c>
      <c r="O281" s="2" t="s">
        <v>235</v>
      </c>
      <c r="P281" s="2">
        <v>43055</v>
      </c>
      <c r="Q281" s="2" t="s">
        <v>101</v>
      </c>
      <c r="R281" s="2" t="s">
        <v>1648</v>
      </c>
      <c r="S281" s="2" t="s">
        <v>31</v>
      </c>
      <c r="T281" s="2" t="s">
        <v>53</v>
      </c>
      <c r="U281" s="2" t="s">
        <v>1649</v>
      </c>
      <c r="V281" s="2">
        <v>77.599999999999994</v>
      </c>
      <c r="W281" s="2">
        <v>5</v>
      </c>
      <c r="X281" s="2">
        <v>0.2</v>
      </c>
      <c r="Y281" s="2">
        <v>28.129999999999995</v>
      </c>
    </row>
    <row r="282" spans="4:25" x14ac:dyDescent="0.3">
      <c r="D282" s="2">
        <v>1819</v>
      </c>
      <c r="E282" s="2" t="s">
        <v>1652</v>
      </c>
      <c r="F282" s="2" t="s">
        <v>1650</v>
      </c>
      <c r="G282" s="3">
        <v>41784</v>
      </c>
      <c r="H282" s="3">
        <v>41788</v>
      </c>
      <c r="I282" s="2" t="s">
        <v>36</v>
      </c>
      <c r="J282" s="2" t="s">
        <v>1651</v>
      </c>
      <c r="K282" s="2" t="s">
        <v>1652</v>
      </c>
      <c r="L282" s="2" t="s">
        <v>25</v>
      </c>
      <c r="M282" s="2" t="s">
        <v>26</v>
      </c>
      <c r="N282" s="2" t="s">
        <v>415</v>
      </c>
      <c r="O282" s="2" t="s">
        <v>258</v>
      </c>
      <c r="P282" s="2">
        <v>60623</v>
      </c>
      <c r="Q282" s="2" t="s">
        <v>80</v>
      </c>
      <c r="R282" s="2" t="s">
        <v>1653</v>
      </c>
      <c r="S282" s="2" t="s">
        <v>44</v>
      </c>
      <c r="T282" s="2" t="s">
        <v>59</v>
      </c>
      <c r="U282" s="2" t="s">
        <v>1654</v>
      </c>
      <c r="V282" s="2">
        <v>75.59999999999998</v>
      </c>
      <c r="W282" s="2">
        <v>2</v>
      </c>
      <c r="X282" s="2">
        <v>0.8</v>
      </c>
      <c r="Y282" s="2">
        <v>-166.32000000000005</v>
      </c>
    </row>
    <row r="283" spans="4:25" x14ac:dyDescent="0.3">
      <c r="D283" s="2">
        <v>1845</v>
      </c>
      <c r="E283" s="2" t="s">
        <v>1659</v>
      </c>
      <c r="F283" s="2" t="s">
        <v>1657</v>
      </c>
      <c r="G283" s="3">
        <v>42945</v>
      </c>
      <c r="H283" s="3">
        <v>42949</v>
      </c>
      <c r="I283" s="2" t="s">
        <v>36</v>
      </c>
      <c r="J283" s="2" t="s">
        <v>1658</v>
      </c>
      <c r="K283" s="2" t="s">
        <v>1659</v>
      </c>
      <c r="L283" s="2" t="s">
        <v>25</v>
      </c>
      <c r="M283" s="2" t="s">
        <v>26</v>
      </c>
      <c r="N283" s="2" t="s">
        <v>71</v>
      </c>
      <c r="O283" s="2" t="s">
        <v>72</v>
      </c>
      <c r="P283" s="2">
        <v>98115</v>
      </c>
      <c r="Q283" s="2" t="s">
        <v>51</v>
      </c>
      <c r="R283" s="2" t="s">
        <v>113</v>
      </c>
      <c r="S283" s="2" t="s">
        <v>56</v>
      </c>
      <c r="T283" s="2" t="s">
        <v>114</v>
      </c>
      <c r="U283" s="2" t="s">
        <v>115</v>
      </c>
      <c r="V283" s="2">
        <v>90.570000000000007</v>
      </c>
      <c r="W283" s="2">
        <v>3</v>
      </c>
      <c r="X283" s="2">
        <v>0</v>
      </c>
      <c r="Y283" s="2">
        <v>11.774100000000004</v>
      </c>
    </row>
    <row r="284" spans="4:25" x14ac:dyDescent="0.3">
      <c r="D284" s="2">
        <v>1874</v>
      </c>
      <c r="E284" s="2" t="s">
        <v>1662</v>
      </c>
      <c r="F284" s="2" t="s">
        <v>1660</v>
      </c>
      <c r="G284" s="3">
        <v>43060</v>
      </c>
      <c r="H284" s="3">
        <v>43064</v>
      </c>
      <c r="I284" s="2" t="s">
        <v>36</v>
      </c>
      <c r="J284" s="2" t="s">
        <v>1661</v>
      </c>
      <c r="K284" s="2" t="s">
        <v>1662</v>
      </c>
      <c r="L284" s="2" t="s">
        <v>25</v>
      </c>
      <c r="M284" s="2" t="s">
        <v>26</v>
      </c>
      <c r="N284" s="2" t="s">
        <v>1663</v>
      </c>
      <c r="O284" s="2" t="s">
        <v>72</v>
      </c>
      <c r="P284" s="2">
        <v>99207</v>
      </c>
      <c r="Q284" s="2" t="s">
        <v>51</v>
      </c>
      <c r="R284" s="2" t="s">
        <v>1664</v>
      </c>
      <c r="S284" s="2" t="s">
        <v>31</v>
      </c>
      <c r="T284" s="2" t="s">
        <v>42</v>
      </c>
      <c r="U284" s="2" t="s">
        <v>1665</v>
      </c>
      <c r="V284" s="2">
        <v>70.98</v>
      </c>
      <c r="W284" s="2">
        <v>1</v>
      </c>
      <c r="X284" s="2">
        <v>0</v>
      </c>
      <c r="Y284" s="2">
        <v>20.584199999999996</v>
      </c>
    </row>
    <row r="285" spans="4:25" x14ac:dyDescent="0.3">
      <c r="D285" s="2">
        <v>1877</v>
      </c>
      <c r="E285" s="2" t="s">
        <v>1668</v>
      </c>
      <c r="F285" s="2" t="s">
        <v>1666</v>
      </c>
      <c r="G285" s="3">
        <v>42819</v>
      </c>
      <c r="H285" s="3">
        <v>42823</v>
      </c>
      <c r="I285" s="2" t="s">
        <v>36</v>
      </c>
      <c r="J285" s="2" t="s">
        <v>1667</v>
      </c>
      <c r="K285" s="2" t="s">
        <v>1668</v>
      </c>
      <c r="L285" s="2" t="s">
        <v>25</v>
      </c>
      <c r="M285" s="2" t="s">
        <v>26</v>
      </c>
      <c r="N285" s="2" t="s">
        <v>327</v>
      </c>
      <c r="O285" s="2" t="s">
        <v>181</v>
      </c>
      <c r="P285" s="2">
        <v>78207</v>
      </c>
      <c r="Q285" s="2" t="s">
        <v>80</v>
      </c>
      <c r="R285" s="2" t="s">
        <v>727</v>
      </c>
      <c r="S285" s="2" t="s">
        <v>56</v>
      </c>
      <c r="T285" s="2" t="s">
        <v>57</v>
      </c>
      <c r="U285" s="2" t="s">
        <v>728</v>
      </c>
      <c r="V285" s="2">
        <v>470.37600000000009</v>
      </c>
      <c r="W285" s="2">
        <v>3</v>
      </c>
      <c r="X285" s="2">
        <v>0.2</v>
      </c>
      <c r="Y285" s="2">
        <v>47.037600000000026</v>
      </c>
    </row>
    <row r="286" spans="4:25" x14ac:dyDescent="0.3">
      <c r="D286" s="2">
        <v>1895</v>
      </c>
      <c r="E286" s="2" t="s">
        <v>1671</v>
      </c>
      <c r="F286" s="2" t="s">
        <v>1669</v>
      </c>
      <c r="G286" s="3">
        <v>43071</v>
      </c>
      <c r="H286" s="3">
        <v>43074</v>
      </c>
      <c r="I286" s="2" t="s">
        <v>147</v>
      </c>
      <c r="J286" s="2" t="s">
        <v>1670</v>
      </c>
      <c r="K286" s="2" t="s">
        <v>1671</v>
      </c>
      <c r="L286" s="2" t="s">
        <v>25</v>
      </c>
      <c r="M286" s="2" t="s">
        <v>26</v>
      </c>
      <c r="N286" s="2" t="s">
        <v>1672</v>
      </c>
      <c r="O286" s="2" t="s">
        <v>163</v>
      </c>
      <c r="P286" s="2">
        <v>22901</v>
      </c>
      <c r="Q286" s="2" t="s">
        <v>29</v>
      </c>
      <c r="R286" s="2" t="s">
        <v>1673</v>
      </c>
      <c r="S286" s="2" t="s">
        <v>44</v>
      </c>
      <c r="T286" s="2" t="s">
        <v>55</v>
      </c>
      <c r="U286" s="2" t="s">
        <v>1674</v>
      </c>
      <c r="V286" s="2">
        <v>34.650000000000006</v>
      </c>
      <c r="W286" s="2">
        <v>3</v>
      </c>
      <c r="X286" s="2">
        <v>0</v>
      </c>
      <c r="Y286" s="2">
        <v>10.395</v>
      </c>
    </row>
    <row r="287" spans="4:25" x14ac:dyDescent="0.3">
      <c r="D287" s="2">
        <v>1897</v>
      </c>
      <c r="E287" s="2" t="s">
        <v>1677</v>
      </c>
      <c r="F287" s="2" t="s">
        <v>1675</v>
      </c>
      <c r="G287" s="3">
        <v>43011</v>
      </c>
      <c r="H287" s="3">
        <v>43014</v>
      </c>
      <c r="I287" s="2" t="s">
        <v>147</v>
      </c>
      <c r="J287" s="2" t="s">
        <v>1676</v>
      </c>
      <c r="K287" s="2" t="s">
        <v>1677</v>
      </c>
      <c r="L287" s="2" t="s">
        <v>25</v>
      </c>
      <c r="M287" s="2" t="s">
        <v>26</v>
      </c>
      <c r="N287" s="2" t="s">
        <v>198</v>
      </c>
      <c r="O287" s="2" t="s">
        <v>192</v>
      </c>
      <c r="P287" s="2">
        <v>55407</v>
      </c>
      <c r="Q287" s="2" t="s">
        <v>80</v>
      </c>
      <c r="R287" s="2" t="s">
        <v>1678</v>
      </c>
      <c r="S287" s="2" t="s">
        <v>44</v>
      </c>
      <c r="T287" s="2" t="s">
        <v>58</v>
      </c>
      <c r="U287" s="2" t="s">
        <v>1679</v>
      </c>
      <c r="V287" s="2">
        <v>1793.98</v>
      </c>
      <c r="W287" s="2">
        <v>2</v>
      </c>
      <c r="X287" s="2">
        <v>0</v>
      </c>
      <c r="Y287" s="2">
        <v>843.17059999999992</v>
      </c>
    </row>
    <row r="288" spans="4:25" x14ac:dyDescent="0.3">
      <c r="D288" s="2">
        <v>1910</v>
      </c>
      <c r="E288" s="2" t="s">
        <v>1682</v>
      </c>
      <c r="F288" s="2" t="s">
        <v>1680</v>
      </c>
      <c r="G288" s="3">
        <v>43087</v>
      </c>
      <c r="H288" s="3">
        <v>43092</v>
      </c>
      <c r="I288" s="2" t="s">
        <v>36</v>
      </c>
      <c r="J288" s="2" t="s">
        <v>1681</v>
      </c>
      <c r="K288" s="2" t="s">
        <v>1682</v>
      </c>
      <c r="L288" s="2" t="s">
        <v>25</v>
      </c>
      <c r="M288" s="2" t="s">
        <v>26</v>
      </c>
      <c r="N288" s="2" t="s">
        <v>989</v>
      </c>
      <c r="O288" s="2" t="s">
        <v>151</v>
      </c>
      <c r="P288" s="2">
        <v>11572</v>
      </c>
      <c r="Q288" s="2" t="s">
        <v>101</v>
      </c>
      <c r="R288" s="2" t="s">
        <v>1683</v>
      </c>
      <c r="S288" s="2" t="s">
        <v>31</v>
      </c>
      <c r="T288" s="2" t="s">
        <v>53</v>
      </c>
      <c r="U288" s="2" t="s">
        <v>1684</v>
      </c>
      <c r="V288" s="2">
        <v>18.96</v>
      </c>
      <c r="W288" s="2">
        <v>2</v>
      </c>
      <c r="X288" s="2">
        <v>0</v>
      </c>
      <c r="Y288" s="2">
        <v>8.532</v>
      </c>
    </row>
    <row r="289" spans="4:25" x14ac:dyDescent="0.3">
      <c r="D289" s="2">
        <v>1914</v>
      </c>
      <c r="E289" s="2" t="s">
        <v>1687</v>
      </c>
      <c r="F289" s="2" t="s">
        <v>1685</v>
      </c>
      <c r="G289" s="3">
        <v>41654</v>
      </c>
      <c r="H289" s="3">
        <v>41656</v>
      </c>
      <c r="I289" s="2" t="s">
        <v>147</v>
      </c>
      <c r="J289" s="2" t="s">
        <v>1686</v>
      </c>
      <c r="K289" s="2" t="s">
        <v>1687</v>
      </c>
      <c r="L289" s="2" t="s">
        <v>25</v>
      </c>
      <c r="M289" s="2" t="s">
        <v>26</v>
      </c>
      <c r="N289" s="2" t="s">
        <v>1267</v>
      </c>
      <c r="O289" s="2" t="s">
        <v>684</v>
      </c>
      <c r="P289" s="2">
        <v>30076</v>
      </c>
      <c r="Q289" s="2" t="s">
        <v>29</v>
      </c>
      <c r="R289" s="2" t="s">
        <v>457</v>
      </c>
      <c r="S289" s="2" t="s">
        <v>56</v>
      </c>
      <c r="T289" s="2" t="s">
        <v>114</v>
      </c>
      <c r="U289" s="2" t="s">
        <v>458</v>
      </c>
      <c r="V289" s="2">
        <v>149.94999999999999</v>
      </c>
      <c r="W289" s="2">
        <v>5</v>
      </c>
      <c r="X289" s="2">
        <v>0</v>
      </c>
      <c r="Y289" s="2">
        <v>65.978000000000009</v>
      </c>
    </row>
    <row r="290" spans="4:25" x14ac:dyDescent="0.3">
      <c r="D290" s="2">
        <v>1938</v>
      </c>
      <c r="E290" s="2" t="s">
        <v>1690</v>
      </c>
      <c r="F290" s="2" t="s">
        <v>1688</v>
      </c>
      <c r="G290" s="3">
        <v>42559</v>
      </c>
      <c r="H290" s="3">
        <v>42563</v>
      </c>
      <c r="I290" s="2" t="s">
        <v>36</v>
      </c>
      <c r="J290" s="2" t="s">
        <v>1689</v>
      </c>
      <c r="K290" s="2" t="s">
        <v>1690</v>
      </c>
      <c r="L290" s="2" t="s">
        <v>25</v>
      </c>
      <c r="M290" s="2" t="s">
        <v>26</v>
      </c>
      <c r="N290" s="2" t="s">
        <v>1691</v>
      </c>
      <c r="O290" s="2" t="s">
        <v>215</v>
      </c>
      <c r="P290" s="2">
        <v>80020</v>
      </c>
      <c r="Q290" s="2" t="s">
        <v>51</v>
      </c>
      <c r="R290" s="2" t="s">
        <v>1692</v>
      </c>
      <c r="S290" s="2" t="s">
        <v>44</v>
      </c>
      <c r="T290" s="2" t="s">
        <v>58</v>
      </c>
      <c r="U290" s="2" t="s">
        <v>1693</v>
      </c>
      <c r="V290" s="2">
        <v>19.968000000000004</v>
      </c>
      <c r="W290" s="2">
        <v>2</v>
      </c>
      <c r="X290" s="2">
        <v>0.7</v>
      </c>
      <c r="Y290" s="2">
        <v>-13.311999999999998</v>
      </c>
    </row>
    <row r="291" spans="4:25" x14ac:dyDescent="0.3">
      <c r="D291" s="2">
        <v>1973</v>
      </c>
      <c r="E291" s="2" t="s">
        <v>1698</v>
      </c>
      <c r="F291" s="2" t="s">
        <v>1696</v>
      </c>
      <c r="G291" s="3">
        <v>41987</v>
      </c>
      <c r="H291" s="3">
        <v>41992</v>
      </c>
      <c r="I291" s="2" t="s">
        <v>36</v>
      </c>
      <c r="J291" s="2" t="s">
        <v>1697</v>
      </c>
      <c r="K291" s="2" t="s">
        <v>1698</v>
      </c>
      <c r="L291" s="2" t="s">
        <v>25</v>
      </c>
      <c r="M291" s="2" t="s">
        <v>26</v>
      </c>
      <c r="N291" s="2" t="s">
        <v>415</v>
      </c>
      <c r="O291" s="2" t="s">
        <v>258</v>
      </c>
      <c r="P291" s="2">
        <v>60610</v>
      </c>
      <c r="Q291" s="2" t="s">
        <v>80</v>
      </c>
      <c r="R291" s="2" t="s">
        <v>1699</v>
      </c>
      <c r="S291" s="2" t="s">
        <v>44</v>
      </c>
      <c r="T291" s="2" t="s">
        <v>58</v>
      </c>
      <c r="U291" s="2" t="s">
        <v>1700</v>
      </c>
      <c r="V291" s="2">
        <v>5.1039999999999992</v>
      </c>
      <c r="W291" s="2">
        <v>4</v>
      </c>
      <c r="X291" s="2">
        <v>0.8</v>
      </c>
      <c r="Y291" s="2">
        <v>-8.6768000000000018</v>
      </c>
    </row>
    <row r="292" spans="4:25" x14ac:dyDescent="0.3">
      <c r="D292" s="2">
        <v>1987</v>
      </c>
      <c r="E292" s="2" t="s">
        <v>1704</v>
      </c>
      <c r="F292" s="2" t="s">
        <v>1702</v>
      </c>
      <c r="G292" s="3">
        <v>42576</v>
      </c>
      <c r="H292" s="3">
        <v>42578</v>
      </c>
      <c r="I292" s="2" t="s">
        <v>147</v>
      </c>
      <c r="J292" s="2" t="s">
        <v>1703</v>
      </c>
      <c r="K292" s="2" t="s">
        <v>1704</v>
      </c>
      <c r="L292" s="2" t="s">
        <v>25</v>
      </c>
      <c r="M292" s="2" t="s">
        <v>26</v>
      </c>
      <c r="N292" s="2" t="s">
        <v>234</v>
      </c>
      <c r="O292" s="2" t="s">
        <v>235</v>
      </c>
      <c r="P292" s="2">
        <v>43229</v>
      </c>
      <c r="Q292" s="2" t="s">
        <v>101</v>
      </c>
      <c r="R292" s="2" t="s">
        <v>491</v>
      </c>
      <c r="S292" s="2" t="s">
        <v>56</v>
      </c>
      <c r="T292" s="2" t="s">
        <v>492</v>
      </c>
      <c r="U292" s="2" t="s">
        <v>493</v>
      </c>
      <c r="V292" s="2">
        <v>1439.9759999999999</v>
      </c>
      <c r="W292" s="2">
        <v>4</v>
      </c>
      <c r="X292" s="2">
        <v>0.4</v>
      </c>
      <c r="Y292" s="2">
        <v>191.99680000000001</v>
      </c>
    </row>
    <row r="293" spans="4:25" x14ac:dyDescent="0.3">
      <c r="D293" s="2">
        <v>1996</v>
      </c>
      <c r="E293" s="2" t="s">
        <v>1707</v>
      </c>
      <c r="F293" s="2" t="s">
        <v>1705</v>
      </c>
      <c r="G293" s="3">
        <v>43071</v>
      </c>
      <c r="H293" s="3">
        <v>43073</v>
      </c>
      <c r="I293" s="2" t="s">
        <v>22</v>
      </c>
      <c r="J293" s="2" t="s">
        <v>1706</v>
      </c>
      <c r="K293" s="2" t="s">
        <v>1707</v>
      </c>
      <c r="L293" s="2" t="s">
        <v>25</v>
      </c>
      <c r="M293" s="2" t="s">
        <v>26</v>
      </c>
      <c r="N293" s="2" t="s">
        <v>180</v>
      </c>
      <c r="O293" s="2" t="s">
        <v>181</v>
      </c>
      <c r="P293" s="2">
        <v>77036</v>
      </c>
      <c r="Q293" s="2" t="s">
        <v>80</v>
      </c>
      <c r="R293" s="2" t="s">
        <v>1708</v>
      </c>
      <c r="S293" s="2" t="s">
        <v>44</v>
      </c>
      <c r="T293" s="2" t="s">
        <v>59</v>
      </c>
      <c r="U293" s="2" t="s">
        <v>1709</v>
      </c>
      <c r="V293" s="2">
        <v>294.61999999999995</v>
      </c>
      <c r="W293" s="2">
        <v>5</v>
      </c>
      <c r="X293" s="2">
        <v>0.8</v>
      </c>
      <c r="Y293" s="2">
        <v>-766.01199999999994</v>
      </c>
    </row>
    <row r="294" spans="4:25" x14ac:dyDescent="0.3">
      <c r="D294" s="2">
        <v>2001</v>
      </c>
      <c r="E294" s="2" t="s">
        <v>1712</v>
      </c>
      <c r="F294" s="2" t="s">
        <v>1710</v>
      </c>
      <c r="G294" s="3">
        <v>42836</v>
      </c>
      <c r="H294" s="3">
        <v>42843</v>
      </c>
      <c r="I294" s="2" t="s">
        <v>36</v>
      </c>
      <c r="J294" s="2" t="s">
        <v>1711</v>
      </c>
      <c r="K294" s="2" t="s">
        <v>1712</v>
      </c>
      <c r="L294" s="2" t="s">
        <v>25</v>
      </c>
      <c r="M294" s="2" t="s">
        <v>26</v>
      </c>
      <c r="N294" s="2" t="s">
        <v>287</v>
      </c>
      <c r="O294" s="2" t="s">
        <v>50</v>
      </c>
      <c r="P294" s="2">
        <v>91104</v>
      </c>
      <c r="Q294" s="2" t="s">
        <v>51</v>
      </c>
      <c r="R294" s="2" t="s">
        <v>1462</v>
      </c>
      <c r="S294" s="2" t="s">
        <v>56</v>
      </c>
      <c r="T294" s="2" t="s">
        <v>114</v>
      </c>
      <c r="U294" s="2" t="s">
        <v>1463</v>
      </c>
      <c r="V294" s="2">
        <v>199.95000000000002</v>
      </c>
      <c r="W294" s="2">
        <v>5</v>
      </c>
      <c r="X294" s="2">
        <v>0</v>
      </c>
      <c r="Y294" s="2">
        <v>21.994499999999988</v>
      </c>
    </row>
    <row r="295" spans="4:25" x14ac:dyDescent="0.3">
      <c r="D295" s="2">
        <v>2012</v>
      </c>
      <c r="E295" s="2" t="s">
        <v>1715</v>
      </c>
      <c r="F295" s="2" t="s">
        <v>1713</v>
      </c>
      <c r="G295" s="3">
        <v>42349</v>
      </c>
      <c r="H295" s="3">
        <v>42349</v>
      </c>
      <c r="I295" s="2" t="s">
        <v>914</v>
      </c>
      <c r="J295" s="2" t="s">
        <v>1714</v>
      </c>
      <c r="K295" s="2" t="s">
        <v>1715</v>
      </c>
      <c r="L295" s="2" t="s">
        <v>25</v>
      </c>
      <c r="M295" s="2" t="s">
        <v>26</v>
      </c>
      <c r="N295" s="2" t="s">
        <v>180</v>
      </c>
      <c r="O295" s="2" t="s">
        <v>181</v>
      </c>
      <c r="P295" s="2">
        <v>77041</v>
      </c>
      <c r="Q295" s="2" t="s">
        <v>80</v>
      </c>
      <c r="R295" s="2" t="s">
        <v>1226</v>
      </c>
      <c r="S295" s="2" t="s">
        <v>56</v>
      </c>
      <c r="T295" s="2" t="s">
        <v>114</v>
      </c>
      <c r="U295" s="2" t="s">
        <v>1227</v>
      </c>
      <c r="V295" s="2">
        <v>159.98400000000001</v>
      </c>
      <c r="W295" s="2">
        <v>2</v>
      </c>
      <c r="X295" s="2">
        <v>0.2</v>
      </c>
      <c r="Y295" s="2">
        <v>35.996400000000001</v>
      </c>
    </row>
    <row r="296" spans="4:25" x14ac:dyDescent="0.3">
      <c r="D296" s="2">
        <v>2014</v>
      </c>
      <c r="E296" s="2" t="s">
        <v>1718</v>
      </c>
      <c r="F296" s="2" t="s">
        <v>1716</v>
      </c>
      <c r="G296" s="3">
        <v>42631</v>
      </c>
      <c r="H296" s="3">
        <v>42636</v>
      </c>
      <c r="I296" s="2" t="s">
        <v>36</v>
      </c>
      <c r="J296" s="2" t="s">
        <v>1717</v>
      </c>
      <c r="K296" s="2" t="s">
        <v>1718</v>
      </c>
      <c r="L296" s="2" t="s">
        <v>25</v>
      </c>
      <c r="M296" s="2" t="s">
        <v>26</v>
      </c>
      <c r="N296" s="2" t="s">
        <v>622</v>
      </c>
      <c r="O296" s="2" t="s">
        <v>726</v>
      </c>
      <c r="P296" s="2">
        <v>36830</v>
      </c>
      <c r="Q296" s="2" t="s">
        <v>29</v>
      </c>
      <c r="R296" s="2" t="s">
        <v>1640</v>
      </c>
      <c r="S296" s="2" t="s">
        <v>31</v>
      </c>
      <c r="T296" s="2" t="s">
        <v>34</v>
      </c>
      <c r="U296" s="2" t="s">
        <v>1641</v>
      </c>
      <c r="V296" s="2">
        <v>350.98</v>
      </c>
      <c r="W296" s="2">
        <v>1</v>
      </c>
      <c r="X296" s="2">
        <v>0</v>
      </c>
      <c r="Y296" s="2">
        <v>84.23520000000002</v>
      </c>
    </row>
    <row r="297" spans="4:25" x14ac:dyDescent="0.3">
      <c r="D297" s="2">
        <v>2035</v>
      </c>
      <c r="E297" s="2" t="s">
        <v>1721</v>
      </c>
      <c r="F297" s="2" t="s">
        <v>1719</v>
      </c>
      <c r="G297" s="3">
        <v>43003</v>
      </c>
      <c r="H297" s="3">
        <v>43007</v>
      </c>
      <c r="I297" s="2" t="s">
        <v>36</v>
      </c>
      <c r="J297" s="2" t="s">
        <v>1720</v>
      </c>
      <c r="K297" s="2" t="s">
        <v>1721</v>
      </c>
      <c r="L297" s="2" t="s">
        <v>25</v>
      </c>
      <c r="M297" s="2" t="s">
        <v>26</v>
      </c>
      <c r="N297" s="2" t="s">
        <v>191</v>
      </c>
      <c r="O297" s="2" t="s">
        <v>192</v>
      </c>
      <c r="P297" s="2">
        <v>55901</v>
      </c>
      <c r="Q297" s="2" t="s">
        <v>80</v>
      </c>
      <c r="R297" s="2" t="s">
        <v>1288</v>
      </c>
      <c r="S297" s="2" t="s">
        <v>44</v>
      </c>
      <c r="T297" s="2" t="s">
        <v>58</v>
      </c>
      <c r="U297" s="2" t="s">
        <v>1289</v>
      </c>
      <c r="V297" s="2">
        <v>8.26</v>
      </c>
      <c r="W297" s="2">
        <v>2</v>
      </c>
      <c r="X297" s="2">
        <v>0</v>
      </c>
      <c r="Y297" s="2">
        <v>3.8822000000000001</v>
      </c>
    </row>
    <row r="298" spans="4:25" x14ac:dyDescent="0.3">
      <c r="D298" s="2">
        <v>2072</v>
      </c>
      <c r="E298" s="2" t="s">
        <v>1726</v>
      </c>
      <c r="F298" s="2" t="s">
        <v>1724</v>
      </c>
      <c r="G298" s="3">
        <v>43059</v>
      </c>
      <c r="H298" s="3">
        <v>43064</v>
      </c>
      <c r="I298" s="2" t="s">
        <v>36</v>
      </c>
      <c r="J298" s="2" t="s">
        <v>1725</v>
      </c>
      <c r="K298" s="2" t="s">
        <v>1726</v>
      </c>
      <c r="L298" s="2" t="s">
        <v>25</v>
      </c>
      <c r="M298" s="2" t="s">
        <v>26</v>
      </c>
      <c r="N298" s="2" t="s">
        <v>1727</v>
      </c>
      <c r="O298" s="2" t="s">
        <v>50</v>
      </c>
      <c r="P298" s="2">
        <v>91761</v>
      </c>
      <c r="Q298" s="2" t="s">
        <v>51</v>
      </c>
      <c r="R298" s="2" t="s">
        <v>585</v>
      </c>
      <c r="S298" s="2" t="s">
        <v>31</v>
      </c>
      <c r="T298" s="2" t="s">
        <v>34</v>
      </c>
      <c r="U298" s="2" t="s">
        <v>586</v>
      </c>
      <c r="V298" s="2">
        <v>283.92</v>
      </c>
      <c r="W298" s="2">
        <v>5</v>
      </c>
      <c r="X298" s="2">
        <v>0.2</v>
      </c>
      <c r="Y298" s="2">
        <v>-46.137000000000029</v>
      </c>
    </row>
    <row r="299" spans="4:25" x14ac:dyDescent="0.3">
      <c r="D299" s="2">
        <v>2077</v>
      </c>
      <c r="E299" s="2" t="s">
        <v>1730</v>
      </c>
      <c r="F299" s="2" t="s">
        <v>1728</v>
      </c>
      <c r="G299" s="3">
        <v>42990</v>
      </c>
      <c r="H299" s="3">
        <v>42993</v>
      </c>
      <c r="I299" s="2" t="s">
        <v>147</v>
      </c>
      <c r="J299" s="2" t="s">
        <v>1729</v>
      </c>
      <c r="K299" s="2" t="s">
        <v>1730</v>
      </c>
      <c r="L299" s="2" t="s">
        <v>25</v>
      </c>
      <c r="M299" s="2" t="s">
        <v>26</v>
      </c>
      <c r="N299" s="2" t="s">
        <v>1731</v>
      </c>
      <c r="O299" s="2" t="s">
        <v>1290</v>
      </c>
      <c r="P299" s="2">
        <v>21215</v>
      </c>
      <c r="Q299" s="2" t="s">
        <v>101</v>
      </c>
      <c r="R299" s="2" t="s">
        <v>1732</v>
      </c>
      <c r="S299" s="2" t="s">
        <v>44</v>
      </c>
      <c r="T299" s="2" t="s">
        <v>66</v>
      </c>
      <c r="U299" s="2" t="s">
        <v>1733</v>
      </c>
      <c r="V299" s="2">
        <v>39.900000000000006</v>
      </c>
      <c r="W299" s="2">
        <v>5</v>
      </c>
      <c r="X299" s="2">
        <v>0</v>
      </c>
      <c r="Y299" s="2">
        <v>19.950000000000003</v>
      </c>
    </row>
    <row r="300" spans="4:25" x14ac:dyDescent="0.3">
      <c r="D300" s="2">
        <v>2091</v>
      </c>
      <c r="E300" s="2" t="s">
        <v>1738</v>
      </c>
      <c r="F300" s="2" t="s">
        <v>1736</v>
      </c>
      <c r="G300" s="3">
        <v>42931</v>
      </c>
      <c r="H300" s="3">
        <v>42935</v>
      </c>
      <c r="I300" s="2" t="s">
        <v>36</v>
      </c>
      <c r="J300" s="2" t="s">
        <v>1737</v>
      </c>
      <c r="K300" s="2" t="s">
        <v>1738</v>
      </c>
      <c r="L300" s="2" t="s">
        <v>25</v>
      </c>
      <c r="M300" s="2" t="s">
        <v>26</v>
      </c>
      <c r="N300" s="2" t="s">
        <v>251</v>
      </c>
      <c r="O300" s="2" t="s">
        <v>135</v>
      </c>
      <c r="P300" s="2">
        <v>19805</v>
      </c>
      <c r="Q300" s="2" t="s">
        <v>101</v>
      </c>
      <c r="R300" s="2" t="s">
        <v>1739</v>
      </c>
      <c r="S300" s="2" t="s">
        <v>44</v>
      </c>
      <c r="T300" s="2" t="s">
        <v>58</v>
      </c>
      <c r="U300" s="2" t="s">
        <v>1740</v>
      </c>
      <c r="V300" s="2">
        <v>26.549999999999997</v>
      </c>
      <c r="W300" s="2">
        <v>3</v>
      </c>
      <c r="X300" s="2">
        <v>0</v>
      </c>
      <c r="Y300" s="2">
        <v>13.009499999999999</v>
      </c>
    </row>
    <row r="301" spans="4:25" x14ac:dyDescent="0.3">
      <c r="D301" s="2">
        <v>2106</v>
      </c>
      <c r="E301" s="2" t="s">
        <v>1743</v>
      </c>
      <c r="F301" s="2" t="s">
        <v>1741</v>
      </c>
      <c r="G301" s="3">
        <v>41912</v>
      </c>
      <c r="H301" s="3">
        <v>41917</v>
      </c>
      <c r="I301" s="2" t="s">
        <v>36</v>
      </c>
      <c r="J301" s="2" t="s">
        <v>1742</v>
      </c>
      <c r="K301" s="2" t="s">
        <v>1743</v>
      </c>
      <c r="L301" s="2" t="s">
        <v>25</v>
      </c>
      <c r="M301" s="2" t="s">
        <v>26</v>
      </c>
      <c r="N301" s="2" t="s">
        <v>1304</v>
      </c>
      <c r="O301" s="2" t="s">
        <v>40</v>
      </c>
      <c r="P301" s="2">
        <v>33437</v>
      </c>
      <c r="Q301" s="2" t="s">
        <v>29</v>
      </c>
      <c r="R301" s="2" t="s">
        <v>1432</v>
      </c>
      <c r="S301" s="2" t="s">
        <v>44</v>
      </c>
      <c r="T301" s="2" t="s">
        <v>66</v>
      </c>
      <c r="U301" s="2" t="s">
        <v>1433</v>
      </c>
      <c r="V301" s="2">
        <v>15.552000000000003</v>
      </c>
      <c r="W301" s="2">
        <v>3</v>
      </c>
      <c r="X301" s="2">
        <v>0.2</v>
      </c>
      <c r="Y301" s="2">
        <v>5.4432</v>
      </c>
    </row>
    <row r="302" spans="4:25" x14ac:dyDescent="0.3">
      <c r="D302" s="2">
        <v>2118</v>
      </c>
      <c r="E302" s="2" t="s">
        <v>1748</v>
      </c>
      <c r="F302" s="2" t="s">
        <v>1746</v>
      </c>
      <c r="G302" s="3">
        <v>42632</v>
      </c>
      <c r="H302" s="3">
        <v>42636</v>
      </c>
      <c r="I302" s="2" t="s">
        <v>36</v>
      </c>
      <c r="J302" s="2" t="s">
        <v>1747</v>
      </c>
      <c r="K302" s="2" t="s">
        <v>1748</v>
      </c>
      <c r="L302" s="2" t="s">
        <v>25</v>
      </c>
      <c r="M302" s="2" t="s">
        <v>26</v>
      </c>
      <c r="N302" s="2" t="s">
        <v>1749</v>
      </c>
      <c r="O302" s="2" t="s">
        <v>50</v>
      </c>
      <c r="P302" s="2">
        <v>95207</v>
      </c>
      <c r="Q302" s="2" t="s">
        <v>51</v>
      </c>
      <c r="R302" s="2" t="s">
        <v>612</v>
      </c>
      <c r="S302" s="2" t="s">
        <v>44</v>
      </c>
      <c r="T302" s="2" t="s">
        <v>66</v>
      </c>
      <c r="U302" s="2" t="s">
        <v>613</v>
      </c>
      <c r="V302" s="2">
        <v>159.88</v>
      </c>
      <c r="W302" s="2">
        <v>7</v>
      </c>
      <c r="X302" s="2">
        <v>0</v>
      </c>
      <c r="Y302" s="2">
        <v>73.544799999999995</v>
      </c>
    </row>
    <row r="303" spans="4:25" x14ac:dyDescent="0.3">
      <c r="D303" s="2">
        <v>2127</v>
      </c>
      <c r="E303" s="2" t="s">
        <v>1752</v>
      </c>
      <c r="F303" s="2" t="s">
        <v>1750</v>
      </c>
      <c r="G303" s="3">
        <v>41813</v>
      </c>
      <c r="H303" s="3">
        <v>41818</v>
      </c>
      <c r="I303" s="2" t="s">
        <v>36</v>
      </c>
      <c r="J303" s="2" t="s">
        <v>1751</v>
      </c>
      <c r="K303" s="2" t="s">
        <v>1752</v>
      </c>
      <c r="L303" s="2" t="s">
        <v>25</v>
      </c>
      <c r="M303" s="2" t="s">
        <v>26</v>
      </c>
      <c r="N303" s="2" t="s">
        <v>99</v>
      </c>
      <c r="O303" s="2" t="s">
        <v>100</v>
      </c>
      <c r="P303" s="2">
        <v>19143</v>
      </c>
      <c r="Q303" s="2" t="s">
        <v>101</v>
      </c>
      <c r="R303" s="2" t="s">
        <v>565</v>
      </c>
      <c r="S303" s="2" t="s">
        <v>56</v>
      </c>
      <c r="T303" s="2" t="s">
        <v>114</v>
      </c>
      <c r="U303" s="2" t="s">
        <v>566</v>
      </c>
      <c r="V303" s="2">
        <v>86.376000000000005</v>
      </c>
      <c r="W303" s="2">
        <v>3</v>
      </c>
      <c r="X303" s="2">
        <v>0.2</v>
      </c>
      <c r="Y303" s="2">
        <v>1.079699999999999</v>
      </c>
    </row>
    <row r="304" spans="4:25" x14ac:dyDescent="0.3">
      <c r="D304" s="2">
        <v>2134</v>
      </c>
      <c r="E304" s="2" t="s">
        <v>1755</v>
      </c>
      <c r="F304" s="2" t="s">
        <v>1753</v>
      </c>
      <c r="G304" s="3">
        <v>42338</v>
      </c>
      <c r="H304" s="3">
        <v>42342</v>
      </c>
      <c r="I304" s="2" t="s">
        <v>36</v>
      </c>
      <c r="J304" s="2" t="s">
        <v>1754</v>
      </c>
      <c r="K304" s="2" t="s">
        <v>1755</v>
      </c>
      <c r="L304" s="2" t="s">
        <v>25</v>
      </c>
      <c r="M304" s="2" t="s">
        <v>26</v>
      </c>
      <c r="N304" s="2" t="s">
        <v>99</v>
      </c>
      <c r="O304" s="2" t="s">
        <v>100</v>
      </c>
      <c r="P304" s="2">
        <v>19134</v>
      </c>
      <c r="Q304" s="2" t="s">
        <v>101</v>
      </c>
      <c r="R304" s="2" t="s">
        <v>73</v>
      </c>
      <c r="S304" s="2" t="s">
        <v>44</v>
      </c>
      <c r="T304" s="2" t="s">
        <v>58</v>
      </c>
      <c r="U304" s="2" t="s">
        <v>74</v>
      </c>
      <c r="V304" s="2">
        <v>152.99100000000001</v>
      </c>
      <c r="W304" s="2">
        <v>3</v>
      </c>
      <c r="X304" s="2">
        <v>0.7</v>
      </c>
      <c r="Y304" s="2">
        <v>-122.39280000000002</v>
      </c>
    </row>
    <row r="305" spans="4:25" x14ac:dyDescent="0.3">
      <c r="D305" s="2">
        <v>2137</v>
      </c>
      <c r="E305" s="2" t="s">
        <v>1758</v>
      </c>
      <c r="F305" s="2" t="s">
        <v>1756</v>
      </c>
      <c r="G305" s="3">
        <v>42369</v>
      </c>
      <c r="H305" s="3">
        <v>42374</v>
      </c>
      <c r="I305" s="2" t="s">
        <v>36</v>
      </c>
      <c r="J305" s="2" t="s">
        <v>1757</v>
      </c>
      <c r="K305" s="2" t="s">
        <v>1758</v>
      </c>
      <c r="L305" s="2" t="s">
        <v>25</v>
      </c>
      <c r="M305" s="2" t="s">
        <v>26</v>
      </c>
      <c r="N305" s="2" t="s">
        <v>1759</v>
      </c>
      <c r="O305" s="2" t="s">
        <v>181</v>
      </c>
      <c r="P305" s="2">
        <v>75051</v>
      </c>
      <c r="Q305" s="2" t="s">
        <v>80</v>
      </c>
      <c r="R305" s="2" t="s">
        <v>1760</v>
      </c>
      <c r="S305" s="2" t="s">
        <v>31</v>
      </c>
      <c r="T305" s="2" t="s">
        <v>53</v>
      </c>
      <c r="U305" s="2" t="s">
        <v>1761</v>
      </c>
      <c r="V305" s="2">
        <v>14.76</v>
      </c>
      <c r="W305" s="2">
        <v>5</v>
      </c>
      <c r="X305" s="2">
        <v>0.6</v>
      </c>
      <c r="Y305" s="2">
        <v>-11.439000000000004</v>
      </c>
    </row>
    <row r="306" spans="4:25" x14ac:dyDescent="0.3">
      <c r="D306" s="2">
        <v>2151</v>
      </c>
      <c r="E306" s="2" t="s">
        <v>1764</v>
      </c>
      <c r="F306" s="2" t="s">
        <v>1762</v>
      </c>
      <c r="G306" s="3">
        <v>43058</v>
      </c>
      <c r="H306" s="3">
        <v>43065</v>
      </c>
      <c r="I306" s="2" t="s">
        <v>36</v>
      </c>
      <c r="J306" s="2" t="s">
        <v>1763</v>
      </c>
      <c r="K306" s="2" t="s">
        <v>1764</v>
      </c>
      <c r="L306" s="2" t="s">
        <v>25</v>
      </c>
      <c r="M306" s="2" t="s">
        <v>26</v>
      </c>
      <c r="N306" s="2" t="s">
        <v>1765</v>
      </c>
      <c r="O306" s="2" t="s">
        <v>181</v>
      </c>
      <c r="P306" s="2">
        <v>77840</v>
      </c>
      <c r="Q306" s="2" t="s">
        <v>80</v>
      </c>
      <c r="R306" s="2" t="s">
        <v>1350</v>
      </c>
      <c r="S306" s="2" t="s">
        <v>31</v>
      </c>
      <c r="T306" s="2" t="s">
        <v>34</v>
      </c>
      <c r="U306" s="2" t="s">
        <v>1351</v>
      </c>
      <c r="V306" s="2">
        <v>233.05799999999999</v>
      </c>
      <c r="W306" s="2">
        <v>3</v>
      </c>
      <c r="X306" s="2">
        <v>0.3</v>
      </c>
      <c r="Y306" s="2">
        <v>-53.270399999999995</v>
      </c>
    </row>
    <row r="307" spans="4:25" x14ac:dyDescent="0.3">
      <c r="D307" s="2">
        <v>2152</v>
      </c>
      <c r="E307" s="2" t="s">
        <v>1768</v>
      </c>
      <c r="F307" s="2" t="s">
        <v>1766</v>
      </c>
      <c r="G307" s="3">
        <v>41967</v>
      </c>
      <c r="H307" s="3">
        <v>41972</v>
      </c>
      <c r="I307" s="2" t="s">
        <v>22</v>
      </c>
      <c r="J307" s="2" t="s">
        <v>1767</v>
      </c>
      <c r="K307" s="2" t="s">
        <v>1768</v>
      </c>
      <c r="L307" s="2" t="s">
        <v>25</v>
      </c>
      <c r="M307" s="2" t="s">
        <v>26</v>
      </c>
      <c r="N307" s="2" t="s">
        <v>1769</v>
      </c>
      <c r="O307" s="2" t="s">
        <v>281</v>
      </c>
      <c r="P307" s="2">
        <v>63116</v>
      </c>
      <c r="Q307" s="2" t="s">
        <v>80</v>
      </c>
      <c r="R307" s="2" t="s">
        <v>1770</v>
      </c>
      <c r="S307" s="2" t="s">
        <v>56</v>
      </c>
      <c r="T307" s="2" t="s">
        <v>114</v>
      </c>
      <c r="U307" s="2" t="s">
        <v>1771</v>
      </c>
      <c r="V307" s="2">
        <v>111.79</v>
      </c>
      <c r="W307" s="2">
        <v>7</v>
      </c>
      <c r="X307" s="2">
        <v>0</v>
      </c>
      <c r="Y307" s="2">
        <v>43.598100000000002</v>
      </c>
    </row>
    <row r="308" spans="4:25" x14ac:dyDescent="0.3">
      <c r="D308" s="2">
        <v>2169</v>
      </c>
      <c r="E308" s="2" t="s">
        <v>1774</v>
      </c>
      <c r="F308" s="2" t="s">
        <v>1772</v>
      </c>
      <c r="G308" s="3">
        <v>42762</v>
      </c>
      <c r="H308" s="3">
        <v>42765</v>
      </c>
      <c r="I308" s="2" t="s">
        <v>22</v>
      </c>
      <c r="J308" s="2" t="s">
        <v>1773</v>
      </c>
      <c r="K308" s="2" t="s">
        <v>1774</v>
      </c>
      <c r="L308" s="2" t="s">
        <v>25</v>
      </c>
      <c r="M308" s="2" t="s">
        <v>26</v>
      </c>
      <c r="N308" s="2" t="s">
        <v>1549</v>
      </c>
      <c r="O308" s="2" t="s">
        <v>235</v>
      </c>
      <c r="P308" s="2">
        <v>44240</v>
      </c>
      <c r="Q308" s="2" t="s">
        <v>101</v>
      </c>
      <c r="R308" s="2" t="s">
        <v>846</v>
      </c>
      <c r="S308" s="2" t="s">
        <v>44</v>
      </c>
      <c r="T308" s="2" t="s">
        <v>55</v>
      </c>
      <c r="U308" s="2" t="s">
        <v>847</v>
      </c>
      <c r="V308" s="2">
        <v>14.015999999999998</v>
      </c>
      <c r="W308" s="2">
        <v>3</v>
      </c>
      <c r="X308" s="2">
        <v>0.2</v>
      </c>
      <c r="Y308" s="2">
        <v>1.7519999999999998</v>
      </c>
    </row>
    <row r="309" spans="4:25" x14ac:dyDescent="0.3">
      <c r="D309" s="2">
        <v>2173</v>
      </c>
      <c r="E309" s="2" t="s">
        <v>1777</v>
      </c>
      <c r="F309" s="2" t="s">
        <v>1775</v>
      </c>
      <c r="G309" s="3">
        <v>41852</v>
      </c>
      <c r="H309" s="3">
        <v>41854</v>
      </c>
      <c r="I309" s="2" t="s">
        <v>147</v>
      </c>
      <c r="J309" s="2" t="s">
        <v>1776</v>
      </c>
      <c r="K309" s="2" t="s">
        <v>1777</v>
      </c>
      <c r="L309" s="2" t="s">
        <v>25</v>
      </c>
      <c r="M309" s="2" t="s">
        <v>26</v>
      </c>
      <c r="N309" s="2" t="s">
        <v>93</v>
      </c>
      <c r="O309" s="2" t="s">
        <v>50</v>
      </c>
      <c r="P309" s="2">
        <v>94122</v>
      </c>
      <c r="Q309" s="2" t="s">
        <v>51</v>
      </c>
      <c r="R309" s="2" t="s">
        <v>1778</v>
      </c>
      <c r="S309" s="2" t="s">
        <v>44</v>
      </c>
      <c r="T309" s="2" t="s">
        <v>58</v>
      </c>
      <c r="U309" s="2" t="s">
        <v>1779</v>
      </c>
      <c r="V309" s="2">
        <v>19.752000000000002</v>
      </c>
      <c r="W309" s="2">
        <v>3</v>
      </c>
      <c r="X309" s="2">
        <v>0.2</v>
      </c>
      <c r="Y309" s="2">
        <v>6.9131999999999998</v>
      </c>
    </row>
    <row r="310" spans="4:25" x14ac:dyDescent="0.3">
      <c r="D310" s="2">
        <v>2187</v>
      </c>
      <c r="E310" s="2" t="s">
        <v>1782</v>
      </c>
      <c r="F310" s="2" t="s">
        <v>1780</v>
      </c>
      <c r="G310" s="3">
        <v>42565</v>
      </c>
      <c r="H310" s="3">
        <v>42565</v>
      </c>
      <c r="I310" s="2" t="s">
        <v>914</v>
      </c>
      <c r="J310" s="2" t="s">
        <v>1781</v>
      </c>
      <c r="K310" s="2" t="s">
        <v>1782</v>
      </c>
      <c r="L310" s="2" t="s">
        <v>25</v>
      </c>
      <c r="M310" s="2" t="s">
        <v>26</v>
      </c>
      <c r="N310" s="2" t="s">
        <v>1783</v>
      </c>
      <c r="O310" s="2" t="s">
        <v>726</v>
      </c>
      <c r="P310" s="2">
        <v>35810</v>
      </c>
      <c r="Q310" s="2" t="s">
        <v>29</v>
      </c>
      <c r="R310" s="2" t="s">
        <v>1784</v>
      </c>
      <c r="S310" s="2" t="s">
        <v>56</v>
      </c>
      <c r="T310" s="2" t="s">
        <v>114</v>
      </c>
      <c r="U310" s="2" t="s">
        <v>1785</v>
      </c>
      <c r="V310" s="2">
        <v>29</v>
      </c>
      <c r="W310" s="2">
        <v>2</v>
      </c>
      <c r="X310" s="2">
        <v>0</v>
      </c>
      <c r="Y310" s="2">
        <v>7.25</v>
      </c>
    </row>
    <row r="311" spans="4:25" x14ac:dyDescent="0.3">
      <c r="D311" s="2">
        <v>2210</v>
      </c>
      <c r="E311" s="2" t="s">
        <v>1789</v>
      </c>
      <c r="F311" s="2" t="s">
        <v>1787</v>
      </c>
      <c r="G311" s="3">
        <v>41957</v>
      </c>
      <c r="H311" s="3">
        <v>41959</v>
      </c>
      <c r="I311" s="2" t="s">
        <v>22</v>
      </c>
      <c r="J311" s="2" t="s">
        <v>1788</v>
      </c>
      <c r="K311" s="2" t="s">
        <v>1789</v>
      </c>
      <c r="L311" s="2" t="s">
        <v>25</v>
      </c>
      <c r="M311" s="2" t="s">
        <v>26</v>
      </c>
      <c r="N311" s="2" t="s">
        <v>348</v>
      </c>
      <c r="O311" s="2" t="s">
        <v>349</v>
      </c>
      <c r="P311" s="2">
        <v>6824</v>
      </c>
      <c r="Q311" s="2" t="s">
        <v>101</v>
      </c>
      <c r="R311" s="2" t="s">
        <v>1790</v>
      </c>
      <c r="S311" s="2" t="s">
        <v>56</v>
      </c>
      <c r="T311" s="2" t="s">
        <v>57</v>
      </c>
      <c r="U311" s="2" t="s">
        <v>1791</v>
      </c>
      <c r="V311" s="2">
        <v>832.93</v>
      </c>
      <c r="W311" s="2">
        <v>7</v>
      </c>
      <c r="X311" s="2">
        <v>0</v>
      </c>
      <c r="Y311" s="2">
        <v>233.22039999999998</v>
      </c>
    </row>
    <row r="312" spans="4:25" x14ac:dyDescent="0.3">
      <c r="D312" s="2">
        <v>2222</v>
      </c>
      <c r="E312" s="2" t="s">
        <v>1794</v>
      </c>
      <c r="F312" s="2" t="s">
        <v>1792</v>
      </c>
      <c r="G312" s="3">
        <v>42344</v>
      </c>
      <c r="H312" s="3">
        <v>42344</v>
      </c>
      <c r="I312" s="2" t="s">
        <v>914</v>
      </c>
      <c r="J312" s="2" t="s">
        <v>1793</v>
      </c>
      <c r="K312" s="2" t="s">
        <v>1794</v>
      </c>
      <c r="L312" s="2" t="s">
        <v>25</v>
      </c>
      <c r="M312" s="2" t="s">
        <v>26</v>
      </c>
      <c r="N312" s="2" t="s">
        <v>1795</v>
      </c>
      <c r="O312" s="2" t="s">
        <v>235</v>
      </c>
      <c r="P312" s="2">
        <v>43302</v>
      </c>
      <c r="Q312" s="2" t="s">
        <v>101</v>
      </c>
      <c r="R312" s="2" t="s">
        <v>1744</v>
      </c>
      <c r="S312" s="2" t="s">
        <v>56</v>
      </c>
      <c r="T312" s="2" t="s">
        <v>57</v>
      </c>
      <c r="U312" s="2" t="s">
        <v>1745</v>
      </c>
      <c r="V312" s="2">
        <v>485.93999999999994</v>
      </c>
      <c r="W312" s="2">
        <v>2</v>
      </c>
      <c r="X312" s="2">
        <v>0.4</v>
      </c>
      <c r="Y312" s="2">
        <v>-89.089000000000055</v>
      </c>
    </row>
    <row r="313" spans="4:25" x14ac:dyDescent="0.3">
      <c r="D313" s="2">
        <v>2226</v>
      </c>
      <c r="E313" s="2" t="s">
        <v>1798</v>
      </c>
      <c r="F313" s="2" t="s">
        <v>1796</v>
      </c>
      <c r="G313" s="3">
        <v>42448</v>
      </c>
      <c r="H313" s="3">
        <v>42450</v>
      </c>
      <c r="I313" s="2" t="s">
        <v>22</v>
      </c>
      <c r="J313" s="2" t="s">
        <v>1797</v>
      </c>
      <c r="K313" s="2" t="s">
        <v>1798</v>
      </c>
      <c r="L313" s="2" t="s">
        <v>25</v>
      </c>
      <c r="M313" s="2" t="s">
        <v>26</v>
      </c>
      <c r="N313" s="2" t="s">
        <v>1799</v>
      </c>
      <c r="O313" s="2" t="s">
        <v>215</v>
      </c>
      <c r="P313" s="2">
        <v>80122</v>
      </c>
      <c r="Q313" s="2" t="s">
        <v>51</v>
      </c>
      <c r="R313" s="2" t="s">
        <v>1800</v>
      </c>
      <c r="S313" s="2" t="s">
        <v>31</v>
      </c>
      <c r="T313" s="2" t="s">
        <v>32</v>
      </c>
      <c r="U313" s="2" t="s">
        <v>1801</v>
      </c>
      <c r="V313" s="2">
        <v>72.294000000000011</v>
      </c>
      <c r="W313" s="2">
        <v>1</v>
      </c>
      <c r="X313" s="2">
        <v>0.7</v>
      </c>
      <c r="Y313" s="2">
        <v>-98.801799999999986</v>
      </c>
    </row>
    <row r="314" spans="4:25" x14ac:dyDescent="0.3">
      <c r="D314" s="2">
        <v>2232</v>
      </c>
      <c r="E314" s="2" t="s">
        <v>1804</v>
      </c>
      <c r="F314" s="2" t="s">
        <v>1802</v>
      </c>
      <c r="G314" s="3">
        <v>42912</v>
      </c>
      <c r="H314" s="3">
        <v>42917</v>
      </c>
      <c r="I314" s="2" t="s">
        <v>36</v>
      </c>
      <c r="J314" s="2" t="s">
        <v>1803</v>
      </c>
      <c r="K314" s="2" t="s">
        <v>1804</v>
      </c>
      <c r="L314" s="2" t="s">
        <v>25</v>
      </c>
      <c r="M314" s="2" t="s">
        <v>26</v>
      </c>
      <c r="N314" s="2" t="s">
        <v>1335</v>
      </c>
      <c r="O314" s="2" t="s">
        <v>142</v>
      </c>
      <c r="P314" s="2">
        <v>46350</v>
      </c>
      <c r="Q314" s="2" t="s">
        <v>80</v>
      </c>
      <c r="R314" s="2" t="s">
        <v>1805</v>
      </c>
      <c r="S314" s="2" t="s">
        <v>31</v>
      </c>
      <c r="T314" s="2" t="s">
        <v>53</v>
      </c>
      <c r="U314" s="2" t="s">
        <v>1806</v>
      </c>
      <c r="V314" s="2">
        <v>526.45000000000005</v>
      </c>
      <c r="W314" s="2">
        <v>5</v>
      </c>
      <c r="X314" s="2">
        <v>0</v>
      </c>
      <c r="Y314" s="2">
        <v>31.586999999999961</v>
      </c>
    </row>
    <row r="315" spans="4:25" x14ac:dyDescent="0.3">
      <c r="D315" s="2">
        <v>2240</v>
      </c>
      <c r="E315" s="2" t="s">
        <v>1811</v>
      </c>
      <c r="F315" s="2" t="s">
        <v>1809</v>
      </c>
      <c r="G315" s="3">
        <v>42689</v>
      </c>
      <c r="H315" s="3">
        <v>42691</v>
      </c>
      <c r="I315" s="2" t="s">
        <v>22</v>
      </c>
      <c r="J315" s="2" t="s">
        <v>1810</v>
      </c>
      <c r="K315" s="2" t="s">
        <v>1811</v>
      </c>
      <c r="L315" s="2" t="s">
        <v>25</v>
      </c>
      <c r="M315" s="2" t="s">
        <v>26</v>
      </c>
      <c r="N315" s="2" t="s">
        <v>49</v>
      </c>
      <c r="O315" s="2" t="s">
        <v>50</v>
      </c>
      <c r="P315" s="2">
        <v>90049</v>
      </c>
      <c r="Q315" s="2" t="s">
        <v>51</v>
      </c>
      <c r="R315" s="2" t="s">
        <v>687</v>
      </c>
      <c r="S315" s="2" t="s">
        <v>44</v>
      </c>
      <c r="T315" s="2" t="s">
        <v>58</v>
      </c>
      <c r="U315" s="2" t="s">
        <v>688</v>
      </c>
      <c r="V315" s="2">
        <v>1016.792</v>
      </c>
      <c r="W315" s="2">
        <v>1</v>
      </c>
      <c r="X315" s="2">
        <v>0.2</v>
      </c>
      <c r="Y315" s="2">
        <v>381.29700000000003</v>
      </c>
    </row>
    <row r="316" spans="4:25" x14ac:dyDescent="0.3">
      <c r="D316" s="2">
        <v>2248</v>
      </c>
      <c r="E316" s="2" t="s">
        <v>1814</v>
      </c>
      <c r="F316" s="2" t="s">
        <v>1812</v>
      </c>
      <c r="G316" s="3">
        <v>42050</v>
      </c>
      <c r="H316" s="3">
        <v>42053</v>
      </c>
      <c r="I316" s="2" t="s">
        <v>22</v>
      </c>
      <c r="J316" s="2" t="s">
        <v>1813</v>
      </c>
      <c r="K316" s="2" t="s">
        <v>1814</v>
      </c>
      <c r="L316" s="2" t="s">
        <v>25</v>
      </c>
      <c r="M316" s="2" t="s">
        <v>26</v>
      </c>
      <c r="N316" s="2" t="s">
        <v>49</v>
      </c>
      <c r="O316" s="2" t="s">
        <v>50</v>
      </c>
      <c r="P316" s="2">
        <v>90004</v>
      </c>
      <c r="Q316" s="2" t="s">
        <v>51</v>
      </c>
      <c r="R316" s="2" t="s">
        <v>1815</v>
      </c>
      <c r="S316" s="2" t="s">
        <v>44</v>
      </c>
      <c r="T316" s="2" t="s">
        <v>66</v>
      </c>
      <c r="U316" s="2" t="s">
        <v>1816</v>
      </c>
      <c r="V316" s="2">
        <v>13.36</v>
      </c>
      <c r="W316" s="2">
        <v>2</v>
      </c>
      <c r="X316" s="2">
        <v>0</v>
      </c>
      <c r="Y316" s="2">
        <v>6.4127999999999998</v>
      </c>
    </row>
    <row r="317" spans="4:25" x14ac:dyDescent="0.3">
      <c r="D317" s="2">
        <v>2262</v>
      </c>
      <c r="E317" s="2" t="s">
        <v>1819</v>
      </c>
      <c r="F317" s="2" t="s">
        <v>1817</v>
      </c>
      <c r="G317" s="3">
        <v>42356</v>
      </c>
      <c r="H317" s="3">
        <v>42356</v>
      </c>
      <c r="I317" s="2" t="s">
        <v>914</v>
      </c>
      <c r="J317" s="2" t="s">
        <v>1818</v>
      </c>
      <c r="K317" s="2" t="s">
        <v>1819</v>
      </c>
      <c r="L317" s="2" t="s">
        <v>25</v>
      </c>
      <c r="M317" s="2" t="s">
        <v>26</v>
      </c>
      <c r="N317" s="2" t="s">
        <v>169</v>
      </c>
      <c r="O317" s="2" t="s">
        <v>151</v>
      </c>
      <c r="P317" s="2">
        <v>10035</v>
      </c>
      <c r="Q317" s="2" t="s">
        <v>101</v>
      </c>
      <c r="R317" s="2" t="s">
        <v>958</v>
      </c>
      <c r="S317" s="2" t="s">
        <v>56</v>
      </c>
      <c r="T317" s="2" t="s">
        <v>114</v>
      </c>
      <c r="U317" s="2" t="s">
        <v>959</v>
      </c>
      <c r="V317" s="2">
        <v>166.24</v>
      </c>
      <c r="W317" s="2">
        <v>1</v>
      </c>
      <c r="X317" s="2">
        <v>0</v>
      </c>
      <c r="Y317" s="2">
        <v>24.936000000000007</v>
      </c>
    </row>
    <row r="318" spans="4:25" x14ac:dyDescent="0.3">
      <c r="D318" s="2">
        <v>2263</v>
      </c>
      <c r="E318" s="2" t="s">
        <v>1822</v>
      </c>
      <c r="F318" s="2" t="s">
        <v>1820</v>
      </c>
      <c r="G318" s="3">
        <v>42772</v>
      </c>
      <c r="H318" s="3">
        <v>42775</v>
      </c>
      <c r="I318" s="2" t="s">
        <v>147</v>
      </c>
      <c r="J318" s="2" t="s">
        <v>1821</v>
      </c>
      <c r="K318" s="2" t="s">
        <v>1822</v>
      </c>
      <c r="L318" s="2" t="s">
        <v>25</v>
      </c>
      <c r="M318" s="2" t="s">
        <v>26</v>
      </c>
      <c r="N318" s="2" t="s">
        <v>471</v>
      </c>
      <c r="O318" s="2" t="s">
        <v>163</v>
      </c>
      <c r="P318" s="2">
        <v>22204</v>
      </c>
      <c r="Q318" s="2" t="s">
        <v>29</v>
      </c>
      <c r="R318" s="2" t="s">
        <v>945</v>
      </c>
      <c r="S318" s="2" t="s">
        <v>31</v>
      </c>
      <c r="T318" s="2" t="s">
        <v>32</v>
      </c>
      <c r="U318" s="2" t="s">
        <v>946</v>
      </c>
      <c r="V318" s="2">
        <v>359.96999999999997</v>
      </c>
      <c r="W318" s="2">
        <v>3</v>
      </c>
      <c r="X318" s="2">
        <v>0</v>
      </c>
      <c r="Y318" s="2">
        <v>79.193399999999968</v>
      </c>
    </row>
    <row r="319" spans="4:25" x14ac:dyDescent="0.3">
      <c r="D319" s="2">
        <v>2268</v>
      </c>
      <c r="E319" s="2" t="s">
        <v>1827</v>
      </c>
      <c r="F319" s="2" t="s">
        <v>1825</v>
      </c>
      <c r="G319" s="3">
        <v>42995</v>
      </c>
      <c r="H319" s="3">
        <v>42995</v>
      </c>
      <c r="I319" s="2" t="s">
        <v>914</v>
      </c>
      <c r="J319" s="2" t="s">
        <v>1826</v>
      </c>
      <c r="K319" s="2" t="s">
        <v>1827</v>
      </c>
      <c r="L319" s="2" t="s">
        <v>25</v>
      </c>
      <c r="M319" s="2" t="s">
        <v>26</v>
      </c>
      <c r="N319" s="2" t="s">
        <v>71</v>
      </c>
      <c r="O319" s="2" t="s">
        <v>72</v>
      </c>
      <c r="P319" s="2">
        <v>98115</v>
      </c>
      <c r="Q319" s="2" t="s">
        <v>51</v>
      </c>
      <c r="R319" s="2" t="s">
        <v>1828</v>
      </c>
      <c r="S319" s="2" t="s">
        <v>44</v>
      </c>
      <c r="T319" s="2" t="s">
        <v>66</v>
      </c>
      <c r="U319" s="2" t="s">
        <v>1829</v>
      </c>
      <c r="V319" s="2">
        <v>12.96</v>
      </c>
      <c r="W319" s="2">
        <v>2</v>
      </c>
      <c r="X319" s="2">
        <v>0</v>
      </c>
      <c r="Y319" s="2">
        <v>6.3504000000000005</v>
      </c>
    </row>
    <row r="320" spans="4:25" x14ac:dyDescent="0.3">
      <c r="D320" s="2">
        <v>2280</v>
      </c>
      <c r="E320" s="2" t="s">
        <v>1832</v>
      </c>
      <c r="F320" s="2" t="s">
        <v>1830</v>
      </c>
      <c r="G320" s="3">
        <v>43038</v>
      </c>
      <c r="H320" s="3">
        <v>43041</v>
      </c>
      <c r="I320" s="2" t="s">
        <v>147</v>
      </c>
      <c r="J320" s="2" t="s">
        <v>1831</v>
      </c>
      <c r="K320" s="2" t="s">
        <v>1832</v>
      </c>
      <c r="L320" s="2" t="s">
        <v>25</v>
      </c>
      <c r="M320" s="2" t="s">
        <v>26</v>
      </c>
      <c r="N320" s="2" t="s">
        <v>71</v>
      </c>
      <c r="O320" s="2" t="s">
        <v>72</v>
      </c>
      <c r="P320" s="2">
        <v>98115</v>
      </c>
      <c r="Q320" s="2" t="s">
        <v>51</v>
      </c>
      <c r="R320" s="2" t="s">
        <v>1722</v>
      </c>
      <c r="S320" s="2" t="s">
        <v>31</v>
      </c>
      <c r="T320" s="2" t="s">
        <v>34</v>
      </c>
      <c r="U320" s="2" t="s">
        <v>1723</v>
      </c>
      <c r="V320" s="2">
        <v>97.567999999999998</v>
      </c>
      <c r="W320" s="2">
        <v>2</v>
      </c>
      <c r="X320" s="2">
        <v>0.2</v>
      </c>
      <c r="Y320" s="2">
        <v>-6.0980000000000025</v>
      </c>
    </row>
    <row r="321" spans="4:25" x14ac:dyDescent="0.3">
      <c r="D321" s="2">
        <v>2308</v>
      </c>
      <c r="E321" s="2" t="s">
        <v>1835</v>
      </c>
      <c r="F321" s="2" t="s">
        <v>1833</v>
      </c>
      <c r="G321" s="3">
        <v>43044</v>
      </c>
      <c r="H321" s="3">
        <v>43048</v>
      </c>
      <c r="I321" s="2" t="s">
        <v>36</v>
      </c>
      <c r="J321" s="2" t="s">
        <v>1834</v>
      </c>
      <c r="K321" s="2" t="s">
        <v>1835</v>
      </c>
      <c r="L321" s="2" t="s">
        <v>25</v>
      </c>
      <c r="M321" s="2" t="s">
        <v>26</v>
      </c>
      <c r="N321" s="2" t="s">
        <v>169</v>
      </c>
      <c r="O321" s="2" t="s">
        <v>151</v>
      </c>
      <c r="P321" s="2">
        <v>10009</v>
      </c>
      <c r="Q321" s="2" t="s">
        <v>101</v>
      </c>
      <c r="R321" s="2" t="s">
        <v>751</v>
      </c>
      <c r="S321" s="2" t="s">
        <v>56</v>
      </c>
      <c r="T321" s="2" t="s">
        <v>114</v>
      </c>
      <c r="U321" s="2" t="s">
        <v>752</v>
      </c>
      <c r="V321" s="2">
        <v>390.75</v>
      </c>
      <c r="W321" s="2">
        <v>5</v>
      </c>
      <c r="X321" s="2">
        <v>0</v>
      </c>
      <c r="Y321" s="2">
        <v>171.93000000000006</v>
      </c>
    </row>
    <row r="322" spans="4:25" x14ac:dyDescent="0.3">
      <c r="D322" s="2">
        <v>2335</v>
      </c>
      <c r="E322" s="2" t="s">
        <v>1838</v>
      </c>
      <c r="F322" s="2" t="s">
        <v>1836</v>
      </c>
      <c r="G322" s="3">
        <v>41912</v>
      </c>
      <c r="H322" s="3">
        <v>41916</v>
      </c>
      <c r="I322" s="2" t="s">
        <v>36</v>
      </c>
      <c r="J322" s="2" t="s">
        <v>1837</v>
      </c>
      <c r="K322" s="2" t="s">
        <v>1838</v>
      </c>
      <c r="L322" s="2" t="s">
        <v>25</v>
      </c>
      <c r="M322" s="2" t="s">
        <v>26</v>
      </c>
      <c r="N322" s="2" t="s">
        <v>1839</v>
      </c>
      <c r="O322" s="2" t="s">
        <v>177</v>
      </c>
      <c r="P322" s="2">
        <v>37042</v>
      </c>
      <c r="Q322" s="2" t="s">
        <v>29</v>
      </c>
      <c r="R322" s="2" t="s">
        <v>535</v>
      </c>
      <c r="S322" s="2" t="s">
        <v>44</v>
      </c>
      <c r="T322" s="2" t="s">
        <v>59</v>
      </c>
      <c r="U322" s="2" t="s">
        <v>536</v>
      </c>
      <c r="V322" s="2">
        <v>69.216000000000008</v>
      </c>
      <c r="W322" s="2">
        <v>6</v>
      </c>
      <c r="X322" s="2">
        <v>0.2</v>
      </c>
      <c r="Y322" s="2">
        <v>11.247599999999995</v>
      </c>
    </row>
    <row r="323" spans="4:25" x14ac:dyDescent="0.3">
      <c r="D323" s="2">
        <v>2383</v>
      </c>
      <c r="E323" s="2" t="s">
        <v>1844</v>
      </c>
      <c r="F323" s="2" t="s">
        <v>1842</v>
      </c>
      <c r="G323" s="3">
        <v>42819</v>
      </c>
      <c r="H323" s="3">
        <v>42820</v>
      </c>
      <c r="I323" s="2" t="s">
        <v>147</v>
      </c>
      <c r="J323" s="2" t="s">
        <v>1843</v>
      </c>
      <c r="K323" s="2" t="s">
        <v>1844</v>
      </c>
      <c r="L323" s="2" t="s">
        <v>25</v>
      </c>
      <c r="M323" s="2" t="s">
        <v>26</v>
      </c>
      <c r="N323" s="2" t="s">
        <v>1323</v>
      </c>
      <c r="O323" s="2" t="s">
        <v>50</v>
      </c>
      <c r="P323" s="2">
        <v>93727</v>
      </c>
      <c r="Q323" s="2" t="s">
        <v>51</v>
      </c>
      <c r="R323" s="2" t="s">
        <v>1845</v>
      </c>
      <c r="S323" s="2" t="s">
        <v>44</v>
      </c>
      <c r="T323" s="2" t="s">
        <v>59</v>
      </c>
      <c r="U323" s="2" t="s">
        <v>1846</v>
      </c>
      <c r="V323" s="2">
        <v>176.04</v>
      </c>
      <c r="W323" s="2">
        <v>4</v>
      </c>
      <c r="X323" s="2">
        <v>0</v>
      </c>
      <c r="Y323" s="2">
        <v>45.770399999999995</v>
      </c>
    </row>
    <row r="324" spans="4:25" x14ac:dyDescent="0.3">
      <c r="D324" s="2">
        <v>2390</v>
      </c>
      <c r="E324" s="2" t="s">
        <v>1850</v>
      </c>
      <c r="F324" s="2" t="s">
        <v>1848</v>
      </c>
      <c r="G324" s="3">
        <v>42344</v>
      </c>
      <c r="H324" s="3">
        <v>42348</v>
      </c>
      <c r="I324" s="2" t="s">
        <v>36</v>
      </c>
      <c r="J324" s="2" t="s">
        <v>1849</v>
      </c>
      <c r="K324" s="2" t="s">
        <v>1850</v>
      </c>
      <c r="L324" s="2" t="s">
        <v>25</v>
      </c>
      <c r="M324" s="2" t="s">
        <v>26</v>
      </c>
      <c r="N324" s="2" t="s">
        <v>169</v>
      </c>
      <c r="O324" s="2" t="s">
        <v>151</v>
      </c>
      <c r="P324" s="2">
        <v>10009</v>
      </c>
      <c r="Q324" s="2" t="s">
        <v>101</v>
      </c>
      <c r="R324" s="2" t="s">
        <v>1851</v>
      </c>
      <c r="S324" s="2" t="s">
        <v>44</v>
      </c>
      <c r="T324" s="2" t="s">
        <v>66</v>
      </c>
      <c r="U324" s="2" t="s">
        <v>1852</v>
      </c>
      <c r="V324" s="2">
        <v>6.48</v>
      </c>
      <c r="W324" s="2">
        <v>1</v>
      </c>
      <c r="X324" s="2">
        <v>0</v>
      </c>
      <c r="Y324" s="2">
        <v>3.1104000000000003</v>
      </c>
    </row>
    <row r="325" spans="4:25" x14ac:dyDescent="0.3">
      <c r="D325" s="2">
        <v>2408</v>
      </c>
      <c r="E325" s="2" t="s">
        <v>1855</v>
      </c>
      <c r="F325" s="2" t="s">
        <v>1853</v>
      </c>
      <c r="G325" s="3">
        <v>42755</v>
      </c>
      <c r="H325" s="3">
        <v>42760</v>
      </c>
      <c r="I325" s="2" t="s">
        <v>36</v>
      </c>
      <c r="J325" s="2" t="s">
        <v>1854</v>
      </c>
      <c r="K325" s="2" t="s">
        <v>1855</v>
      </c>
      <c r="L325" s="2" t="s">
        <v>25</v>
      </c>
      <c r="M325" s="2" t="s">
        <v>26</v>
      </c>
      <c r="N325" s="2" t="s">
        <v>93</v>
      </c>
      <c r="O325" s="2" t="s">
        <v>50</v>
      </c>
      <c r="P325" s="2">
        <v>94122</v>
      </c>
      <c r="Q325" s="2" t="s">
        <v>51</v>
      </c>
      <c r="R325" s="2" t="s">
        <v>1856</v>
      </c>
      <c r="S325" s="2" t="s">
        <v>44</v>
      </c>
      <c r="T325" s="2" t="s">
        <v>55</v>
      </c>
      <c r="U325" s="2" t="s">
        <v>1205</v>
      </c>
      <c r="V325" s="2">
        <v>24.2</v>
      </c>
      <c r="W325" s="2">
        <v>5</v>
      </c>
      <c r="X325" s="2">
        <v>0</v>
      </c>
      <c r="Y325" s="2">
        <v>7.9859999999999998</v>
      </c>
    </row>
    <row r="326" spans="4:25" x14ac:dyDescent="0.3">
      <c r="D326" s="2">
        <v>2433</v>
      </c>
      <c r="E326" s="2" t="s">
        <v>1859</v>
      </c>
      <c r="F326" s="2" t="s">
        <v>1857</v>
      </c>
      <c r="G326" s="3">
        <v>41723</v>
      </c>
      <c r="H326" s="3">
        <v>41730</v>
      </c>
      <c r="I326" s="2" t="s">
        <v>36</v>
      </c>
      <c r="J326" s="2" t="s">
        <v>1858</v>
      </c>
      <c r="K326" s="2" t="s">
        <v>1859</v>
      </c>
      <c r="L326" s="2" t="s">
        <v>25</v>
      </c>
      <c r="M326" s="2" t="s">
        <v>26</v>
      </c>
      <c r="N326" s="2" t="s">
        <v>169</v>
      </c>
      <c r="O326" s="2" t="s">
        <v>151</v>
      </c>
      <c r="P326" s="2">
        <v>10009</v>
      </c>
      <c r="Q326" s="2" t="s">
        <v>101</v>
      </c>
      <c r="R326" s="2" t="s">
        <v>1860</v>
      </c>
      <c r="S326" s="2" t="s">
        <v>31</v>
      </c>
      <c r="T326" s="2" t="s">
        <v>34</v>
      </c>
      <c r="U326" s="2" t="s">
        <v>1861</v>
      </c>
      <c r="V326" s="2">
        <v>366.786</v>
      </c>
      <c r="W326" s="2">
        <v>7</v>
      </c>
      <c r="X326" s="2">
        <v>0.1</v>
      </c>
      <c r="Y326" s="2">
        <v>65.206400000000002</v>
      </c>
    </row>
    <row r="327" spans="4:25" x14ac:dyDescent="0.3">
      <c r="D327" s="2">
        <v>2438</v>
      </c>
      <c r="E327" s="2" t="s">
        <v>1864</v>
      </c>
      <c r="F327" s="2" t="s">
        <v>1862</v>
      </c>
      <c r="G327" s="3">
        <v>41961</v>
      </c>
      <c r="H327" s="3">
        <v>41963</v>
      </c>
      <c r="I327" s="2" t="s">
        <v>22</v>
      </c>
      <c r="J327" s="2" t="s">
        <v>1863</v>
      </c>
      <c r="K327" s="2" t="s">
        <v>1864</v>
      </c>
      <c r="L327" s="2" t="s">
        <v>25</v>
      </c>
      <c r="M327" s="2" t="s">
        <v>26</v>
      </c>
      <c r="N327" s="2" t="s">
        <v>598</v>
      </c>
      <c r="O327" s="2" t="s">
        <v>215</v>
      </c>
      <c r="P327" s="2">
        <v>80027</v>
      </c>
      <c r="Q327" s="2" t="s">
        <v>51</v>
      </c>
      <c r="R327" s="2" t="s">
        <v>1865</v>
      </c>
      <c r="S327" s="2" t="s">
        <v>31</v>
      </c>
      <c r="T327" s="2" t="s">
        <v>42</v>
      </c>
      <c r="U327" s="2" t="s">
        <v>1866</v>
      </c>
      <c r="V327" s="2">
        <v>145.97999999999999</v>
      </c>
      <c r="W327" s="2">
        <v>2</v>
      </c>
      <c r="X327" s="2">
        <v>0.5</v>
      </c>
      <c r="Y327" s="2">
        <v>-99.266399999999976</v>
      </c>
    </row>
    <row r="328" spans="4:25" x14ac:dyDescent="0.3">
      <c r="D328" s="2">
        <v>2461</v>
      </c>
      <c r="E328" s="2" t="s">
        <v>1871</v>
      </c>
      <c r="F328" s="2" t="s">
        <v>1869</v>
      </c>
      <c r="G328" s="3">
        <v>42196</v>
      </c>
      <c r="H328" s="3">
        <v>42198</v>
      </c>
      <c r="I328" s="2" t="s">
        <v>22</v>
      </c>
      <c r="J328" s="2" t="s">
        <v>1870</v>
      </c>
      <c r="K328" s="2" t="s">
        <v>1871</v>
      </c>
      <c r="L328" s="2" t="s">
        <v>25</v>
      </c>
      <c r="M328" s="2" t="s">
        <v>26</v>
      </c>
      <c r="N328" s="2" t="s">
        <v>71</v>
      </c>
      <c r="O328" s="2" t="s">
        <v>72</v>
      </c>
      <c r="P328" s="2">
        <v>98115</v>
      </c>
      <c r="Q328" s="2" t="s">
        <v>51</v>
      </c>
      <c r="R328" s="2" t="s">
        <v>1872</v>
      </c>
      <c r="S328" s="2" t="s">
        <v>44</v>
      </c>
      <c r="T328" s="2" t="s">
        <v>66</v>
      </c>
      <c r="U328" s="2" t="s">
        <v>1873</v>
      </c>
      <c r="V328" s="2">
        <v>29.97</v>
      </c>
      <c r="W328" s="2">
        <v>3</v>
      </c>
      <c r="X328" s="2">
        <v>0</v>
      </c>
      <c r="Y328" s="2">
        <v>13.486499999999999</v>
      </c>
    </row>
    <row r="329" spans="4:25" x14ac:dyDescent="0.3">
      <c r="D329" s="2">
        <v>2471</v>
      </c>
      <c r="E329" s="2" t="s">
        <v>1876</v>
      </c>
      <c r="F329" s="2" t="s">
        <v>1874</v>
      </c>
      <c r="G329" s="3">
        <v>42391</v>
      </c>
      <c r="H329" s="3">
        <v>42397</v>
      </c>
      <c r="I329" s="2" t="s">
        <v>36</v>
      </c>
      <c r="J329" s="2" t="s">
        <v>1875</v>
      </c>
      <c r="K329" s="2" t="s">
        <v>1876</v>
      </c>
      <c r="L329" s="2" t="s">
        <v>25</v>
      </c>
      <c r="M329" s="2" t="s">
        <v>26</v>
      </c>
      <c r="N329" s="2" t="s">
        <v>676</v>
      </c>
      <c r="O329" s="2" t="s">
        <v>64</v>
      </c>
      <c r="P329" s="2">
        <v>28314</v>
      </c>
      <c r="Q329" s="2" t="s">
        <v>29</v>
      </c>
      <c r="R329" s="2" t="s">
        <v>1877</v>
      </c>
      <c r="S329" s="2" t="s">
        <v>31</v>
      </c>
      <c r="T329" s="2" t="s">
        <v>53</v>
      </c>
      <c r="U329" s="2" t="s">
        <v>1878</v>
      </c>
      <c r="V329" s="2">
        <v>14.272</v>
      </c>
      <c r="W329" s="2">
        <v>8</v>
      </c>
      <c r="X329" s="2">
        <v>0.2</v>
      </c>
      <c r="Y329" s="2">
        <v>4.281600000000001</v>
      </c>
    </row>
    <row r="330" spans="4:25" x14ac:dyDescent="0.3">
      <c r="D330" s="2">
        <v>2490</v>
      </c>
      <c r="E330" s="2" t="s">
        <v>1881</v>
      </c>
      <c r="F330" s="2" t="s">
        <v>1879</v>
      </c>
      <c r="G330" s="3">
        <v>42286</v>
      </c>
      <c r="H330" s="3">
        <v>42290</v>
      </c>
      <c r="I330" s="2" t="s">
        <v>22</v>
      </c>
      <c r="J330" s="2" t="s">
        <v>1880</v>
      </c>
      <c r="K330" s="2" t="s">
        <v>1881</v>
      </c>
      <c r="L330" s="2" t="s">
        <v>25</v>
      </c>
      <c r="M330" s="2" t="s">
        <v>26</v>
      </c>
      <c r="N330" s="2" t="s">
        <v>169</v>
      </c>
      <c r="O330" s="2" t="s">
        <v>151</v>
      </c>
      <c r="P330" s="2">
        <v>10024</v>
      </c>
      <c r="Q330" s="2" t="s">
        <v>101</v>
      </c>
      <c r="R330" s="2" t="s">
        <v>1882</v>
      </c>
      <c r="S330" s="2" t="s">
        <v>56</v>
      </c>
      <c r="T330" s="2" t="s">
        <v>57</v>
      </c>
      <c r="U330" s="2" t="s">
        <v>1883</v>
      </c>
      <c r="V330" s="2">
        <v>631.96</v>
      </c>
      <c r="W330" s="2">
        <v>4</v>
      </c>
      <c r="X330" s="2">
        <v>0</v>
      </c>
      <c r="Y330" s="2">
        <v>303.3408</v>
      </c>
    </row>
    <row r="331" spans="4:25" x14ac:dyDescent="0.3">
      <c r="D331" s="2">
        <v>2493</v>
      </c>
      <c r="E331" s="2" t="s">
        <v>1888</v>
      </c>
      <c r="F331" s="2" t="s">
        <v>1886</v>
      </c>
      <c r="G331" s="3">
        <v>41962</v>
      </c>
      <c r="H331" s="3">
        <v>41966</v>
      </c>
      <c r="I331" s="2" t="s">
        <v>36</v>
      </c>
      <c r="J331" s="2" t="s">
        <v>1887</v>
      </c>
      <c r="K331" s="2" t="s">
        <v>1888</v>
      </c>
      <c r="L331" s="2" t="s">
        <v>25</v>
      </c>
      <c r="M331" s="2" t="s">
        <v>26</v>
      </c>
      <c r="N331" s="2" t="s">
        <v>1889</v>
      </c>
      <c r="O331" s="2" t="s">
        <v>151</v>
      </c>
      <c r="P331" s="2">
        <v>14701</v>
      </c>
      <c r="Q331" s="2" t="s">
        <v>101</v>
      </c>
      <c r="R331" s="2" t="s">
        <v>1655</v>
      </c>
      <c r="S331" s="2" t="s">
        <v>56</v>
      </c>
      <c r="T331" s="2" t="s">
        <v>57</v>
      </c>
      <c r="U331" s="2" t="s">
        <v>1656</v>
      </c>
      <c r="V331" s="2">
        <v>4548.8100000000004</v>
      </c>
      <c r="W331" s="2">
        <v>7</v>
      </c>
      <c r="X331" s="2">
        <v>0</v>
      </c>
      <c r="Y331" s="2">
        <v>1228.1787000000004</v>
      </c>
    </row>
    <row r="332" spans="4:25" x14ac:dyDescent="0.3">
      <c r="D332" s="2">
        <v>2496</v>
      </c>
      <c r="E332" s="2" t="s">
        <v>1892</v>
      </c>
      <c r="F332" s="2" t="s">
        <v>1890</v>
      </c>
      <c r="G332" s="3">
        <v>41806</v>
      </c>
      <c r="H332" s="3">
        <v>41812</v>
      </c>
      <c r="I332" s="2" t="s">
        <v>36</v>
      </c>
      <c r="J332" s="2" t="s">
        <v>1891</v>
      </c>
      <c r="K332" s="2" t="s">
        <v>1892</v>
      </c>
      <c r="L332" s="2" t="s">
        <v>25</v>
      </c>
      <c r="M332" s="2" t="s">
        <v>26</v>
      </c>
      <c r="N332" s="2" t="s">
        <v>1893</v>
      </c>
      <c r="O332" s="2" t="s">
        <v>142</v>
      </c>
      <c r="P332" s="2">
        <v>46544</v>
      </c>
      <c r="Q332" s="2" t="s">
        <v>80</v>
      </c>
      <c r="R332" s="2" t="s">
        <v>628</v>
      </c>
      <c r="S332" s="2" t="s">
        <v>31</v>
      </c>
      <c r="T332" s="2" t="s">
        <v>34</v>
      </c>
      <c r="U332" s="2" t="s">
        <v>629</v>
      </c>
      <c r="V332" s="2">
        <v>647.84</v>
      </c>
      <c r="W332" s="2">
        <v>8</v>
      </c>
      <c r="X332" s="2">
        <v>0</v>
      </c>
      <c r="Y332" s="2">
        <v>32.391999999999939</v>
      </c>
    </row>
    <row r="333" spans="4:25" x14ac:dyDescent="0.3">
      <c r="D333" s="2">
        <v>2504</v>
      </c>
      <c r="E333" s="2" t="s">
        <v>1896</v>
      </c>
      <c r="F333" s="2" t="s">
        <v>1894</v>
      </c>
      <c r="G333" s="3">
        <v>42688</v>
      </c>
      <c r="H333" s="3">
        <v>42693</v>
      </c>
      <c r="I333" s="2" t="s">
        <v>36</v>
      </c>
      <c r="J333" s="2" t="s">
        <v>1895</v>
      </c>
      <c r="K333" s="2" t="s">
        <v>1896</v>
      </c>
      <c r="L333" s="2" t="s">
        <v>25</v>
      </c>
      <c r="M333" s="2" t="s">
        <v>26</v>
      </c>
      <c r="N333" s="2" t="s">
        <v>93</v>
      </c>
      <c r="O333" s="2" t="s">
        <v>50</v>
      </c>
      <c r="P333" s="2">
        <v>94110</v>
      </c>
      <c r="Q333" s="2" t="s">
        <v>51</v>
      </c>
      <c r="R333" s="2" t="s">
        <v>1734</v>
      </c>
      <c r="S333" s="2" t="s">
        <v>44</v>
      </c>
      <c r="T333" s="2" t="s">
        <v>145</v>
      </c>
      <c r="U333" s="2" t="s">
        <v>1735</v>
      </c>
      <c r="V333" s="2">
        <v>7.38</v>
      </c>
      <c r="W333" s="2">
        <v>2</v>
      </c>
      <c r="X333" s="2">
        <v>0</v>
      </c>
      <c r="Y333" s="2">
        <v>3.4685999999999999</v>
      </c>
    </row>
    <row r="334" spans="4:25" x14ac:dyDescent="0.3">
      <c r="D334" s="2">
        <v>2525</v>
      </c>
      <c r="E334" s="2" t="s">
        <v>1901</v>
      </c>
      <c r="F334" s="2" t="s">
        <v>1899</v>
      </c>
      <c r="G334" s="3">
        <v>42100</v>
      </c>
      <c r="H334" s="3">
        <v>42104</v>
      </c>
      <c r="I334" s="2" t="s">
        <v>36</v>
      </c>
      <c r="J334" s="2" t="s">
        <v>1900</v>
      </c>
      <c r="K334" s="2" t="s">
        <v>1901</v>
      </c>
      <c r="L334" s="2" t="s">
        <v>25</v>
      </c>
      <c r="M334" s="2" t="s">
        <v>26</v>
      </c>
      <c r="N334" s="2" t="s">
        <v>180</v>
      </c>
      <c r="O334" s="2" t="s">
        <v>181</v>
      </c>
      <c r="P334" s="2">
        <v>77041</v>
      </c>
      <c r="Q334" s="2" t="s">
        <v>80</v>
      </c>
      <c r="R334" s="2" t="s">
        <v>846</v>
      </c>
      <c r="S334" s="2" t="s">
        <v>44</v>
      </c>
      <c r="T334" s="2" t="s">
        <v>55</v>
      </c>
      <c r="U334" s="2" t="s">
        <v>847</v>
      </c>
      <c r="V334" s="2">
        <v>42.047999999999995</v>
      </c>
      <c r="W334" s="2">
        <v>9</v>
      </c>
      <c r="X334" s="2">
        <v>0.2</v>
      </c>
      <c r="Y334" s="2">
        <v>5.2559999999999985</v>
      </c>
    </row>
    <row r="335" spans="4:25" x14ac:dyDescent="0.3">
      <c r="D335" s="2">
        <v>2566</v>
      </c>
      <c r="E335" s="2" t="s">
        <v>1907</v>
      </c>
      <c r="F335" s="2" t="s">
        <v>1905</v>
      </c>
      <c r="G335" s="3">
        <v>43090</v>
      </c>
      <c r="H335" s="3">
        <v>43093</v>
      </c>
      <c r="I335" s="2" t="s">
        <v>147</v>
      </c>
      <c r="J335" s="2" t="s">
        <v>1906</v>
      </c>
      <c r="K335" s="2" t="s">
        <v>1907</v>
      </c>
      <c r="L335" s="2" t="s">
        <v>25</v>
      </c>
      <c r="M335" s="2" t="s">
        <v>26</v>
      </c>
      <c r="N335" s="2" t="s">
        <v>1898</v>
      </c>
      <c r="O335" s="2" t="s">
        <v>28</v>
      </c>
      <c r="P335" s="2">
        <v>42104</v>
      </c>
      <c r="Q335" s="2" t="s">
        <v>29</v>
      </c>
      <c r="R335" s="2" t="s">
        <v>1373</v>
      </c>
      <c r="S335" s="2" t="s">
        <v>56</v>
      </c>
      <c r="T335" s="2" t="s">
        <v>114</v>
      </c>
      <c r="U335" s="2" t="s">
        <v>1374</v>
      </c>
      <c r="V335" s="2">
        <v>71</v>
      </c>
      <c r="W335" s="2">
        <v>4</v>
      </c>
      <c r="X335" s="2">
        <v>0</v>
      </c>
      <c r="Y335" s="2">
        <v>27.689999999999998</v>
      </c>
    </row>
    <row r="336" spans="4:25" x14ac:dyDescent="0.3">
      <c r="D336" s="2">
        <v>2573</v>
      </c>
      <c r="E336" s="2" t="s">
        <v>1910</v>
      </c>
      <c r="F336" s="2" t="s">
        <v>1908</v>
      </c>
      <c r="G336" s="3">
        <v>42594</v>
      </c>
      <c r="H336" s="3">
        <v>42597</v>
      </c>
      <c r="I336" s="2" t="s">
        <v>22</v>
      </c>
      <c r="J336" s="2" t="s">
        <v>1909</v>
      </c>
      <c r="K336" s="2" t="s">
        <v>1910</v>
      </c>
      <c r="L336" s="2" t="s">
        <v>25</v>
      </c>
      <c r="M336" s="2" t="s">
        <v>26</v>
      </c>
      <c r="N336" s="2" t="s">
        <v>1543</v>
      </c>
      <c r="O336" s="2" t="s">
        <v>181</v>
      </c>
      <c r="P336" s="2">
        <v>75007</v>
      </c>
      <c r="Q336" s="2" t="s">
        <v>80</v>
      </c>
      <c r="R336" s="2" t="s">
        <v>1823</v>
      </c>
      <c r="S336" s="2" t="s">
        <v>56</v>
      </c>
      <c r="T336" s="2" t="s">
        <v>114</v>
      </c>
      <c r="U336" s="2" t="s">
        <v>1824</v>
      </c>
      <c r="V336" s="2">
        <v>1399.9440000000002</v>
      </c>
      <c r="W336" s="2">
        <v>7</v>
      </c>
      <c r="X336" s="2">
        <v>0.2</v>
      </c>
      <c r="Y336" s="2">
        <v>52.497900000000016</v>
      </c>
    </row>
    <row r="337" spans="4:25" x14ac:dyDescent="0.3">
      <c r="D337" s="2">
        <v>2602</v>
      </c>
      <c r="E337" s="2" t="s">
        <v>1915</v>
      </c>
      <c r="F337" s="2" t="s">
        <v>1913</v>
      </c>
      <c r="G337" s="3">
        <v>42525</v>
      </c>
      <c r="H337" s="3">
        <v>42525</v>
      </c>
      <c r="I337" s="2" t="s">
        <v>914</v>
      </c>
      <c r="J337" s="2" t="s">
        <v>1914</v>
      </c>
      <c r="K337" s="2" t="s">
        <v>1915</v>
      </c>
      <c r="L337" s="2" t="s">
        <v>25</v>
      </c>
      <c r="M337" s="2" t="s">
        <v>26</v>
      </c>
      <c r="N337" s="2" t="s">
        <v>169</v>
      </c>
      <c r="O337" s="2" t="s">
        <v>151</v>
      </c>
      <c r="P337" s="2">
        <v>10035</v>
      </c>
      <c r="Q337" s="2" t="s">
        <v>101</v>
      </c>
      <c r="R337" s="2" t="s">
        <v>1617</v>
      </c>
      <c r="S337" s="2" t="s">
        <v>44</v>
      </c>
      <c r="T337" s="2" t="s">
        <v>66</v>
      </c>
      <c r="U337" s="2" t="s">
        <v>467</v>
      </c>
      <c r="V337" s="2">
        <v>14.940000000000001</v>
      </c>
      <c r="W337" s="2">
        <v>3</v>
      </c>
      <c r="X337" s="2">
        <v>0</v>
      </c>
      <c r="Y337" s="2">
        <v>7.0218000000000007</v>
      </c>
    </row>
    <row r="338" spans="4:25" x14ac:dyDescent="0.3">
      <c r="D338" s="2">
        <v>2632</v>
      </c>
      <c r="E338" s="2" t="s">
        <v>1918</v>
      </c>
      <c r="F338" s="2" t="s">
        <v>1916</v>
      </c>
      <c r="G338" s="3">
        <v>42870</v>
      </c>
      <c r="H338" s="3">
        <v>42875</v>
      </c>
      <c r="I338" s="2" t="s">
        <v>36</v>
      </c>
      <c r="J338" s="2" t="s">
        <v>1917</v>
      </c>
      <c r="K338" s="2" t="s">
        <v>1918</v>
      </c>
      <c r="L338" s="2" t="s">
        <v>25</v>
      </c>
      <c r="M338" s="2" t="s">
        <v>26</v>
      </c>
      <c r="N338" s="2" t="s">
        <v>71</v>
      </c>
      <c r="O338" s="2" t="s">
        <v>72</v>
      </c>
      <c r="P338" s="2">
        <v>98103</v>
      </c>
      <c r="Q338" s="2" t="s">
        <v>51</v>
      </c>
      <c r="R338" s="2" t="s">
        <v>1305</v>
      </c>
      <c r="S338" s="2" t="s">
        <v>31</v>
      </c>
      <c r="T338" s="2" t="s">
        <v>53</v>
      </c>
      <c r="U338" s="2" t="s">
        <v>1306</v>
      </c>
      <c r="V338" s="2">
        <v>39.96</v>
      </c>
      <c r="W338" s="2">
        <v>2</v>
      </c>
      <c r="X338" s="2">
        <v>0</v>
      </c>
      <c r="Y338" s="2">
        <v>17.182800000000004</v>
      </c>
    </row>
    <row r="339" spans="4:25" x14ac:dyDescent="0.3">
      <c r="D339" s="2">
        <v>2638</v>
      </c>
      <c r="E339" s="2" t="s">
        <v>1921</v>
      </c>
      <c r="F339" s="2" t="s">
        <v>1919</v>
      </c>
      <c r="G339" s="3">
        <v>42898</v>
      </c>
      <c r="H339" s="3">
        <v>42904</v>
      </c>
      <c r="I339" s="2" t="s">
        <v>36</v>
      </c>
      <c r="J339" s="2" t="s">
        <v>1920</v>
      </c>
      <c r="K339" s="2" t="s">
        <v>1921</v>
      </c>
      <c r="L339" s="2" t="s">
        <v>25</v>
      </c>
      <c r="M339" s="2" t="s">
        <v>26</v>
      </c>
      <c r="N339" s="2" t="s">
        <v>169</v>
      </c>
      <c r="O339" s="2" t="s">
        <v>151</v>
      </c>
      <c r="P339" s="2">
        <v>10035</v>
      </c>
      <c r="Q339" s="2" t="s">
        <v>101</v>
      </c>
      <c r="R339" s="2" t="s">
        <v>1922</v>
      </c>
      <c r="S339" s="2" t="s">
        <v>44</v>
      </c>
      <c r="T339" s="2" t="s">
        <v>66</v>
      </c>
      <c r="U339" s="2" t="s">
        <v>1923</v>
      </c>
      <c r="V339" s="2">
        <v>19.04</v>
      </c>
      <c r="W339" s="2">
        <v>4</v>
      </c>
      <c r="X339" s="2">
        <v>0</v>
      </c>
      <c r="Y339" s="2">
        <v>9.3295999999999992</v>
      </c>
    </row>
    <row r="340" spans="4:25" x14ac:dyDescent="0.3">
      <c r="D340" s="2">
        <v>2667</v>
      </c>
      <c r="E340" s="2" t="s">
        <v>1927</v>
      </c>
      <c r="F340" s="2" t="s">
        <v>1925</v>
      </c>
      <c r="G340" s="3">
        <v>42644</v>
      </c>
      <c r="H340" s="3">
        <v>42644</v>
      </c>
      <c r="I340" s="2" t="s">
        <v>914</v>
      </c>
      <c r="J340" s="2" t="s">
        <v>1926</v>
      </c>
      <c r="K340" s="2" t="s">
        <v>1927</v>
      </c>
      <c r="L340" s="2" t="s">
        <v>25</v>
      </c>
      <c r="M340" s="2" t="s">
        <v>26</v>
      </c>
      <c r="N340" s="2" t="s">
        <v>1448</v>
      </c>
      <c r="O340" s="2" t="s">
        <v>181</v>
      </c>
      <c r="P340" s="2">
        <v>79109</v>
      </c>
      <c r="Q340" s="2" t="s">
        <v>80</v>
      </c>
      <c r="R340" s="2" t="s">
        <v>434</v>
      </c>
      <c r="S340" s="2" t="s">
        <v>56</v>
      </c>
      <c r="T340" s="2" t="s">
        <v>114</v>
      </c>
      <c r="U340" s="2" t="s">
        <v>705</v>
      </c>
      <c r="V340" s="2">
        <v>79.512000000000015</v>
      </c>
      <c r="W340" s="2">
        <v>3</v>
      </c>
      <c r="X340" s="2">
        <v>0.2</v>
      </c>
      <c r="Y340" s="2">
        <v>20.8719</v>
      </c>
    </row>
    <row r="341" spans="4:25" x14ac:dyDescent="0.3">
      <c r="D341" s="2">
        <v>2675</v>
      </c>
      <c r="E341" s="2" t="s">
        <v>1930</v>
      </c>
      <c r="F341" s="2" t="s">
        <v>1928</v>
      </c>
      <c r="G341" s="3">
        <v>43072</v>
      </c>
      <c r="H341" s="3">
        <v>43072</v>
      </c>
      <c r="I341" s="2" t="s">
        <v>914</v>
      </c>
      <c r="J341" s="2" t="s">
        <v>1929</v>
      </c>
      <c r="K341" s="2" t="s">
        <v>1930</v>
      </c>
      <c r="L341" s="2" t="s">
        <v>25</v>
      </c>
      <c r="M341" s="2" t="s">
        <v>26</v>
      </c>
      <c r="N341" s="2" t="s">
        <v>431</v>
      </c>
      <c r="O341" s="2" t="s">
        <v>50</v>
      </c>
      <c r="P341" s="2">
        <v>92024</v>
      </c>
      <c r="Q341" s="2" t="s">
        <v>51</v>
      </c>
      <c r="R341" s="2" t="s">
        <v>1531</v>
      </c>
      <c r="S341" s="2" t="s">
        <v>44</v>
      </c>
      <c r="T341" s="2" t="s">
        <v>66</v>
      </c>
      <c r="U341" s="2" t="s">
        <v>1931</v>
      </c>
      <c r="V341" s="2">
        <v>166.44</v>
      </c>
      <c r="W341" s="2">
        <v>3</v>
      </c>
      <c r="X341" s="2">
        <v>0</v>
      </c>
      <c r="Y341" s="2">
        <v>79.891199999999998</v>
      </c>
    </row>
    <row r="342" spans="4:25" x14ac:dyDescent="0.3">
      <c r="D342" s="2">
        <v>2678</v>
      </c>
      <c r="E342" s="2" t="s">
        <v>1934</v>
      </c>
      <c r="F342" s="2" t="s">
        <v>1932</v>
      </c>
      <c r="G342" s="3">
        <v>41811</v>
      </c>
      <c r="H342" s="3">
        <v>41811</v>
      </c>
      <c r="I342" s="2" t="s">
        <v>914</v>
      </c>
      <c r="J342" s="2" t="s">
        <v>1933</v>
      </c>
      <c r="K342" s="2" t="s">
        <v>1934</v>
      </c>
      <c r="L342" s="2" t="s">
        <v>25</v>
      </c>
      <c r="M342" s="2" t="s">
        <v>26</v>
      </c>
      <c r="N342" s="2" t="s">
        <v>1367</v>
      </c>
      <c r="O342" s="2" t="s">
        <v>215</v>
      </c>
      <c r="P342" s="2">
        <v>81001</v>
      </c>
      <c r="Q342" s="2" t="s">
        <v>51</v>
      </c>
      <c r="R342" s="2" t="s">
        <v>1580</v>
      </c>
      <c r="S342" s="2" t="s">
        <v>44</v>
      </c>
      <c r="T342" s="2" t="s">
        <v>58</v>
      </c>
      <c r="U342" s="2" t="s">
        <v>1581</v>
      </c>
      <c r="V342" s="2">
        <v>11.088000000000003</v>
      </c>
      <c r="W342" s="2">
        <v>7</v>
      </c>
      <c r="X342" s="2">
        <v>0.7</v>
      </c>
      <c r="Y342" s="2">
        <v>-8.1311999999999998</v>
      </c>
    </row>
    <row r="343" spans="4:25" x14ac:dyDescent="0.3">
      <c r="D343" s="2">
        <v>2696</v>
      </c>
      <c r="E343" s="2" t="s">
        <v>1937</v>
      </c>
      <c r="F343" s="2" t="s">
        <v>1935</v>
      </c>
      <c r="G343" s="3">
        <v>42407</v>
      </c>
      <c r="H343" s="3">
        <v>42409</v>
      </c>
      <c r="I343" s="2" t="s">
        <v>147</v>
      </c>
      <c r="J343" s="2" t="s">
        <v>1936</v>
      </c>
      <c r="K343" s="2" t="s">
        <v>1937</v>
      </c>
      <c r="L343" s="2" t="s">
        <v>25</v>
      </c>
      <c r="M343" s="2" t="s">
        <v>26</v>
      </c>
      <c r="N343" s="2" t="s">
        <v>1024</v>
      </c>
      <c r="O343" s="2" t="s">
        <v>235</v>
      </c>
      <c r="P343" s="2">
        <v>43130</v>
      </c>
      <c r="Q343" s="2" t="s">
        <v>101</v>
      </c>
      <c r="R343" s="2" t="s">
        <v>638</v>
      </c>
      <c r="S343" s="2" t="s">
        <v>44</v>
      </c>
      <c r="T343" s="2" t="s">
        <v>66</v>
      </c>
      <c r="U343" s="2" t="s">
        <v>639</v>
      </c>
      <c r="V343" s="2">
        <v>30.352</v>
      </c>
      <c r="W343" s="2">
        <v>2</v>
      </c>
      <c r="X343" s="2">
        <v>0.2</v>
      </c>
      <c r="Y343" s="2">
        <v>10.623199999999997</v>
      </c>
    </row>
    <row r="344" spans="4:25" x14ac:dyDescent="0.3">
      <c r="D344" s="2">
        <v>2724</v>
      </c>
      <c r="E344" s="2" t="s">
        <v>1940</v>
      </c>
      <c r="F344" s="2" t="s">
        <v>1938</v>
      </c>
      <c r="G344" s="3">
        <v>41916</v>
      </c>
      <c r="H344" s="3">
        <v>41920</v>
      </c>
      <c r="I344" s="2" t="s">
        <v>36</v>
      </c>
      <c r="J344" s="2" t="s">
        <v>1939</v>
      </c>
      <c r="K344" s="2" t="s">
        <v>1940</v>
      </c>
      <c r="L344" s="2" t="s">
        <v>25</v>
      </c>
      <c r="M344" s="2" t="s">
        <v>26</v>
      </c>
      <c r="N344" s="2" t="s">
        <v>1429</v>
      </c>
      <c r="O344" s="2" t="s">
        <v>50</v>
      </c>
      <c r="P344" s="2">
        <v>94591</v>
      </c>
      <c r="Q344" s="2" t="s">
        <v>51</v>
      </c>
      <c r="R344" s="2" t="s">
        <v>1941</v>
      </c>
      <c r="S344" s="2" t="s">
        <v>44</v>
      </c>
      <c r="T344" s="2" t="s">
        <v>145</v>
      </c>
      <c r="U344" s="2" t="s">
        <v>1942</v>
      </c>
      <c r="V344" s="2">
        <v>14.450000000000001</v>
      </c>
      <c r="W344" s="2">
        <v>5</v>
      </c>
      <c r="X344" s="2">
        <v>0</v>
      </c>
      <c r="Y344" s="2">
        <v>6.7915000000000001</v>
      </c>
    </row>
    <row r="345" spans="4:25" x14ac:dyDescent="0.3">
      <c r="D345" s="2">
        <v>2730</v>
      </c>
      <c r="E345" s="2" t="s">
        <v>1945</v>
      </c>
      <c r="F345" s="2" t="s">
        <v>1943</v>
      </c>
      <c r="G345" s="3">
        <v>42779</v>
      </c>
      <c r="H345" s="3">
        <v>42785</v>
      </c>
      <c r="I345" s="2" t="s">
        <v>36</v>
      </c>
      <c r="J345" s="2" t="s">
        <v>1944</v>
      </c>
      <c r="K345" s="2" t="s">
        <v>1945</v>
      </c>
      <c r="L345" s="2" t="s">
        <v>25</v>
      </c>
      <c r="M345" s="2" t="s">
        <v>26</v>
      </c>
      <c r="N345" s="2" t="s">
        <v>71</v>
      </c>
      <c r="O345" s="2" t="s">
        <v>72</v>
      </c>
      <c r="P345" s="2">
        <v>98105</v>
      </c>
      <c r="Q345" s="2" t="s">
        <v>51</v>
      </c>
      <c r="R345" s="2" t="s">
        <v>1946</v>
      </c>
      <c r="S345" s="2" t="s">
        <v>44</v>
      </c>
      <c r="T345" s="2" t="s">
        <v>55</v>
      </c>
      <c r="U345" s="2" t="s">
        <v>1947</v>
      </c>
      <c r="V345" s="2">
        <v>6.63</v>
      </c>
      <c r="W345" s="2">
        <v>3</v>
      </c>
      <c r="X345" s="2">
        <v>0</v>
      </c>
      <c r="Y345" s="2">
        <v>1.7901</v>
      </c>
    </row>
    <row r="346" spans="4:25" x14ac:dyDescent="0.3">
      <c r="D346" s="2">
        <v>2743</v>
      </c>
      <c r="E346" s="2" t="s">
        <v>1952</v>
      </c>
      <c r="F346" s="2" t="s">
        <v>1950</v>
      </c>
      <c r="G346" s="3">
        <v>41947</v>
      </c>
      <c r="H346" s="3">
        <v>41951</v>
      </c>
      <c r="I346" s="2" t="s">
        <v>36</v>
      </c>
      <c r="J346" s="2" t="s">
        <v>1951</v>
      </c>
      <c r="K346" s="2" t="s">
        <v>1952</v>
      </c>
      <c r="L346" s="2" t="s">
        <v>25</v>
      </c>
      <c r="M346" s="2" t="s">
        <v>26</v>
      </c>
      <c r="N346" s="2" t="s">
        <v>431</v>
      </c>
      <c r="O346" s="2" t="s">
        <v>50</v>
      </c>
      <c r="P346" s="2">
        <v>92037</v>
      </c>
      <c r="Q346" s="2" t="s">
        <v>51</v>
      </c>
      <c r="R346" s="2" t="s">
        <v>1911</v>
      </c>
      <c r="S346" s="2" t="s">
        <v>31</v>
      </c>
      <c r="T346" s="2" t="s">
        <v>53</v>
      </c>
      <c r="U346" s="2" t="s">
        <v>1912</v>
      </c>
      <c r="V346" s="2">
        <v>35.340000000000003</v>
      </c>
      <c r="W346" s="2">
        <v>2</v>
      </c>
      <c r="X346" s="2">
        <v>0</v>
      </c>
      <c r="Y346" s="2">
        <v>13.429200000000002</v>
      </c>
    </row>
    <row r="347" spans="4:25" x14ac:dyDescent="0.3">
      <c r="D347" s="2">
        <v>2749</v>
      </c>
      <c r="E347" s="2" t="s">
        <v>1955</v>
      </c>
      <c r="F347" s="2" t="s">
        <v>1953</v>
      </c>
      <c r="G347" s="3">
        <v>42342</v>
      </c>
      <c r="H347" s="3">
        <v>42346</v>
      </c>
      <c r="I347" s="2" t="s">
        <v>36</v>
      </c>
      <c r="J347" s="2" t="s">
        <v>1954</v>
      </c>
      <c r="K347" s="2" t="s">
        <v>1955</v>
      </c>
      <c r="L347" s="2" t="s">
        <v>25</v>
      </c>
      <c r="M347" s="2" t="s">
        <v>26</v>
      </c>
      <c r="N347" s="2" t="s">
        <v>1902</v>
      </c>
      <c r="O347" s="2" t="s">
        <v>40</v>
      </c>
      <c r="P347" s="2">
        <v>32303</v>
      </c>
      <c r="Q347" s="2" t="s">
        <v>29</v>
      </c>
      <c r="R347" s="2" t="s">
        <v>1840</v>
      </c>
      <c r="S347" s="2" t="s">
        <v>44</v>
      </c>
      <c r="T347" s="2" t="s">
        <v>58</v>
      </c>
      <c r="U347" s="2" t="s">
        <v>1841</v>
      </c>
      <c r="V347" s="2">
        <v>8.2260000000000009</v>
      </c>
      <c r="W347" s="2">
        <v>3</v>
      </c>
      <c r="X347" s="2">
        <v>0.7</v>
      </c>
      <c r="Y347" s="2">
        <v>-6.0323999999999991</v>
      </c>
    </row>
    <row r="348" spans="4:25" x14ac:dyDescent="0.3">
      <c r="D348" s="2">
        <v>2753</v>
      </c>
      <c r="E348" s="2" t="s">
        <v>1958</v>
      </c>
      <c r="F348" s="2" t="s">
        <v>1956</v>
      </c>
      <c r="G348" s="3">
        <v>42111</v>
      </c>
      <c r="H348" s="3">
        <v>42115</v>
      </c>
      <c r="I348" s="2" t="s">
        <v>36</v>
      </c>
      <c r="J348" s="2" t="s">
        <v>1957</v>
      </c>
      <c r="K348" s="2" t="s">
        <v>1958</v>
      </c>
      <c r="L348" s="2" t="s">
        <v>25</v>
      </c>
      <c r="M348" s="2" t="s">
        <v>26</v>
      </c>
      <c r="N348" s="2" t="s">
        <v>93</v>
      </c>
      <c r="O348" s="2" t="s">
        <v>50</v>
      </c>
      <c r="P348" s="2">
        <v>94122</v>
      </c>
      <c r="Q348" s="2" t="s">
        <v>51</v>
      </c>
      <c r="R348" s="2" t="s">
        <v>1544</v>
      </c>
      <c r="S348" s="2" t="s">
        <v>44</v>
      </c>
      <c r="T348" s="2" t="s">
        <v>55</v>
      </c>
      <c r="U348" s="2" t="s">
        <v>1545</v>
      </c>
      <c r="V348" s="2">
        <v>5.56</v>
      </c>
      <c r="W348" s="2">
        <v>2</v>
      </c>
      <c r="X348" s="2">
        <v>0</v>
      </c>
      <c r="Y348" s="2">
        <v>2.2239999999999998</v>
      </c>
    </row>
    <row r="349" spans="4:25" x14ac:dyDescent="0.3">
      <c r="D349" s="2">
        <v>2769</v>
      </c>
      <c r="E349" s="2" t="s">
        <v>1961</v>
      </c>
      <c r="F349" s="2" t="s">
        <v>1959</v>
      </c>
      <c r="G349" s="3">
        <v>42096</v>
      </c>
      <c r="H349" s="3">
        <v>42101</v>
      </c>
      <c r="I349" s="2" t="s">
        <v>36</v>
      </c>
      <c r="J349" s="2" t="s">
        <v>1960</v>
      </c>
      <c r="K349" s="2" t="s">
        <v>1961</v>
      </c>
      <c r="L349" s="2" t="s">
        <v>25</v>
      </c>
      <c r="M349" s="2" t="s">
        <v>26</v>
      </c>
      <c r="N349" s="2" t="s">
        <v>375</v>
      </c>
      <c r="O349" s="2" t="s">
        <v>181</v>
      </c>
      <c r="P349" s="2">
        <v>75220</v>
      </c>
      <c r="Q349" s="2" t="s">
        <v>80</v>
      </c>
      <c r="R349" s="2" t="s">
        <v>1962</v>
      </c>
      <c r="S349" s="2" t="s">
        <v>44</v>
      </c>
      <c r="T349" s="2" t="s">
        <v>59</v>
      </c>
      <c r="U349" s="2" t="s">
        <v>1963</v>
      </c>
      <c r="V349" s="2">
        <v>32.191999999999993</v>
      </c>
      <c r="W349" s="2">
        <v>2</v>
      </c>
      <c r="X349" s="2">
        <v>0.8</v>
      </c>
      <c r="Y349" s="2">
        <v>-80.48</v>
      </c>
    </row>
    <row r="350" spans="4:25" x14ac:dyDescent="0.3">
      <c r="D350" s="2">
        <v>2803</v>
      </c>
      <c r="E350" s="2" t="s">
        <v>1966</v>
      </c>
      <c r="F350" s="2" t="s">
        <v>1964</v>
      </c>
      <c r="G350" s="3">
        <v>43042</v>
      </c>
      <c r="H350" s="3">
        <v>43047</v>
      </c>
      <c r="I350" s="2" t="s">
        <v>36</v>
      </c>
      <c r="J350" s="2" t="s">
        <v>1965</v>
      </c>
      <c r="K350" s="2" t="s">
        <v>1966</v>
      </c>
      <c r="L350" s="2" t="s">
        <v>25</v>
      </c>
      <c r="M350" s="2" t="s">
        <v>26</v>
      </c>
      <c r="N350" s="2" t="s">
        <v>1949</v>
      </c>
      <c r="O350" s="2" t="s">
        <v>316</v>
      </c>
      <c r="P350" s="2">
        <v>88001</v>
      </c>
      <c r="Q350" s="2" t="s">
        <v>51</v>
      </c>
      <c r="R350" s="2" t="s">
        <v>1573</v>
      </c>
      <c r="S350" s="2" t="s">
        <v>31</v>
      </c>
      <c r="T350" s="2" t="s">
        <v>53</v>
      </c>
      <c r="U350" s="2" t="s">
        <v>1574</v>
      </c>
      <c r="V350" s="2">
        <v>41.37</v>
      </c>
      <c r="W350" s="2">
        <v>3</v>
      </c>
      <c r="X350" s="2">
        <v>0</v>
      </c>
      <c r="Y350" s="2">
        <v>17.375399999999999</v>
      </c>
    </row>
    <row r="351" spans="4:25" x14ac:dyDescent="0.3">
      <c r="D351" s="2">
        <v>2807</v>
      </c>
      <c r="E351" s="2" t="s">
        <v>1969</v>
      </c>
      <c r="F351" s="2" t="s">
        <v>1967</v>
      </c>
      <c r="G351" s="3">
        <v>42210</v>
      </c>
      <c r="H351" s="3">
        <v>42212</v>
      </c>
      <c r="I351" s="2" t="s">
        <v>22</v>
      </c>
      <c r="J351" s="2" t="s">
        <v>1968</v>
      </c>
      <c r="K351" s="2" t="s">
        <v>1969</v>
      </c>
      <c r="L351" s="2" t="s">
        <v>25</v>
      </c>
      <c r="M351" s="2" t="s">
        <v>26</v>
      </c>
      <c r="N351" s="2" t="s">
        <v>71</v>
      </c>
      <c r="O351" s="2" t="s">
        <v>72</v>
      </c>
      <c r="P351" s="2">
        <v>98115</v>
      </c>
      <c r="Q351" s="2" t="s">
        <v>51</v>
      </c>
      <c r="R351" s="2" t="s">
        <v>1970</v>
      </c>
      <c r="S351" s="2" t="s">
        <v>44</v>
      </c>
      <c r="T351" s="2" t="s">
        <v>237</v>
      </c>
      <c r="U351" s="2" t="s">
        <v>1971</v>
      </c>
      <c r="V351" s="2">
        <v>9.42</v>
      </c>
      <c r="W351" s="2">
        <v>2</v>
      </c>
      <c r="X351" s="2">
        <v>0</v>
      </c>
      <c r="Y351" s="2">
        <v>0.47100000000000009</v>
      </c>
    </row>
    <row r="352" spans="4:25" x14ac:dyDescent="0.3">
      <c r="D352" s="2">
        <v>2820</v>
      </c>
      <c r="E352" s="2" t="s">
        <v>1974</v>
      </c>
      <c r="F352" s="2" t="s">
        <v>1972</v>
      </c>
      <c r="G352" s="3">
        <v>42495</v>
      </c>
      <c r="H352" s="3">
        <v>42498</v>
      </c>
      <c r="I352" s="2" t="s">
        <v>147</v>
      </c>
      <c r="J352" s="2" t="s">
        <v>1973</v>
      </c>
      <c r="K352" s="2" t="s">
        <v>1974</v>
      </c>
      <c r="L352" s="2" t="s">
        <v>25</v>
      </c>
      <c r="M352" s="2" t="s">
        <v>26</v>
      </c>
      <c r="N352" s="2" t="s">
        <v>1263</v>
      </c>
      <c r="O352" s="2" t="s">
        <v>50</v>
      </c>
      <c r="P352" s="2">
        <v>92024</v>
      </c>
      <c r="Q352" s="2" t="s">
        <v>51</v>
      </c>
      <c r="R352" s="2" t="s">
        <v>1975</v>
      </c>
      <c r="S352" s="2" t="s">
        <v>44</v>
      </c>
      <c r="T352" s="2" t="s">
        <v>58</v>
      </c>
      <c r="U352" s="2" t="s">
        <v>1976</v>
      </c>
      <c r="V352" s="2">
        <v>6.7200000000000006</v>
      </c>
      <c r="W352" s="2">
        <v>5</v>
      </c>
      <c r="X352" s="2">
        <v>0.2</v>
      </c>
      <c r="Y352" s="2">
        <v>2.351999999999999</v>
      </c>
    </row>
    <row r="353" spans="4:25" x14ac:dyDescent="0.3">
      <c r="D353" s="2">
        <v>2843</v>
      </c>
      <c r="E353" s="2" t="s">
        <v>1981</v>
      </c>
      <c r="F353" s="2" t="s">
        <v>1979</v>
      </c>
      <c r="G353" s="3">
        <v>42817</v>
      </c>
      <c r="H353" s="3">
        <v>42821</v>
      </c>
      <c r="I353" s="2" t="s">
        <v>36</v>
      </c>
      <c r="J353" s="2" t="s">
        <v>1980</v>
      </c>
      <c r="K353" s="2" t="s">
        <v>1981</v>
      </c>
      <c r="L353" s="2" t="s">
        <v>25</v>
      </c>
      <c r="M353" s="2" t="s">
        <v>26</v>
      </c>
      <c r="N353" s="2" t="s">
        <v>1783</v>
      </c>
      <c r="O353" s="2" t="s">
        <v>181</v>
      </c>
      <c r="P353" s="2">
        <v>77340</v>
      </c>
      <c r="Q353" s="2" t="s">
        <v>80</v>
      </c>
      <c r="R353" s="2" t="s">
        <v>661</v>
      </c>
      <c r="S353" s="2" t="s">
        <v>44</v>
      </c>
      <c r="T353" s="2" t="s">
        <v>45</v>
      </c>
      <c r="U353" s="2" t="s">
        <v>662</v>
      </c>
      <c r="V353" s="2">
        <v>143.72800000000001</v>
      </c>
      <c r="W353" s="2">
        <v>2</v>
      </c>
      <c r="X353" s="2">
        <v>0.2</v>
      </c>
      <c r="Y353" s="2">
        <v>-32.338800000000006</v>
      </c>
    </row>
    <row r="354" spans="4:25" x14ac:dyDescent="0.3">
      <c r="D354" s="2">
        <v>2858</v>
      </c>
      <c r="E354" s="2" t="s">
        <v>1984</v>
      </c>
      <c r="F354" s="2" t="s">
        <v>1982</v>
      </c>
      <c r="G354" s="3">
        <v>42597</v>
      </c>
      <c r="H354" s="3">
        <v>42599</v>
      </c>
      <c r="I354" s="2" t="s">
        <v>22</v>
      </c>
      <c r="J354" s="2" t="s">
        <v>1983</v>
      </c>
      <c r="K354" s="2" t="s">
        <v>1984</v>
      </c>
      <c r="L354" s="2" t="s">
        <v>25</v>
      </c>
      <c r="M354" s="2" t="s">
        <v>26</v>
      </c>
      <c r="N354" s="2" t="s">
        <v>676</v>
      </c>
      <c r="O354" s="2" t="s">
        <v>64</v>
      </c>
      <c r="P354" s="2">
        <v>28314</v>
      </c>
      <c r="Q354" s="2" t="s">
        <v>29</v>
      </c>
      <c r="R354" s="2" t="s">
        <v>1867</v>
      </c>
      <c r="S354" s="2" t="s">
        <v>31</v>
      </c>
      <c r="T354" s="2" t="s">
        <v>34</v>
      </c>
      <c r="U354" s="2" t="s">
        <v>1868</v>
      </c>
      <c r="V354" s="2">
        <v>225.29600000000002</v>
      </c>
      <c r="W354" s="2">
        <v>2</v>
      </c>
      <c r="X354" s="2">
        <v>0.2</v>
      </c>
      <c r="Y354" s="2">
        <v>22.529599999999995</v>
      </c>
    </row>
    <row r="355" spans="4:25" x14ac:dyDescent="0.3">
      <c r="D355" s="2">
        <v>2891</v>
      </c>
      <c r="E355" s="2" t="s">
        <v>1987</v>
      </c>
      <c r="F355" s="2" t="s">
        <v>1985</v>
      </c>
      <c r="G355" s="3">
        <v>41758</v>
      </c>
      <c r="H355" s="3">
        <v>41760</v>
      </c>
      <c r="I355" s="2" t="s">
        <v>22</v>
      </c>
      <c r="J355" s="2" t="s">
        <v>1986</v>
      </c>
      <c r="K355" s="2" t="s">
        <v>1987</v>
      </c>
      <c r="L355" s="2" t="s">
        <v>25</v>
      </c>
      <c r="M355" s="2" t="s">
        <v>26</v>
      </c>
      <c r="N355" s="2" t="s">
        <v>1988</v>
      </c>
      <c r="O355" s="2" t="s">
        <v>1561</v>
      </c>
      <c r="P355" s="2">
        <v>70601</v>
      </c>
      <c r="Q355" s="2" t="s">
        <v>29</v>
      </c>
      <c r="R355" s="2" t="s">
        <v>1989</v>
      </c>
      <c r="S355" s="2" t="s">
        <v>31</v>
      </c>
      <c r="T355" s="2" t="s">
        <v>34</v>
      </c>
      <c r="U355" s="2" t="s">
        <v>1990</v>
      </c>
      <c r="V355" s="2">
        <v>51.96</v>
      </c>
      <c r="W355" s="2">
        <v>2</v>
      </c>
      <c r="X355" s="2">
        <v>0</v>
      </c>
      <c r="Y355" s="2">
        <v>12.990000000000002</v>
      </c>
    </row>
    <row r="356" spans="4:25" x14ac:dyDescent="0.3">
      <c r="D356" s="2">
        <v>2927</v>
      </c>
      <c r="E356" s="2" t="s">
        <v>1993</v>
      </c>
      <c r="F356" s="2" t="s">
        <v>1991</v>
      </c>
      <c r="G356" s="3">
        <v>42926</v>
      </c>
      <c r="H356" s="3">
        <v>42930</v>
      </c>
      <c r="I356" s="2" t="s">
        <v>22</v>
      </c>
      <c r="J356" s="2" t="s">
        <v>1992</v>
      </c>
      <c r="K356" s="2" t="s">
        <v>1993</v>
      </c>
      <c r="L356" s="2" t="s">
        <v>25</v>
      </c>
      <c r="M356" s="2" t="s">
        <v>26</v>
      </c>
      <c r="N356" s="2" t="s">
        <v>234</v>
      </c>
      <c r="O356" s="2" t="s">
        <v>684</v>
      </c>
      <c r="P356" s="2">
        <v>31907</v>
      </c>
      <c r="Q356" s="2" t="s">
        <v>29</v>
      </c>
      <c r="R356" s="2" t="s">
        <v>1994</v>
      </c>
      <c r="S356" s="2" t="s">
        <v>31</v>
      </c>
      <c r="T356" s="2" t="s">
        <v>53</v>
      </c>
      <c r="U356" s="2" t="s">
        <v>1995</v>
      </c>
      <c r="V356" s="2">
        <v>18.84</v>
      </c>
      <c r="W356" s="2">
        <v>3</v>
      </c>
      <c r="X356" s="2">
        <v>0</v>
      </c>
      <c r="Y356" s="2">
        <v>7.9128000000000007</v>
      </c>
    </row>
    <row r="357" spans="4:25" x14ac:dyDescent="0.3">
      <c r="D357" s="2">
        <v>2980</v>
      </c>
      <c r="E357" s="2" t="s">
        <v>2000</v>
      </c>
      <c r="F357" s="2" t="s">
        <v>1998</v>
      </c>
      <c r="G357" s="3">
        <v>42167</v>
      </c>
      <c r="H357" s="3">
        <v>42172</v>
      </c>
      <c r="I357" s="2" t="s">
        <v>36</v>
      </c>
      <c r="J357" s="2" t="s">
        <v>1999</v>
      </c>
      <c r="K357" s="2" t="s">
        <v>2000</v>
      </c>
      <c r="L357" s="2" t="s">
        <v>25</v>
      </c>
      <c r="M357" s="2" t="s">
        <v>26</v>
      </c>
      <c r="N357" s="2" t="s">
        <v>99</v>
      </c>
      <c r="O357" s="2" t="s">
        <v>100</v>
      </c>
      <c r="P357" s="2">
        <v>19134</v>
      </c>
      <c r="Q357" s="2" t="s">
        <v>101</v>
      </c>
      <c r="R357" s="2" t="s">
        <v>2001</v>
      </c>
      <c r="S357" s="2" t="s">
        <v>44</v>
      </c>
      <c r="T357" s="2" t="s">
        <v>66</v>
      </c>
      <c r="U357" s="2" t="s">
        <v>2002</v>
      </c>
      <c r="V357" s="2">
        <v>20.736000000000004</v>
      </c>
      <c r="W357" s="2">
        <v>4</v>
      </c>
      <c r="X357" s="2">
        <v>0.2</v>
      </c>
      <c r="Y357" s="2">
        <v>7.2576000000000001</v>
      </c>
    </row>
    <row r="358" spans="4:25" x14ac:dyDescent="0.3">
      <c r="D358" s="2">
        <v>3024</v>
      </c>
      <c r="E358" s="2" t="s">
        <v>2005</v>
      </c>
      <c r="F358" s="2" t="s">
        <v>2003</v>
      </c>
      <c r="G358" s="3">
        <v>43056</v>
      </c>
      <c r="H358" s="3">
        <v>43062</v>
      </c>
      <c r="I358" s="2" t="s">
        <v>36</v>
      </c>
      <c r="J358" s="2" t="s">
        <v>2004</v>
      </c>
      <c r="K358" s="2" t="s">
        <v>2005</v>
      </c>
      <c r="L358" s="2" t="s">
        <v>25</v>
      </c>
      <c r="M358" s="2" t="s">
        <v>26</v>
      </c>
      <c r="N358" s="2" t="s">
        <v>1236</v>
      </c>
      <c r="O358" s="2" t="s">
        <v>181</v>
      </c>
      <c r="P358" s="2">
        <v>78521</v>
      </c>
      <c r="Q358" s="2" t="s">
        <v>80</v>
      </c>
      <c r="R358" s="2" t="s">
        <v>1800</v>
      </c>
      <c r="S358" s="2" t="s">
        <v>31</v>
      </c>
      <c r="T358" s="2" t="s">
        <v>32</v>
      </c>
      <c r="U358" s="2" t="s">
        <v>1801</v>
      </c>
      <c r="V358" s="2">
        <v>327.73279999999994</v>
      </c>
      <c r="W358" s="2">
        <v>2</v>
      </c>
      <c r="X358" s="2">
        <v>0.32</v>
      </c>
      <c r="Y358" s="2">
        <v>-14.458800000000025</v>
      </c>
    </row>
    <row r="359" spans="4:25" x14ac:dyDescent="0.3">
      <c r="D359" s="2">
        <v>3062</v>
      </c>
      <c r="E359" s="2" t="s">
        <v>2008</v>
      </c>
      <c r="F359" s="2" t="s">
        <v>2006</v>
      </c>
      <c r="G359" s="3">
        <v>42797</v>
      </c>
      <c r="H359" s="3">
        <v>42801</v>
      </c>
      <c r="I359" s="2" t="s">
        <v>36</v>
      </c>
      <c r="J359" s="2" t="s">
        <v>2007</v>
      </c>
      <c r="K359" s="2" t="s">
        <v>2008</v>
      </c>
      <c r="L359" s="2" t="s">
        <v>25</v>
      </c>
      <c r="M359" s="2" t="s">
        <v>26</v>
      </c>
      <c r="N359" s="2" t="s">
        <v>375</v>
      </c>
      <c r="O359" s="2" t="s">
        <v>181</v>
      </c>
      <c r="P359" s="2">
        <v>75081</v>
      </c>
      <c r="Q359" s="2" t="s">
        <v>80</v>
      </c>
      <c r="R359" s="2" t="s">
        <v>2009</v>
      </c>
      <c r="S359" s="2" t="s">
        <v>44</v>
      </c>
      <c r="T359" s="2" t="s">
        <v>66</v>
      </c>
      <c r="U359" s="2" t="s">
        <v>2010</v>
      </c>
      <c r="V359" s="2">
        <v>26.880000000000003</v>
      </c>
      <c r="W359" s="2">
        <v>8</v>
      </c>
      <c r="X359" s="2">
        <v>0.2</v>
      </c>
      <c r="Y359" s="2">
        <v>9.743999999999998</v>
      </c>
    </row>
    <row r="360" spans="4:25" x14ac:dyDescent="0.3">
      <c r="D360" s="2">
        <v>3105</v>
      </c>
      <c r="E360" s="2" t="s">
        <v>2013</v>
      </c>
      <c r="F360" s="2" t="s">
        <v>2011</v>
      </c>
      <c r="G360" s="3">
        <v>42817</v>
      </c>
      <c r="H360" s="3">
        <v>42823</v>
      </c>
      <c r="I360" s="2" t="s">
        <v>36</v>
      </c>
      <c r="J360" s="2" t="s">
        <v>2012</v>
      </c>
      <c r="K360" s="2" t="s">
        <v>2013</v>
      </c>
      <c r="L360" s="2" t="s">
        <v>25</v>
      </c>
      <c r="M360" s="2" t="s">
        <v>26</v>
      </c>
      <c r="N360" s="2" t="s">
        <v>169</v>
      </c>
      <c r="O360" s="2" t="s">
        <v>151</v>
      </c>
      <c r="P360" s="2">
        <v>10024</v>
      </c>
      <c r="Q360" s="2" t="s">
        <v>101</v>
      </c>
      <c r="R360" s="2" t="s">
        <v>2014</v>
      </c>
      <c r="S360" s="2" t="s">
        <v>44</v>
      </c>
      <c r="T360" s="2" t="s">
        <v>66</v>
      </c>
      <c r="U360" s="2" t="s">
        <v>2015</v>
      </c>
      <c r="V360" s="2">
        <v>25.68</v>
      </c>
      <c r="W360" s="2">
        <v>6</v>
      </c>
      <c r="X360" s="2">
        <v>0</v>
      </c>
      <c r="Y360" s="2">
        <v>11.555999999999997</v>
      </c>
    </row>
    <row r="361" spans="4:25" x14ac:dyDescent="0.3">
      <c r="D361" s="2">
        <v>3127</v>
      </c>
      <c r="E361" s="2" t="s">
        <v>2018</v>
      </c>
      <c r="F361" s="2" t="s">
        <v>2016</v>
      </c>
      <c r="G361" s="3">
        <v>42986</v>
      </c>
      <c r="H361" s="3">
        <v>42990</v>
      </c>
      <c r="I361" s="2" t="s">
        <v>36</v>
      </c>
      <c r="J361" s="2" t="s">
        <v>2017</v>
      </c>
      <c r="K361" s="2" t="s">
        <v>2018</v>
      </c>
      <c r="L361" s="2" t="s">
        <v>25</v>
      </c>
      <c r="M361" s="2" t="s">
        <v>26</v>
      </c>
      <c r="N361" s="2" t="s">
        <v>99</v>
      </c>
      <c r="O361" s="2" t="s">
        <v>100</v>
      </c>
      <c r="P361" s="2">
        <v>19134</v>
      </c>
      <c r="Q361" s="2" t="s">
        <v>101</v>
      </c>
      <c r="R361" s="2" t="s">
        <v>2019</v>
      </c>
      <c r="S361" s="2" t="s">
        <v>56</v>
      </c>
      <c r="T361" s="2" t="s">
        <v>57</v>
      </c>
      <c r="U361" s="2" t="s">
        <v>2020</v>
      </c>
      <c r="V361" s="2">
        <v>258.52799999999996</v>
      </c>
      <c r="W361" s="2">
        <v>2</v>
      </c>
      <c r="X361" s="2">
        <v>0.4</v>
      </c>
      <c r="Y361" s="2">
        <v>-47.396800000000013</v>
      </c>
    </row>
    <row r="362" spans="4:25" x14ac:dyDescent="0.3">
      <c r="D362" s="2">
        <v>3161</v>
      </c>
      <c r="E362" s="2" t="s">
        <v>2023</v>
      </c>
      <c r="F362" s="2" t="s">
        <v>2021</v>
      </c>
      <c r="G362" s="3">
        <v>41894</v>
      </c>
      <c r="H362" s="3">
        <v>41898</v>
      </c>
      <c r="I362" s="2" t="s">
        <v>22</v>
      </c>
      <c r="J362" s="2" t="s">
        <v>2022</v>
      </c>
      <c r="K362" s="2" t="s">
        <v>2023</v>
      </c>
      <c r="L362" s="2" t="s">
        <v>25</v>
      </c>
      <c r="M362" s="2" t="s">
        <v>26</v>
      </c>
      <c r="N362" s="2" t="s">
        <v>180</v>
      </c>
      <c r="O362" s="2" t="s">
        <v>181</v>
      </c>
      <c r="P362" s="2">
        <v>77070</v>
      </c>
      <c r="Q362" s="2" t="s">
        <v>80</v>
      </c>
      <c r="R362" s="2" t="s">
        <v>2024</v>
      </c>
      <c r="S362" s="2" t="s">
        <v>44</v>
      </c>
      <c r="T362" s="2" t="s">
        <v>58</v>
      </c>
      <c r="U362" s="2" t="s">
        <v>2025</v>
      </c>
      <c r="V362" s="2">
        <v>5.1799999999999988</v>
      </c>
      <c r="W362" s="2">
        <v>5</v>
      </c>
      <c r="X362" s="2">
        <v>0.8</v>
      </c>
      <c r="Y362" s="2">
        <v>-8.0289999999999999</v>
      </c>
    </row>
    <row r="363" spans="4:25" x14ac:dyDescent="0.3">
      <c r="D363" s="2">
        <v>3194</v>
      </c>
      <c r="E363" s="2" t="s">
        <v>2028</v>
      </c>
      <c r="F363" s="2" t="s">
        <v>2026</v>
      </c>
      <c r="G363" s="3">
        <v>41883</v>
      </c>
      <c r="H363" s="3">
        <v>41886</v>
      </c>
      <c r="I363" s="2" t="s">
        <v>147</v>
      </c>
      <c r="J363" s="2" t="s">
        <v>2027</v>
      </c>
      <c r="K363" s="2" t="s">
        <v>2028</v>
      </c>
      <c r="L363" s="2" t="s">
        <v>25</v>
      </c>
      <c r="M363" s="2" t="s">
        <v>26</v>
      </c>
      <c r="N363" s="2" t="s">
        <v>180</v>
      </c>
      <c r="O363" s="2" t="s">
        <v>181</v>
      </c>
      <c r="P363" s="2">
        <v>77036</v>
      </c>
      <c r="Q363" s="2" t="s">
        <v>80</v>
      </c>
      <c r="R363" s="2" t="s">
        <v>877</v>
      </c>
      <c r="S363" s="2" t="s">
        <v>44</v>
      </c>
      <c r="T363" s="2" t="s">
        <v>58</v>
      </c>
      <c r="U363" s="2" t="s">
        <v>878</v>
      </c>
      <c r="V363" s="2">
        <v>3.6479999999999992</v>
      </c>
      <c r="W363" s="2">
        <v>3</v>
      </c>
      <c r="X363" s="2">
        <v>0.8</v>
      </c>
      <c r="Y363" s="2">
        <v>-6.0192000000000032</v>
      </c>
    </row>
    <row r="364" spans="4:25" x14ac:dyDescent="0.3">
      <c r="D364" s="2">
        <v>3237</v>
      </c>
      <c r="E364" s="2" t="s">
        <v>2033</v>
      </c>
      <c r="F364" s="2" t="s">
        <v>2031</v>
      </c>
      <c r="G364" s="3">
        <v>42492</v>
      </c>
      <c r="H364" s="3">
        <v>42492</v>
      </c>
      <c r="I364" s="2" t="s">
        <v>914</v>
      </c>
      <c r="J364" s="2" t="s">
        <v>2032</v>
      </c>
      <c r="K364" s="2" t="s">
        <v>2033</v>
      </c>
      <c r="L364" s="2" t="s">
        <v>25</v>
      </c>
      <c r="M364" s="2" t="s">
        <v>26</v>
      </c>
      <c r="N364" s="2" t="s">
        <v>169</v>
      </c>
      <c r="O364" s="2" t="s">
        <v>151</v>
      </c>
      <c r="P364" s="2">
        <v>10024</v>
      </c>
      <c r="Q364" s="2" t="s">
        <v>101</v>
      </c>
      <c r="R364" s="2" t="s">
        <v>563</v>
      </c>
      <c r="S364" s="2" t="s">
        <v>44</v>
      </c>
      <c r="T364" s="2" t="s">
        <v>45</v>
      </c>
      <c r="U364" s="2" t="s">
        <v>564</v>
      </c>
      <c r="V364" s="2">
        <v>44.94</v>
      </c>
      <c r="W364" s="2">
        <v>3</v>
      </c>
      <c r="X364" s="2">
        <v>0</v>
      </c>
      <c r="Y364" s="2">
        <v>12.5832</v>
      </c>
    </row>
    <row r="365" spans="4:25" x14ac:dyDescent="0.3">
      <c r="D365" s="2">
        <v>3244</v>
      </c>
      <c r="E365" s="2" t="s">
        <v>2036</v>
      </c>
      <c r="F365" s="2" t="s">
        <v>2034</v>
      </c>
      <c r="G365" s="3">
        <v>43070</v>
      </c>
      <c r="H365" s="3">
        <v>43074</v>
      </c>
      <c r="I365" s="2" t="s">
        <v>36</v>
      </c>
      <c r="J365" s="2" t="s">
        <v>2035</v>
      </c>
      <c r="K365" s="2" t="s">
        <v>2036</v>
      </c>
      <c r="L365" s="2" t="s">
        <v>25</v>
      </c>
      <c r="M365" s="2" t="s">
        <v>26</v>
      </c>
      <c r="N365" s="2" t="s">
        <v>1759</v>
      </c>
      <c r="O365" s="2" t="s">
        <v>181</v>
      </c>
      <c r="P365" s="2">
        <v>75051</v>
      </c>
      <c r="Q365" s="2" t="s">
        <v>80</v>
      </c>
      <c r="R365" s="2" t="s">
        <v>2037</v>
      </c>
      <c r="S365" s="2" t="s">
        <v>56</v>
      </c>
      <c r="T365" s="2" t="s">
        <v>57</v>
      </c>
      <c r="U365" s="2" t="s">
        <v>2038</v>
      </c>
      <c r="V365" s="2">
        <v>219.80000000000004</v>
      </c>
      <c r="W365" s="2">
        <v>5</v>
      </c>
      <c r="X365" s="2">
        <v>0.2</v>
      </c>
      <c r="Y365" s="2">
        <v>24.727499999999971</v>
      </c>
    </row>
    <row r="366" spans="4:25" x14ac:dyDescent="0.3">
      <c r="D366" s="2">
        <v>3252</v>
      </c>
      <c r="E366" s="2" t="s">
        <v>2041</v>
      </c>
      <c r="F366" s="2" t="s">
        <v>2039</v>
      </c>
      <c r="G366" s="3">
        <v>42842</v>
      </c>
      <c r="H366" s="3">
        <v>42844</v>
      </c>
      <c r="I366" s="2" t="s">
        <v>147</v>
      </c>
      <c r="J366" s="2" t="s">
        <v>2040</v>
      </c>
      <c r="K366" s="2" t="s">
        <v>2041</v>
      </c>
      <c r="L366" s="2" t="s">
        <v>25</v>
      </c>
      <c r="M366" s="2" t="s">
        <v>26</v>
      </c>
      <c r="N366" s="2" t="s">
        <v>99</v>
      </c>
      <c r="O366" s="2" t="s">
        <v>100</v>
      </c>
      <c r="P366" s="2">
        <v>19120</v>
      </c>
      <c r="Q366" s="2" t="s">
        <v>101</v>
      </c>
      <c r="R366" s="2" t="s">
        <v>1457</v>
      </c>
      <c r="S366" s="2" t="s">
        <v>31</v>
      </c>
      <c r="T366" s="2" t="s">
        <v>53</v>
      </c>
      <c r="U366" s="2" t="s">
        <v>1786</v>
      </c>
      <c r="V366" s="2">
        <v>60.311999999999998</v>
      </c>
      <c r="W366" s="2">
        <v>3</v>
      </c>
      <c r="X366" s="2">
        <v>0.2</v>
      </c>
      <c r="Y366" s="2">
        <v>5.2773000000000003</v>
      </c>
    </row>
    <row r="367" spans="4:25" x14ac:dyDescent="0.3">
      <c r="D367" s="2">
        <v>3268</v>
      </c>
      <c r="E367" s="2" t="s">
        <v>2044</v>
      </c>
      <c r="F367" s="2" t="s">
        <v>2042</v>
      </c>
      <c r="G367" s="3">
        <v>41781</v>
      </c>
      <c r="H367" s="3">
        <v>41788</v>
      </c>
      <c r="I367" s="2" t="s">
        <v>36</v>
      </c>
      <c r="J367" s="2" t="s">
        <v>2043</v>
      </c>
      <c r="K367" s="2" t="s">
        <v>2044</v>
      </c>
      <c r="L367" s="2" t="s">
        <v>25</v>
      </c>
      <c r="M367" s="2" t="s">
        <v>26</v>
      </c>
      <c r="N367" s="2" t="s">
        <v>630</v>
      </c>
      <c r="O367" s="2" t="s">
        <v>726</v>
      </c>
      <c r="P367" s="2">
        <v>35601</v>
      </c>
      <c r="Q367" s="2" t="s">
        <v>29</v>
      </c>
      <c r="R367" s="2" t="s">
        <v>1296</v>
      </c>
      <c r="S367" s="2" t="s">
        <v>56</v>
      </c>
      <c r="T367" s="2" t="s">
        <v>57</v>
      </c>
      <c r="U367" s="2" t="s">
        <v>1297</v>
      </c>
      <c r="V367" s="2">
        <v>135.97999999999999</v>
      </c>
      <c r="W367" s="2">
        <v>2</v>
      </c>
      <c r="X367" s="2">
        <v>0</v>
      </c>
      <c r="Y367" s="2">
        <v>33.995000000000005</v>
      </c>
    </row>
    <row r="368" spans="4:25" x14ac:dyDescent="0.3">
      <c r="D368" s="2">
        <v>3320</v>
      </c>
      <c r="E368" s="2" t="s">
        <v>2048</v>
      </c>
      <c r="F368" s="2" t="s">
        <v>2046</v>
      </c>
      <c r="G368" s="3">
        <v>41993</v>
      </c>
      <c r="H368" s="3">
        <v>41998</v>
      </c>
      <c r="I368" s="2" t="s">
        <v>36</v>
      </c>
      <c r="J368" s="2" t="s">
        <v>2047</v>
      </c>
      <c r="K368" s="2" t="s">
        <v>2048</v>
      </c>
      <c r="L368" s="2" t="s">
        <v>25</v>
      </c>
      <c r="M368" s="2" t="s">
        <v>26</v>
      </c>
      <c r="N368" s="2" t="s">
        <v>187</v>
      </c>
      <c r="O368" s="2" t="s">
        <v>177</v>
      </c>
      <c r="P368" s="2">
        <v>38401</v>
      </c>
      <c r="Q368" s="2" t="s">
        <v>29</v>
      </c>
      <c r="R368" s="2" t="s">
        <v>2049</v>
      </c>
      <c r="S368" s="2" t="s">
        <v>44</v>
      </c>
      <c r="T368" s="2" t="s">
        <v>59</v>
      </c>
      <c r="U368" s="2" t="s">
        <v>2050</v>
      </c>
      <c r="V368" s="2">
        <v>43.512</v>
      </c>
      <c r="W368" s="2">
        <v>7</v>
      </c>
      <c r="X368" s="2">
        <v>0.2</v>
      </c>
      <c r="Y368" s="2">
        <v>3.8073000000000015</v>
      </c>
    </row>
    <row r="369" spans="4:25" x14ac:dyDescent="0.3">
      <c r="D369" s="2">
        <v>3335</v>
      </c>
      <c r="E369" s="2" t="s">
        <v>2053</v>
      </c>
      <c r="F369" s="2" t="s">
        <v>2051</v>
      </c>
      <c r="G369" s="3">
        <v>42968</v>
      </c>
      <c r="H369" s="3">
        <v>42969</v>
      </c>
      <c r="I369" s="2" t="s">
        <v>147</v>
      </c>
      <c r="J369" s="2" t="s">
        <v>2052</v>
      </c>
      <c r="K369" s="2" t="s">
        <v>2053</v>
      </c>
      <c r="L369" s="2" t="s">
        <v>25</v>
      </c>
      <c r="M369" s="2" t="s">
        <v>26</v>
      </c>
      <c r="N369" s="2" t="s">
        <v>1628</v>
      </c>
      <c r="O369" s="2" t="s">
        <v>50</v>
      </c>
      <c r="P369" s="2">
        <v>94601</v>
      </c>
      <c r="Q369" s="2" t="s">
        <v>51</v>
      </c>
      <c r="R369" s="2" t="s">
        <v>1219</v>
      </c>
      <c r="S369" s="2" t="s">
        <v>44</v>
      </c>
      <c r="T369" s="2" t="s">
        <v>55</v>
      </c>
      <c r="U369" s="2" t="s">
        <v>1220</v>
      </c>
      <c r="V369" s="2">
        <v>17.12</v>
      </c>
      <c r="W369" s="2">
        <v>4</v>
      </c>
      <c r="X369" s="2">
        <v>0</v>
      </c>
      <c r="Y369" s="2">
        <v>4.9647999999999985</v>
      </c>
    </row>
    <row r="370" spans="4:25" x14ac:dyDescent="0.3">
      <c r="D370" s="2">
        <v>3366</v>
      </c>
      <c r="E370" s="2" t="s">
        <v>2056</v>
      </c>
      <c r="F370" s="2" t="s">
        <v>2054</v>
      </c>
      <c r="G370" s="3">
        <v>41670</v>
      </c>
      <c r="H370" s="3">
        <v>41672</v>
      </c>
      <c r="I370" s="2" t="s">
        <v>147</v>
      </c>
      <c r="J370" s="2" t="s">
        <v>2055</v>
      </c>
      <c r="K370" s="2" t="s">
        <v>2056</v>
      </c>
      <c r="L370" s="2" t="s">
        <v>25</v>
      </c>
      <c r="M370" s="2" t="s">
        <v>26</v>
      </c>
      <c r="N370" s="2" t="s">
        <v>902</v>
      </c>
      <c r="O370" s="2" t="s">
        <v>50</v>
      </c>
      <c r="P370" s="2">
        <v>92691</v>
      </c>
      <c r="Q370" s="2" t="s">
        <v>51</v>
      </c>
      <c r="R370" s="2" t="s">
        <v>1623</v>
      </c>
      <c r="S370" s="2" t="s">
        <v>31</v>
      </c>
      <c r="T370" s="2" t="s">
        <v>32</v>
      </c>
      <c r="U370" s="2" t="s">
        <v>1624</v>
      </c>
      <c r="V370" s="2">
        <v>290.666</v>
      </c>
      <c r="W370" s="2">
        <v>2</v>
      </c>
      <c r="X370" s="2">
        <v>0.15</v>
      </c>
      <c r="Y370" s="2">
        <v>3.4195999999999884</v>
      </c>
    </row>
    <row r="371" spans="4:25" x14ac:dyDescent="0.3">
      <c r="D371" s="2">
        <v>3470</v>
      </c>
      <c r="E371" s="2" t="s">
        <v>2059</v>
      </c>
      <c r="F371" s="2" t="s">
        <v>2057</v>
      </c>
      <c r="G371" s="3">
        <v>42100</v>
      </c>
      <c r="H371" s="3">
        <v>42104</v>
      </c>
      <c r="I371" s="2" t="s">
        <v>36</v>
      </c>
      <c r="J371" s="2" t="s">
        <v>2058</v>
      </c>
      <c r="K371" s="2" t="s">
        <v>2059</v>
      </c>
      <c r="L371" s="2" t="s">
        <v>25</v>
      </c>
      <c r="M371" s="2" t="s">
        <v>26</v>
      </c>
      <c r="N371" s="2" t="s">
        <v>608</v>
      </c>
      <c r="O371" s="2" t="s">
        <v>64</v>
      </c>
      <c r="P371" s="2">
        <v>28540</v>
      </c>
      <c r="Q371" s="2" t="s">
        <v>29</v>
      </c>
      <c r="R371" s="2" t="s">
        <v>1089</v>
      </c>
      <c r="S371" s="2" t="s">
        <v>44</v>
      </c>
      <c r="T371" s="2" t="s">
        <v>66</v>
      </c>
      <c r="U371" s="2" t="s">
        <v>1090</v>
      </c>
      <c r="V371" s="2">
        <v>47.952000000000005</v>
      </c>
      <c r="W371" s="2">
        <v>3</v>
      </c>
      <c r="X371" s="2">
        <v>0.2</v>
      </c>
      <c r="Y371" s="2">
        <v>16.183799999999998</v>
      </c>
    </row>
    <row r="372" spans="4:25" x14ac:dyDescent="0.3">
      <c r="D372" s="2">
        <v>3503</v>
      </c>
      <c r="E372" s="2" t="s">
        <v>2062</v>
      </c>
      <c r="F372" s="2" t="s">
        <v>2060</v>
      </c>
      <c r="G372" s="3">
        <v>42835</v>
      </c>
      <c r="H372" s="3">
        <v>42835</v>
      </c>
      <c r="I372" s="2" t="s">
        <v>914</v>
      </c>
      <c r="J372" s="2" t="s">
        <v>2061</v>
      </c>
      <c r="K372" s="2" t="s">
        <v>2062</v>
      </c>
      <c r="L372" s="2" t="s">
        <v>25</v>
      </c>
      <c r="M372" s="2" t="s">
        <v>26</v>
      </c>
      <c r="N372" s="2" t="s">
        <v>494</v>
      </c>
      <c r="O372" s="2" t="s">
        <v>181</v>
      </c>
      <c r="P372" s="2">
        <v>78745</v>
      </c>
      <c r="Q372" s="2" t="s">
        <v>80</v>
      </c>
      <c r="R372" s="2" t="s">
        <v>840</v>
      </c>
      <c r="S372" s="2" t="s">
        <v>44</v>
      </c>
      <c r="T372" s="2" t="s">
        <v>66</v>
      </c>
      <c r="U372" s="2" t="s">
        <v>841</v>
      </c>
      <c r="V372" s="2">
        <v>10.368000000000002</v>
      </c>
      <c r="W372" s="2">
        <v>2</v>
      </c>
      <c r="X372" s="2">
        <v>0.2</v>
      </c>
      <c r="Y372" s="2">
        <v>3.6288</v>
      </c>
    </row>
    <row r="373" spans="4:25" x14ac:dyDescent="0.3">
      <c r="D373" s="2">
        <v>3506</v>
      </c>
      <c r="E373" s="2" t="s">
        <v>2065</v>
      </c>
      <c r="F373" s="2" t="s">
        <v>2063</v>
      </c>
      <c r="G373" s="3">
        <v>41810</v>
      </c>
      <c r="H373" s="3">
        <v>41814</v>
      </c>
      <c r="I373" s="2" t="s">
        <v>36</v>
      </c>
      <c r="J373" s="2" t="s">
        <v>2064</v>
      </c>
      <c r="K373" s="2" t="s">
        <v>2065</v>
      </c>
      <c r="L373" s="2" t="s">
        <v>25</v>
      </c>
      <c r="M373" s="2" t="s">
        <v>26</v>
      </c>
      <c r="N373" s="2" t="s">
        <v>1595</v>
      </c>
      <c r="O373" s="2" t="s">
        <v>181</v>
      </c>
      <c r="P373" s="2">
        <v>75023</v>
      </c>
      <c r="Q373" s="2" t="s">
        <v>80</v>
      </c>
      <c r="R373" s="2" t="s">
        <v>1903</v>
      </c>
      <c r="S373" s="2" t="s">
        <v>56</v>
      </c>
      <c r="T373" s="2" t="s">
        <v>57</v>
      </c>
      <c r="U373" s="2" t="s">
        <v>1904</v>
      </c>
      <c r="V373" s="2">
        <v>201.584</v>
      </c>
      <c r="W373" s="2">
        <v>2</v>
      </c>
      <c r="X373" s="2">
        <v>0.2</v>
      </c>
      <c r="Y373" s="2">
        <v>20.158400000000015</v>
      </c>
    </row>
    <row r="374" spans="4:25" x14ac:dyDescent="0.3">
      <c r="D374" s="2">
        <v>3602</v>
      </c>
      <c r="E374" s="2" t="s">
        <v>2068</v>
      </c>
      <c r="F374" s="2" t="s">
        <v>2066</v>
      </c>
      <c r="G374" s="3">
        <v>41960</v>
      </c>
      <c r="H374" s="3">
        <v>41967</v>
      </c>
      <c r="I374" s="2" t="s">
        <v>36</v>
      </c>
      <c r="J374" s="2" t="s">
        <v>2067</v>
      </c>
      <c r="K374" s="2" t="s">
        <v>2068</v>
      </c>
      <c r="L374" s="2" t="s">
        <v>25</v>
      </c>
      <c r="M374" s="2" t="s">
        <v>26</v>
      </c>
      <c r="N374" s="2" t="s">
        <v>99</v>
      </c>
      <c r="O374" s="2" t="s">
        <v>100</v>
      </c>
      <c r="P374" s="2">
        <v>19143</v>
      </c>
      <c r="Q374" s="2" t="s">
        <v>101</v>
      </c>
      <c r="R374" s="2" t="s">
        <v>926</v>
      </c>
      <c r="S374" s="2" t="s">
        <v>44</v>
      </c>
      <c r="T374" s="2" t="s">
        <v>66</v>
      </c>
      <c r="U374" s="2" t="s">
        <v>927</v>
      </c>
      <c r="V374" s="2">
        <v>12.448</v>
      </c>
      <c r="W374" s="2">
        <v>2</v>
      </c>
      <c r="X374" s="2">
        <v>0.2</v>
      </c>
      <c r="Y374" s="2">
        <v>3.8899999999999988</v>
      </c>
    </row>
    <row r="375" spans="4:25" x14ac:dyDescent="0.3">
      <c r="D375" s="2">
        <v>3735</v>
      </c>
      <c r="E375" s="2" t="s">
        <v>2071</v>
      </c>
      <c r="F375" s="2" t="s">
        <v>2069</v>
      </c>
      <c r="G375" s="3">
        <v>42800</v>
      </c>
      <c r="H375" s="3">
        <v>42805</v>
      </c>
      <c r="I375" s="2" t="s">
        <v>22</v>
      </c>
      <c r="J375" s="2" t="s">
        <v>2070</v>
      </c>
      <c r="K375" s="2" t="s">
        <v>2071</v>
      </c>
      <c r="L375" s="2" t="s">
        <v>25</v>
      </c>
      <c r="M375" s="2" t="s">
        <v>26</v>
      </c>
      <c r="N375" s="2" t="s">
        <v>169</v>
      </c>
      <c r="O375" s="2" t="s">
        <v>151</v>
      </c>
      <c r="P375" s="2">
        <v>10011</v>
      </c>
      <c r="Q375" s="2" t="s">
        <v>101</v>
      </c>
      <c r="R375" s="2" t="s">
        <v>2072</v>
      </c>
      <c r="S375" s="2" t="s">
        <v>44</v>
      </c>
      <c r="T375" s="2" t="s">
        <v>66</v>
      </c>
      <c r="U375" s="2" t="s">
        <v>2073</v>
      </c>
      <c r="V375" s="2">
        <v>26.38</v>
      </c>
      <c r="W375" s="2">
        <v>1</v>
      </c>
      <c r="X375" s="2">
        <v>0</v>
      </c>
      <c r="Y375" s="2">
        <v>12.134799999999998</v>
      </c>
    </row>
    <row r="376" spans="4:25" x14ac:dyDescent="0.3">
      <c r="D376" s="2">
        <v>3737</v>
      </c>
      <c r="E376" s="2" t="s">
        <v>2076</v>
      </c>
      <c r="F376" s="2" t="s">
        <v>2074</v>
      </c>
      <c r="G376" s="3">
        <v>42446</v>
      </c>
      <c r="H376" s="3">
        <v>42446</v>
      </c>
      <c r="I376" s="2" t="s">
        <v>914</v>
      </c>
      <c r="J376" s="2" t="s">
        <v>2075</v>
      </c>
      <c r="K376" s="2" t="s">
        <v>2076</v>
      </c>
      <c r="L376" s="2" t="s">
        <v>25</v>
      </c>
      <c r="M376" s="2" t="s">
        <v>26</v>
      </c>
      <c r="N376" s="2" t="s">
        <v>342</v>
      </c>
      <c r="O376" s="2" t="s">
        <v>135</v>
      </c>
      <c r="P376" s="2">
        <v>19711</v>
      </c>
      <c r="Q376" s="2" t="s">
        <v>101</v>
      </c>
      <c r="R376" s="2" t="s">
        <v>1977</v>
      </c>
      <c r="S376" s="2" t="s">
        <v>56</v>
      </c>
      <c r="T376" s="2" t="s">
        <v>57</v>
      </c>
      <c r="U376" s="2" t="s">
        <v>1978</v>
      </c>
      <c r="V376" s="2">
        <v>129.97999999999999</v>
      </c>
      <c r="W376" s="2">
        <v>2</v>
      </c>
      <c r="X376" s="2">
        <v>0</v>
      </c>
      <c r="Y376" s="2">
        <v>62.3904</v>
      </c>
    </row>
    <row r="377" spans="4:25" x14ac:dyDescent="0.3">
      <c r="D377" s="2">
        <v>3795</v>
      </c>
      <c r="E377" s="2" t="s">
        <v>2079</v>
      </c>
      <c r="F377" s="2" t="s">
        <v>2077</v>
      </c>
      <c r="G377" s="3">
        <v>41666</v>
      </c>
      <c r="H377" s="3">
        <v>41672</v>
      </c>
      <c r="I377" s="2" t="s">
        <v>36</v>
      </c>
      <c r="J377" s="2" t="s">
        <v>2078</v>
      </c>
      <c r="K377" s="2" t="s">
        <v>2079</v>
      </c>
      <c r="L377" s="2" t="s">
        <v>25</v>
      </c>
      <c r="M377" s="2" t="s">
        <v>26</v>
      </c>
      <c r="N377" s="2" t="s">
        <v>431</v>
      </c>
      <c r="O377" s="2" t="s">
        <v>50</v>
      </c>
      <c r="P377" s="2">
        <v>92037</v>
      </c>
      <c r="Q377" s="2" t="s">
        <v>51</v>
      </c>
      <c r="R377" s="2" t="s">
        <v>1807</v>
      </c>
      <c r="S377" s="2" t="s">
        <v>44</v>
      </c>
      <c r="T377" s="2" t="s">
        <v>45</v>
      </c>
      <c r="U377" s="2" t="s">
        <v>1808</v>
      </c>
      <c r="V377" s="2">
        <v>57.23</v>
      </c>
      <c r="W377" s="2">
        <v>1</v>
      </c>
      <c r="X377" s="2">
        <v>0</v>
      </c>
      <c r="Y377" s="2">
        <v>14.307499999999997</v>
      </c>
    </row>
    <row r="378" spans="4:25" x14ac:dyDescent="0.3">
      <c r="D378" s="2">
        <v>3801</v>
      </c>
      <c r="E378" s="2" t="s">
        <v>2082</v>
      </c>
      <c r="F378" s="2" t="s">
        <v>2080</v>
      </c>
      <c r="G378" s="3">
        <v>42657</v>
      </c>
      <c r="H378" s="3">
        <v>42663</v>
      </c>
      <c r="I378" s="2" t="s">
        <v>36</v>
      </c>
      <c r="J378" s="2" t="s">
        <v>2081</v>
      </c>
      <c r="K378" s="2" t="s">
        <v>2082</v>
      </c>
      <c r="L378" s="2" t="s">
        <v>25</v>
      </c>
      <c r="M378" s="2" t="s">
        <v>26</v>
      </c>
      <c r="N378" s="2" t="s">
        <v>608</v>
      </c>
      <c r="O378" s="2" t="s">
        <v>64</v>
      </c>
      <c r="P378" s="2">
        <v>28540</v>
      </c>
      <c r="Q378" s="2" t="s">
        <v>29</v>
      </c>
      <c r="R378" s="2" t="s">
        <v>2083</v>
      </c>
      <c r="S378" s="2" t="s">
        <v>31</v>
      </c>
      <c r="T378" s="2" t="s">
        <v>34</v>
      </c>
      <c r="U378" s="2" t="s">
        <v>2084</v>
      </c>
      <c r="V378" s="2">
        <v>102.59200000000001</v>
      </c>
      <c r="W378" s="2">
        <v>1</v>
      </c>
      <c r="X378" s="2">
        <v>0.2</v>
      </c>
      <c r="Y378" s="2">
        <v>10.2592</v>
      </c>
    </row>
    <row r="379" spans="4:25" x14ac:dyDescent="0.3">
      <c r="D379" s="2">
        <v>3832</v>
      </c>
      <c r="E379" s="2" t="s">
        <v>2087</v>
      </c>
      <c r="F379" s="2" t="s">
        <v>2085</v>
      </c>
      <c r="G379" s="3">
        <v>42322</v>
      </c>
      <c r="H379" s="3">
        <v>42327</v>
      </c>
      <c r="I379" s="2" t="s">
        <v>36</v>
      </c>
      <c r="J379" s="2" t="s">
        <v>2086</v>
      </c>
      <c r="K379" s="2" t="s">
        <v>2087</v>
      </c>
      <c r="L379" s="2" t="s">
        <v>25</v>
      </c>
      <c r="M379" s="2" t="s">
        <v>26</v>
      </c>
      <c r="N379" s="2" t="s">
        <v>134</v>
      </c>
      <c r="O379" s="2" t="s">
        <v>135</v>
      </c>
      <c r="P379" s="2">
        <v>19901</v>
      </c>
      <c r="Q379" s="2" t="s">
        <v>101</v>
      </c>
      <c r="R379" s="2" t="s">
        <v>1948</v>
      </c>
      <c r="S379" s="2" t="s">
        <v>31</v>
      </c>
      <c r="T379" s="2" t="s">
        <v>53</v>
      </c>
      <c r="U379" s="2" t="s">
        <v>2088</v>
      </c>
      <c r="V379" s="2">
        <v>76.14</v>
      </c>
      <c r="W379" s="2">
        <v>3</v>
      </c>
      <c r="X379" s="2">
        <v>0</v>
      </c>
      <c r="Y379" s="2">
        <v>26.648999999999997</v>
      </c>
    </row>
    <row r="380" spans="4:25" x14ac:dyDescent="0.3">
      <c r="D380" s="2">
        <v>3881</v>
      </c>
      <c r="E380" s="2" t="s">
        <v>2091</v>
      </c>
      <c r="F380" s="2" t="s">
        <v>2089</v>
      </c>
      <c r="G380" s="3">
        <v>42170</v>
      </c>
      <c r="H380" s="3">
        <v>42175</v>
      </c>
      <c r="I380" s="2" t="s">
        <v>36</v>
      </c>
      <c r="J380" s="2" t="s">
        <v>2090</v>
      </c>
      <c r="K380" s="2" t="s">
        <v>2091</v>
      </c>
      <c r="L380" s="2" t="s">
        <v>25</v>
      </c>
      <c r="M380" s="2" t="s">
        <v>26</v>
      </c>
      <c r="N380" s="2" t="s">
        <v>2092</v>
      </c>
      <c r="O380" s="2" t="s">
        <v>265</v>
      </c>
      <c r="P380" s="2">
        <v>85234</v>
      </c>
      <c r="Q380" s="2" t="s">
        <v>51</v>
      </c>
      <c r="R380" s="2" t="s">
        <v>1884</v>
      </c>
      <c r="S380" s="2" t="s">
        <v>44</v>
      </c>
      <c r="T380" s="2" t="s">
        <v>66</v>
      </c>
      <c r="U380" s="2" t="s">
        <v>1885</v>
      </c>
      <c r="V380" s="2">
        <v>9.5680000000000014</v>
      </c>
      <c r="W380" s="2">
        <v>2</v>
      </c>
      <c r="X380" s="2">
        <v>0.2</v>
      </c>
      <c r="Y380" s="2">
        <v>2.9899999999999993</v>
      </c>
    </row>
    <row r="381" spans="4:25" x14ac:dyDescent="0.3">
      <c r="D381" s="2">
        <v>3944</v>
      </c>
      <c r="E381" s="2" t="s">
        <v>2095</v>
      </c>
      <c r="F381" s="2" t="s">
        <v>2093</v>
      </c>
      <c r="G381" s="3">
        <v>42544</v>
      </c>
      <c r="H381" s="3">
        <v>42551</v>
      </c>
      <c r="I381" s="2" t="s">
        <v>36</v>
      </c>
      <c r="J381" s="2" t="s">
        <v>2094</v>
      </c>
      <c r="K381" s="2" t="s">
        <v>2095</v>
      </c>
      <c r="L381" s="2" t="s">
        <v>25</v>
      </c>
      <c r="M381" s="2" t="s">
        <v>26</v>
      </c>
      <c r="N381" s="2" t="s">
        <v>1301</v>
      </c>
      <c r="O381" s="2" t="s">
        <v>151</v>
      </c>
      <c r="P381" s="2">
        <v>14215</v>
      </c>
      <c r="Q381" s="2" t="s">
        <v>101</v>
      </c>
      <c r="R381" s="2" t="s">
        <v>2096</v>
      </c>
      <c r="S381" s="2" t="s">
        <v>44</v>
      </c>
      <c r="T381" s="2" t="s">
        <v>276</v>
      </c>
      <c r="U381" s="2" t="s">
        <v>2097</v>
      </c>
      <c r="V381" s="2">
        <v>835.17000000000007</v>
      </c>
      <c r="W381" s="2">
        <v>7</v>
      </c>
      <c r="X381" s="2">
        <v>0</v>
      </c>
      <c r="Y381" s="2">
        <v>16.703400000000016</v>
      </c>
    </row>
    <row r="382" spans="4:25" x14ac:dyDescent="0.3">
      <c r="D382" s="2">
        <v>3971</v>
      </c>
      <c r="E382" s="2" t="s">
        <v>2100</v>
      </c>
      <c r="F382" s="2" t="s">
        <v>2098</v>
      </c>
      <c r="G382" s="3">
        <v>41965</v>
      </c>
      <c r="H382" s="3">
        <v>41969</v>
      </c>
      <c r="I382" s="2" t="s">
        <v>36</v>
      </c>
      <c r="J382" s="2" t="s">
        <v>2099</v>
      </c>
      <c r="K382" s="2" t="s">
        <v>2100</v>
      </c>
      <c r="L382" s="2" t="s">
        <v>25</v>
      </c>
      <c r="M382" s="2" t="s">
        <v>26</v>
      </c>
      <c r="N382" s="2" t="s">
        <v>49</v>
      </c>
      <c r="O382" s="2" t="s">
        <v>50</v>
      </c>
      <c r="P382" s="2">
        <v>90036</v>
      </c>
      <c r="Q382" s="2" t="s">
        <v>51</v>
      </c>
      <c r="R382" s="2" t="s">
        <v>1884</v>
      </c>
      <c r="S382" s="2" t="s">
        <v>44</v>
      </c>
      <c r="T382" s="2" t="s">
        <v>66</v>
      </c>
      <c r="U382" s="2" t="s">
        <v>1885</v>
      </c>
      <c r="V382" s="2">
        <v>53.820000000000007</v>
      </c>
      <c r="W382" s="2">
        <v>9</v>
      </c>
      <c r="X382" s="2">
        <v>0</v>
      </c>
      <c r="Y382" s="2">
        <v>24.218999999999998</v>
      </c>
    </row>
    <row r="383" spans="4:25" x14ac:dyDescent="0.3">
      <c r="D383" s="2">
        <v>3995</v>
      </c>
      <c r="E383" s="2" t="s">
        <v>2103</v>
      </c>
      <c r="F383" s="2" t="s">
        <v>2101</v>
      </c>
      <c r="G383" s="3">
        <v>42071</v>
      </c>
      <c r="H383" s="3">
        <v>42075</v>
      </c>
      <c r="I383" s="2" t="s">
        <v>36</v>
      </c>
      <c r="J383" s="2" t="s">
        <v>2102</v>
      </c>
      <c r="K383" s="2" t="s">
        <v>2103</v>
      </c>
      <c r="L383" s="2" t="s">
        <v>25</v>
      </c>
      <c r="M383" s="2" t="s">
        <v>26</v>
      </c>
      <c r="N383" s="2" t="s">
        <v>2104</v>
      </c>
      <c r="O383" s="2" t="s">
        <v>79</v>
      </c>
      <c r="P383" s="2">
        <v>53142</v>
      </c>
      <c r="Q383" s="2" t="s">
        <v>80</v>
      </c>
      <c r="R383" s="2" t="s">
        <v>2105</v>
      </c>
      <c r="S383" s="2" t="s">
        <v>31</v>
      </c>
      <c r="T383" s="2" t="s">
        <v>32</v>
      </c>
      <c r="U383" s="2" t="s">
        <v>2106</v>
      </c>
      <c r="V383" s="2">
        <v>512.93999999999994</v>
      </c>
      <c r="W383" s="2">
        <v>3</v>
      </c>
      <c r="X383" s="2">
        <v>0</v>
      </c>
      <c r="Y383" s="2">
        <v>97.45859999999999</v>
      </c>
    </row>
    <row r="384" spans="4:25" x14ac:dyDescent="0.3">
      <c r="D384" s="2">
        <v>4006</v>
      </c>
      <c r="E384" s="2" t="s">
        <v>2109</v>
      </c>
      <c r="F384" s="2" t="s">
        <v>2107</v>
      </c>
      <c r="G384" s="3">
        <v>42348</v>
      </c>
      <c r="H384" s="3">
        <v>42354</v>
      </c>
      <c r="I384" s="2" t="s">
        <v>36</v>
      </c>
      <c r="J384" s="2" t="s">
        <v>2108</v>
      </c>
      <c r="K384" s="2" t="s">
        <v>2109</v>
      </c>
      <c r="L384" s="2" t="s">
        <v>25</v>
      </c>
      <c r="M384" s="2" t="s">
        <v>26</v>
      </c>
      <c r="N384" s="2" t="s">
        <v>1267</v>
      </c>
      <c r="O384" s="2" t="s">
        <v>684</v>
      </c>
      <c r="P384" s="2">
        <v>30076</v>
      </c>
      <c r="Q384" s="2" t="s">
        <v>29</v>
      </c>
      <c r="R384" s="2" t="s">
        <v>1847</v>
      </c>
      <c r="S384" s="2" t="s">
        <v>44</v>
      </c>
      <c r="T384" s="2" t="s">
        <v>55</v>
      </c>
      <c r="U384" s="2" t="s">
        <v>1205</v>
      </c>
      <c r="V384" s="2">
        <v>1.78</v>
      </c>
      <c r="W384" s="2">
        <v>1</v>
      </c>
      <c r="X384" s="2">
        <v>0</v>
      </c>
      <c r="Y384" s="2">
        <v>0.49839999999999995</v>
      </c>
    </row>
    <row r="385" spans="4:25" x14ac:dyDescent="0.3">
      <c r="D385" s="2">
        <v>4021</v>
      </c>
      <c r="E385" s="2" t="s">
        <v>2112</v>
      </c>
      <c r="F385" s="2" t="s">
        <v>2110</v>
      </c>
      <c r="G385" s="3">
        <v>41812</v>
      </c>
      <c r="H385" s="3">
        <v>41817</v>
      </c>
      <c r="I385" s="2" t="s">
        <v>36</v>
      </c>
      <c r="J385" s="2" t="s">
        <v>2111</v>
      </c>
      <c r="K385" s="2" t="s">
        <v>2112</v>
      </c>
      <c r="L385" s="2" t="s">
        <v>25</v>
      </c>
      <c r="M385" s="2" t="s">
        <v>26</v>
      </c>
      <c r="N385" s="2" t="s">
        <v>2113</v>
      </c>
      <c r="O385" s="2" t="s">
        <v>100</v>
      </c>
      <c r="P385" s="2">
        <v>19013</v>
      </c>
      <c r="Q385" s="2" t="s">
        <v>101</v>
      </c>
      <c r="R385" s="2" t="s">
        <v>343</v>
      </c>
      <c r="S385" s="2" t="s">
        <v>31</v>
      </c>
      <c r="T385" s="2" t="s">
        <v>34</v>
      </c>
      <c r="U385" s="2" t="s">
        <v>344</v>
      </c>
      <c r="V385" s="2">
        <v>170.05799999999999</v>
      </c>
      <c r="W385" s="2">
        <v>3</v>
      </c>
      <c r="X385" s="2">
        <v>0.3</v>
      </c>
      <c r="Y385" s="2">
        <v>-4.858799999999988</v>
      </c>
    </row>
    <row r="386" spans="4:25" x14ac:dyDescent="0.3">
      <c r="D386" s="2">
        <v>4107</v>
      </c>
      <c r="E386" s="2" t="s">
        <v>2116</v>
      </c>
      <c r="F386" s="2" t="s">
        <v>2114</v>
      </c>
      <c r="G386" s="3">
        <v>42604</v>
      </c>
      <c r="H386" s="3">
        <v>42608</v>
      </c>
      <c r="I386" s="2" t="s">
        <v>36</v>
      </c>
      <c r="J386" s="2" t="s">
        <v>2115</v>
      </c>
      <c r="K386" s="2" t="s">
        <v>2116</v>
      </c>
      <c r="L386" s="2" t="s">
        <v>25</v>
      </c>
      <c r="M386" s="2" t="s">
        <v>26</v>
      </c>
      <c r="N386" s="2" t="s">
        <v>180</v>
      </c>
      <c r="O386" s="2" t="s">
        <v>181</v>
      </c>
      <c r="P386" s="2">
        <v>77041</v>
      </c>
      <c r="Q386" s="2" t="s">
        <v>80</v>
      </c>
      <c r="R386" s="2" t="s">
        <v>1261</v>
      </c>
      <c r="S386" s="2" t="s">
        <v>44</v>
      </c>
      <c r="T386" s="2" t="s">
        <v>58</v>
      </c>
      <c r="U386" s="2" t="s">
        <v>1262</v>
      </c>
      <c r="V386" s="2">
        <v>4.3119999999999985</v>
      </c>
      <c r="W386" s="2">
        <v>2</v>
      </c>
      <c r="X386" s="2">
        <v>0.8</v>
      </c>
      <c r="Y386" s="2">
        <v>-6.8992000000000022</v>
      </c>
    </row>
    <row r="387" spans="4:25" x14ac:dyDescent="0.3">
      <c r="D387" s="2">
        <v>4161</v>
      </c>
      <c r="E387" s="2" t="s">
        <v>2119</v>
      </c>
      <c r="F387" s="2" t="s">
        <v>2117</v>
      </c>
      <c r="G387" s="3">
        <v>42869</v>
      </c>
      <c r="H387" s="3">
        <v>42873</v>
      </c>
      <c r="I387" s="2" t="s">
        <v>36</v>
      </c>
      <c r="J387" s="2" t="s">
        <v>2118</v>
      </c>
      <c r="K387" s="2" t="s">
        <v>2119</v>
      </c>
      <c r="L387" s="2" t="s">
        <v>25</v>
      </c>
      <c r="M387" s="2" t="s">
        <v>26</v>
      </c>
      <c r="N387" s="2" t="s">
        <v>169</v>
      </c>
      <c r="O387" s="2" t="s">
        <v>151</v>
      </c>
      <c r="P387" s="2">
        <v>10035</v>
      </c>
      <c r="Q387" s="2" t="s">
        <v>101</v>
      </c>
      <c r="R387" s="2" t="s">
        <v>1996</v>
      </c>
      <c r="S387" s="2" t="s">
        <v>56</v>
      </c>
      <c r="T387" s="2" t="s">
        <v>57</v>
      </c>
      <c r="U387" s="2" t="s">
        <v>1997</v>
      </c>
      <c r="V387" s="2">
        <v>539.97</v>
      </c>
      <c r="W387" s="2">
        <v>3</v>
      </c>
      <c r="X387" s="2">
        <v>0</v>
      </c>
      <c r="Y387" s="2">
        <v>134.99250000000001</v>
      </c>
    </row>
    <row r="388" spans="4:25" x14ac:dyDescent="0.3">
      <c r="D388" s="2">
        <v>4211</v>
      </c>
      <c r="E388" s="2" t="s">
        <v>2122</v>
      </c>
      <c r="F388" s="2" t="s">
        <v>2120</v>
      </c>
      <c r="G388" s="3">
        <v>43078</v>
      </c>
      <c r="H388" s="3">
        <v>43083</v>
      </c>
      <c r="I388" s="2" t="s">
        <v>36</v>
      </c>
      <c r="J388" s="2" t="s">
        <v>2121</v>
      </c>
      <c r="K388" s="2" t="s">
        <v>2122</v>
      </c>
      <c r="L388" s="2" t="s">
        <v>25</v>
      </c>
      <c r="M388" s="2" t="s">
        <v>26</v>
      </c>
      <c r="N388" s="2" t="s">
        <v>415</v>
      </c>
      <c r="O388" s="2" t="s">
        <v>258</v>
      </c>
      <c r="P388" s="2">
        <v>60623</v>
      </c>
      <c r="Q388" s="2" t="s">
        <v>80</v>
      </c>
      <c r="R388" s="2" t="s">
        <v>241</v>
      </c>
      <c r="S388" s="2" t="s">
        <v>44</v>
      </c>
      <c r="T388" s="2" t="s">
        <v>66</v>
      </c>
      <c r="U388" s="2" t="s">
        <v>242</v>
      </c>
      <c r="V388" s="2">
        <v>15.984000000000002</v>
      </c>
      <c r="W388" s="2">
        <v>2</v>
      </c>
      <c r="X388" s="2">
        <v>0.2</v>
      </c>
      <c r="Y388" s="2">
        <v>4.9949999999999992</v>
      </c>
    </row>
    <row r="389" spans="4:25" x14ac:dyDescent="0.3">
      <c r="D389" s="2">
        <v>4334</v>
      </c>
      <c r="E389" s="2" t="s">
        <v>2125</v>
      </c>
      <c r="F389" s="2" t="s">
        <v>2123</v>
      </c>
      <c r="G389" s="3">
        <v>42359</v>
      </c>
      <c r="H389" s="3">
        <v>42365</v>
      </c>
      <c r="I389" s="2" t="s">
        <v>36</v>
      </c>
      <c r="J389" s="2" t="s">
        <v>2124</v>
      </c>
      <c r="K389" s="2" t="s">
        <v>2125</v>
      </c>
      <c r="L389" s="2" t="s">
        <v>25</v>
      </c>
      <c r="M389" s="2" t="s">
        <v>26</v>
      </c>
      <c r="N389" s="2" t="s">
        <v>2126</v>
      </c>
      <c r="O389" s="2" t="s">
        <v>40</v>
      </c>
      <c r="P389" s="2">
        <v>32114</v>
      </c>
      <c r="Q389" s="2" t="s">
        <v>29</v>
      </c>
      <c r="R389" s="2" t="s">
        <v>2127</v>
      </c>
      <c r="S389" s="2" t="s">
        <v>56</v>
      </c>
      <c r="T389" s="2" t="s">
        <v>114</v>
      </c>
      <c r="U389" s="2" t="s">
        <v>2128</v>
      </c>
      <c r="V389" s="2">
        <v>50.88</v>
      </c>
      <c r="W389" s="2">
        <v>6</v>
      </c>
      <c r="X389" s="2">
        <v>0.2</v>
      </c>
      <c r="Y389" s="2">
        <v>14.628000000000005</v>
      </c>
    </row>
    <row r="390" spans="4:25" x14ac:dyDescent="0.3">
      <c r="D390" s="2">
        <v>4353</v>
      </c>
      <c r="E390" s="2" t="s">
        <v>2131</v>
      </c>
      <c r="F390" s="2" t="s">
        <v>2129</v>
      </c>
      <c r="G390" s="3">
        <v>43079</v>
      </c>
      <c r="H390" s="3">
        <v>43081</v>
      </c>
      <c r="I390" s="2" t="s">
        <v>22</v>
      </c>
      <c r="J390" s="2" t="s">
        <v>2130</v>
      </c>
      <c r="K390" s="2" t="s">
        <v>2131</v>
      </c>
      <c r="L390" s="2" t="s">
        <v>25</v>
      </c>
      <c r="M390" s="2" t="s">
        <v>26</v>
      </c>
      <c r="N390" s="2" t="s">
        <v>1749</v>
      </c>
      <c r="O390" s="2" t="s">
        <v>50</v>
      </c>
      <c r="P390" s="2">
        <v>95207</v>
      </c>
      <c r="Q390" s="2" t="s">
        <v>51</v>
      </c>
      <c r="R390" s="2" t="s">
        <v>2132</v>
      </c>
      <c r="S390" s="2" t="s">
        <v>56</v>
      </c>
      <c r="T390" s="2" t="s">
        <v>57</v>
      </c>
      <c r="U390" s="2" t="s">
        <v>2133</v>
      </c>
      <c r="V390" s="2">
        <v>95.84</v>
      </c>
      <c r="W390" s="2">
        <v>4</v>
      </c>
      <c r="X390" s="2">
        <v>0.2</v>
      </c>
      <c r="Y390" s="2">
        <v>34.741999999999997</v>
      </c>
    </row>
    <row r="391" spans="4:25" x14ac:dyDescent="0.3">
      <c r="D391" s="2">
        <v>4510</v>
      </c>
      <c r="E391" s="2" t="s">
        <v>2136</v>
      </c>
      <c r="F391" s="2" t="s">
        <v>2134</v>
      </c>
      <c r="G391" s="3">
        <v>42878</v>
      </c>
      <c r="H391" s="3">
        <v>42884</v>
      </c>
      <c r="I391" s="2" t="s">
        <v>36</v>
      </c>
      <c r="J391" s="2" t="s">
        <v>2135</v>
      </c>
      <c r="K391" s="2" t="s">
        <v>2136</v>
      </c>
      <c r="L391" s="2" t="s">
        <v>25</v>
      </c>
      <c r="M391" s="2" t="s">
        <v>26</v>
      </c>
      <c r="N391" s="2" t="s">
        <v>49</v>
      </c>
      <c r="O391" s="2" t="s">
        <v>50</v>
      </c>
      <c r="P391" s="2">
        <v>90036</v>
      </c>
      <c r="Q391" s="2" t="s">
        <v>51</v>
      </c>
      <c r="R391" s="2" t="s">
        <v>2137</v>
      </c>
      <c r="S391" s="2" t="s">
        <v>31</v>
      </c>
      <c r="T391" s="2" t="s">
        <v>42</v>
      </c>
      <c r="U391" s="2" t="s">
        <v>2138</v>
      </c>
      <c r="V391" s="2">
        <v>171.28800000000001</v>
      </c>
      <c r="W391" s="2">
        <v>3</v>
      </c>
      <c r="X391" s="2">
        <v>0.2</v>
      </c>
      <c r="Y391" s="2">
        <v>-6.423300000000026</v>
      </c>
    </row>
    <row r="392" spans="4:25" x14ac:dyDescent="0.3">
      <c r="D392" s="2">
        <v>4543</v>
      </c>
      <c r="E392" s="2" t="s">
        <v>2141</v>
      </c>
      <c r="F392" s="2" t="s">
        <v>2139</v>
      </c>
      <c r="G392" s="3">
        <v>42824</v>
      </c>
      <c r="H392" s="3">
        <v>42825</v>
      </c>
      <c r="I392" s="2" t="s">
        <v>147</v>
      </c>
      <c r="J392" s="2" t="s">
        <v>2140</v>
      </c>
      <c r="K392" s="2" t="s">
        <v>2141</v>
      </c>
      <c r="L392" s="2" t="s">
        <v>25</v>
      </c>
      <c r="M392" s="2" t="s">
        <v>26</v>
      </c>
      <c r="N392" s="2" t="s">
        <v>1701</v>
      </c>
      <c r="O392" s="2" t="s">
        <v>299</v>
      </c>
      <c r="P392" s="2">
        <v>73120</v>
      </c>
      <c r="Q392" s="2" t="s">
        <v>80</v>
      </c>
      <c r="R392" s="2" t="s">
        <v>2142</v>
      </c>
      <c r="S392" s="2" t="s">
        <v>44</v>
      </c>
      <c r="T392" s="2" t="s">
        <v>121</v>
      </c>
      <c r="U392" s="2" t="s">
        <v>2143</v>
      </c>
      <c r="V392" s="2">
        <v>325.86</v>
      </c>
      <c r="W392" s="2">
        <v>2</v>
      </c>
      <c r="X392" s="2">
        <v>0</v>
      </c>
      <c r="Y392" s="2">
        <v>149.8956</v>
      </c>
    </row>
    <row r="393" spans="4:25" x14ac:dyDescent="0.3">
      <c r="D393" s="2">
        <v>4722</v>
      </c>
      <c r="E393" s="2" t="s">
        <v>2146</v>
      </c>
      <c r="F393" s="2" t="s">
        <v>2144</v>
      </c>
      <c r="G393" s="3">
        <v>41797</v>
      </c>
      <c r="H393" s="3">
        <v>41801</v>
      </c>
      <c r="I393" s="2" t="s">
        <v>22</v>
      </c>
      <c r="J393" s="2" t="s">
        <v>2145</v>
      </c>
      <c r="K393" s="2" t="s">
        <v>2146</v>
      </c>
      <c r="L393" s="2" t="s">
        <v>25</v>
      </c>
      <c r="M393" s="2" t="s">
        <v>26</v>
      </c>
      <c r="N393" s="2" t="s">
        <v>214</v>
      </c>
      <c r="O393" s="2" t="s">
        <v>258</v>
      </c>
      <c r="P393" s="2">
        <v>60505</v>
      </c>
      <c r="Q393" s="2" t="s">
        <v>80</v>
      </c>
      <c r="R393" s="2" t="s">
        <v>581</v>
      </c>
      <c r="S393" s="2" t="s">
        <v>31</v>
      </c>
      <c r="T393" s="2" t="s">
        <v>42</v>
      </c>
      <c r="U393" s="2" t="s">
        <v>582</v>
      </c>
      <c r="V393" s="2">
        <v>268.935</v>
      </c>
      <c r="W393" s="2">
        <v>3</v>
      </c>
      <c r="X393" s="2">
        <v>0.5</v>
      </c>
      <c r="Y393" s="2">
        <v>-209.76929999999999</v>
      </c>
    </row>
    <row r="394" spans="4:25" x14ac:dyDescent="0.3">
      <c r="D394" s="2">
        <v>4769</v>
      </c>
      <c r="E394" s="2" t="s">
        <v>2149</v>
      </c>
      <c r="F394" s="2" t="s">
        <v>2147</v>
      </c>
      <c r="G394" s="3">
        <v>42888</v>
      </c>
      <c r="H394" s="3">
        <v>42889</v>
      </c>
      <c r="I394" s="2" t="s">
        <v>914</v>
      </c>
      <c r="J394" s="2" t="s">
        <v>2148</v>
      </c>
      <c r="K394" s="2" t="s">
        <v>2149</v>
      </c>
      <c r="L394" s="2" t="s">
        <v>25</v>
      </c>
      <c r="M394" s="2" t="s">
        <v>26</v>
      </c>
      <c r="N394" s="2" t="s">
        <v>608</v>
      </c>
      <c r="O394" s="2" t="s">
        <v>64</v>
      </c>
      <c r="P394" s="2">
        <v>28540</v>
      </c>
      <c r="Q394" s="2" t="s">
        <v>29</v>
      </c>
      <c r="R394" s="2" t="s">
        <v>2150</v>
      </c>
      <c r="S394" s="2" t="s">
        <v>44</v>
      </c>
      <c r="T394" s="2" t="s">
        <v>66</v>
      </c>
      <c r="U394" s="2" t="s">
        <v>2151</v>
      </c>
      <c r="V394" s="2">
        <v>25.344000000000001</v>
      </c>
      <c r="W394" s="2">
        <v>4</v>
      </c>
      <c r="X394" s="2">
        <v>0.2</v>
      </c>
      <c r="Y394" s="2">
        <v>9.1871999999999989</v>
      </c>
    </row>
    <row r="395" spans="4:25" x14ac:dyDescent="0.3">
      <c r="D395" s="2">
        <v>4820</v>
      </c>
      <c r="E395" s="2" t="s">
        <v>2154</v>
      </c>
      <c r="F395" s="2" t="s">
        <v>2152</v>
      </c>
      <c r="G395" s="3">
        <v>42894</v>
      </c>
      <c r="H395" s="3">
        <v>42900</v>
      </c>
      <c r="I395" s="2" t="s">
        <v>36</v>
      </c>
      <c r="J395" s="2" t="s">
        <v>2153</v>
      </c>
      <c r="K395" s="2" t="s">
        <v>2154</v>
      </c>
      <c r="L395" s="2" t="s">
        <v>25</v>
      </c>
      <c r="M395" s="2" t="s">
        <v>26</v>
      </c>
      <c r="N395" s="2" t="s">
        <v>2155</v>
      </c>
      <c r="O395" s="2" t="s">
        <v>349</v>
      </c>
      <c r="P395" s="2">
        <v>6360</v>
      </c>
      <c r="Q395" s="2" t="s">
        <v>101</v>
      </c>
      <c r="R395" s="2" t="s">
        <v>2024</v>
      </c>
      <c r="S395" s="2" t="s">
        <v>44</v>
      </c>
      <c r="T395" s="2" t="s">
        <v>58</v>
      </c>
      <c r="U395" s="2" t="s">
        <v>2025</v>
      </c>
      <c r="V395" s="2">
        <v>10.36</v>
      </c>
      <c r="W395" s="2">
        <v>2</v>
      </c>
      <c r="X395" s="2">
        <v>0</v>
      </c>
      <c r="Y395" s="2">
        <v>5.0763999999999996</v>
      </c>
    </row>
    <row r="396" spans="4:25" x14ac:dyDescent="0.3">
      <c r="D396" s="2">
        <v>4962</v>
      </c>
      <c r="E396" s="2" t="s">
        <v>2158</v>
      </c>
      <c r="F396" s="2" t="s">
        <v>2156</v>
      </c>
      <c r="G396" s="3">
        <v>41705</v>
      </c>
      <c r="H396" s="3">
        <v>41706</v>
      </c>
      <c r="I396" s="2" t="s">
        <v>147</v>
      </c>
      <c r="J396" s="2" t="s">
        <v>2157</v>
      </c>
      <c r="K396" s="2" t="s">
        <v>2158</v>
      </c>
      <c r="L396" s="2" t="s">
        <v>25</v>
      </c>
      <c r="M396" s="2" t="s">
        <v>26</v>
      </c>
      <c r="N396" s="2" t="s">
        <v>71</v>
      </c>
      <c r="O396" s="2" t="s">
        <v>72</v>
      </c>
      <c r="P396" s="2">
        <v>98103</v>
      </c>
      <c r="Q396" s="2" t="s">
        <v>51</v>
      </c>
      <c r="R396" s="2" t="s">
        <v>410</v>
      </c>
      <c r="S396" s="2" t="s">
        <v>31</v>
      </c>
      <c r="T396" s="2" t="s">
        <v>34</v>
      </c>
      <c r="U396" s="2" t="s">
        <v>411</v>
      </c>
      <c r="V396" s="2">
        <v>48.712000000000003</v>
      </c>
      <c r="W396" s="2">
        <v>1</v>
      </c>
      <c r="X396" s="2">
        <v>0.2</v>
      </c>
      <c r="Y396" s="2">
        <v>5.4800999999999966</v>
      </c>
    </row>
    <row r="397" spans="4:25" x14ac:dyDescent="0.3">
      <c r="D397" s="2">
        <v>5018</v>
      </c>
      <c r="E397" s="2" t="s">
        <v>2161</v>
      </c>
      <c r="F397" s="2" t="s">
        <v>2159</v>
      </c>
      <c r="G397" s="3">
        <v>41958</v>
      </c>
      <c r="H397" s="3">
        <v>41961</v>
      </c>
      <c r="I397" s="2" t="s">
        <v>147</v>
      </c>
      <c r="J397" s="2" t="s">
        <v>2160</v>
      </c>
      <c r="K397" s="2" t="s">
        <v>2161</v>
      </c>
      <c r="L397" s="2" t="s">
        <v>25</v>
      </c>
      <c r="M397" s="2" t="s">
        <v>26</v>
      </c>
      <c r="N397" s="2" t="s">
        <v>49</v>
      </c>
      <c r="O397" s="2" t="s">
        <v>50</v>
      </c>
      <c r="P397" s="2">
        <v>90008</v>
      </c>
      <c r="Q397" s="2" t="s">
        <v>51</v>
      </c>
      <c r="R397" s="2" t="s">
        <v>421</v>
      </c>
      <c r="S397" s="2" t="s">
        <v>31</v>
      </c>
      <c r="T397" s="2" t="s">
        <v>53</v>
      </c>
      <c r="U397" s="2" t="s">
        <v>422</v>
      </c>
      <c r="V397" s="2">
        <v>10.11</v>
      </c>
      <c r="W397" s="2">
        <v>3</v>
      </c>
      <c r="X397" s="2">
        <v>0</v>
      </c>
      <c r="Y397" s="2">
        <v>3.2351999999999994</v>
      </c>
    </row>
    <row r="398" spans="4:25" x14ac:dyDescent="0.3">
      <c r="D398" s="2">
        <v>5083</v>
      </c>
      <c r="E398" s="2" t="s">
        <v>2164</v>
      </c>
      <c r="F398" s="2" t="s">
        <v>2162</v>
      </c>
      <c r="G398" s="3">
        <v>42621</v>
      </c>
      <c r="H398" s="3">
        <v>42625</v>
      </c>
      <c r="I398" s="2" t="s">
        <v>36</v>
      </c>
      <c r="J398" s="2" t="s">
        <v>2163</v>
      </c>
      <c r="K398" s="2" t="s">
        <v>2164</v>
      </c>
      <c r="L398" s="2" t="s">
        <v>25</v>
      </c>
      <c r="M398" s="2" t="s">
        <v>26</v>
      </c>
      <c r="N398" s="2" t="s">
        <v>1897</v>
      </c>
      <c r="O398" s="2" t="s">
        <v>64</v>
      </c>
      <c r="P398" s="2">
        <v>28110</v>
      </c>
      <c r="Q398" s="2" t="s">
        <v>29</v>
      </c>
      <c r="R398" s="2" t="s">
        <v>2029</v>
      </c>
      <c r="S398" s="2" t="s">
        <v>56</v>
      </c>
      <c r="T398" s="2" t="s">
        <v>114</v>
      </c>
      <c r="U398" s="2" t="s">
        <v>2030</v>
      </c>
      <c r="V398" s="2">
        <v>35.167999999999999</v>
      </c>
      <c r="W398" s="2">
        <v>4</v>
      </c>
      <c r="X398" s="2">
        <v>0.2</v>
      </c>
      <c r="Y398" s="2">
        <v>8.3524000000000012</v>
      </c>
    </row>
    <row r="399" spans="4:25" x14ac:dyDescent="0.3">
      <c r="D399" s="2">
        <v>5401</v>
      </c>
      <c r="E399" s="2" t="s">
        <v>2167</v>
      </c>
      <c r="F399" s="2" t="s">
        <v>2165</v>
      </c>
      <c r="G399" s="3">
        <v>42999</v>
      </c>
      <c r="H399" s="3">
        <v>43001</v>
      </c>
      <c r="I399" s="2" t="s">
        <v>147</v>
      </c>
      <c r="J399" s="2" t="s">
        <v>2166</v>
      </c>
      <c r="K399" s="2" t="s">
        <v>2167</v>
      </c>
      <c r="L399" s="2" t="s">
        <v>25</v>
      </c>
      <c r="M399" s="2" t="s">
        <v>26</v>
      </c>
      <c r="N399" s="2" t="s">
        <v>71</v>
      </c>
      <c r="O399" s="2" t="s">
        <v>72</v>
      </c>
      <c r="P399" s="2">
        <v>98103</v>
      </c>
      <c r="Q399" s="2" t="s">
        <v>51</v>
      </c>
      <c r="R399" s="2" t="s">
        <v>565</v>
      </c>
      <c r="S399" s="2" t="s">
        <v>56</v>
      </c>
      <c r="T399" s="2" t="s">
        <v>114</v>
      </c>
      <c r="U399" s="2" t="s">
        <v>566</v>
      </c>
      <c r="V399" s="2">
        <v>71.98</v>
      </c>
      <c r="W399" s="2">
        <v>2</v>
      </c>
      <c r="X399" s="2">
        <v>0</v>
      </c>
      <c r="Y399" s="2">
        <v>15.1158</v>
      </c>
    </row>
    <row r="400" spans="4:25" x14ac:dyDescent="0.3">
      <c r="D400" s="2">
        <v>5531</v>
      </c>
      <c r="E400" s="2" t="s">
        <v>2170</v>
      </c>
      <c r="F400" s="2" t="s">
        <v>2168</v>
      </c>
      <c r="G400" s="3">
        <v>43071</v>
      </c>
      <c r="H400" s="3">
        <v>43075</v>
      </c>
      <c r="I400" s="2" t="s">
        <v>36</v>
      </c>
      <c r="J400" s="2" t="s">
        <v>2169</v>
      </c>
      <c r="K400" s="2" t="s">
        <v>2170</v>
      </c>
      <c r="L400" s="2" t="s">
        <v>25</v>
      </c>
      <c r="M400" s="2" t="s">
        <v>26</v>
      </c>
      <c r="N400" s="2" t="s">
        <v>1055</v>
      </c>
      <c r="O400" s="2" t="s">
        <v>1056</v>
      </c>
      <c r="P400" s="2">
        <v>68104</v>
      </c>
      <c r="Q400" s="2" t="s">
        <v>80</v>
      </c>
      <c r="R400" s="2" t="s">
        <v>1053</v>
      </c>
      <c r="S400" s="2" t="s">
        <v>56</v>
      </c>
      <c r="T400" s="2" t="s">
        <v>57</v>
      </c>
      <c r="U400" s="2" t="s">
        <v>1054</v>
      </c>
      <c r="V400" s="2">
        <v>2479.96</v>
      </c>
      <c r="W400" s="2">
        <v>4</v>
      </c>
      <c r="X400" s="2">
        <v>0</v>
      </c>
      <c r="Y400" s="2">
        <v>743.98799999999983</v>
      </c>
    </row>
    <row r="401" spans="4:25" x14ac:dyDescent="0.3">
      <c r="D401" s="2">
        <v>5597</v>
      </c>
      <c r="E401" s="2" t="s">
        <v>2173</v>
      </c>
      <c r="F401" s="2" t="s">
        <v>2171</v>
      </c>
      <c r="G401" s="3">
        <v>42272</v>
      </c>
      <c r="H401" s="3">
        <v>42276</v>
      </c>
      <c r="I401" s="2" t="s">
        <v>36</v>
      </c>
      <c r="J401" s="2" t="s">
        <v>2172</v>
      </c>
      <c r="K401" s="2" t="s">
        <v>2173</v>
      </c>
      <c r="L401" s="2" t="s">
        <v>25</v>
      </c>
      <c r="M401" s="2" t="s">
        <v>26</v>
      </c>
      <c r="N401" s="2" t="s">
        <v>63</v>
      </c>
      <c r="O401" s="2" t="s">
        <v>1096</v>
      </c>
      <c r="P401" s="2">
        <v>3301</v>
      </c>
      <c r="Q401" s="2" t="s">
        <v>101</v>
      </c>
      <c r="R401" s="2" t="s">
        <v>1638</v>
      </c>
      <c r="S401" s="2" t="s">
        <v>44</v>
      </c>
      <c r="T401" s="2" t="s">
        <v>58</v>
      </c>
      <c r="U401" s="2" t="s">
        <v>1639</v>
      </c>
      <c r="V401" s="2">
        <v>68.62</v>
      </c>
      <c r="W401" s="2">
        <v>2</v>
      </c>
      <c r="X401" s="2">
        <v>0</v>
      </c>
      <c r="Y401" s="2">
        <v>32.251400000000004</v>
      </c>
    </row>
    <row r="402" spans="4:25" x14ac:dyDescent="0.3">
      <c r="D402" s="2">
        <v>5610</v>
      </c>
      <c r="E402" s="2" t="s">
        <v>2176</v>
      </c>
      <c r="F402" s="2" t="s">
        <v>2174</v>
      </c>
      <c r="G402" s="3">
        <v>42978</v>
      </c>
      <c r="H402" s="3">
        <v>42983</v>
      </c>
      <c r="I402" s="2" t="s">
        <v>36</v>
      </c>
      <c r="J402" s="2" t="s">
        <v>2175</v>
      </c>
      <c r="K402" s="2" t="s">
        <v>2176</v>
      </c>
      <c r="L402" s="2" t="s">
        <v>25</v>
      </c>
      <c r="M402" s="2" t="s">
        <v>26</v>
      </c>
      <c r="N402" s="2" t="s">
        <v>1897</v>
      </c>
      <c r="O402" s="2" t="s">
        <v>1561</v>
      </c>
      <c r="P402" s="2">
        <v>71203</v>
      </c>
      <c r="Q402" s="2" t="s">
        <v>29</v>
      </c>
      <c r="R402" s="2" t="s">
        <v>1180</v>
      </c>
      <c r="S402" s="2" t="s">
        <v>56</v>
      </c>
      <c r="T402" s="2" t="s">
        <v>114</v>
      </c>
      <c r="U402" s="2" t="s">
        <v>1181</v>
      </c>
      <c r="V402" s="2">
        <v>659.9</v>
      </c>
      <c r="W402" s="2">
        <v>2</v>
      </c>
      <c r="X402" s="2">
        <v>0</v>
      </c>
      <c r="Y402" s="2">
        <v>217.76699999999994</v>
      </c>
    </row>
    <row r="403" spans="4:25" x14ac:dyDescent="0.3">
      <c r="D403" s="2">
        <v>5758</v>
      </c>
      <c r="E403" s="2" t="s">
        <v>2179</v>
      </c>
      <c r="F403" s="2" t="s">
        <v>2177</v>
      </c>
      <c r="G403" s="3">
        <v>42227</v>
      </c>
      <c r="H403" s="3">
        <v>42232</v>
      </c>
      <c r="I403" s="2" t="s">
        <v>36</v>
      </c>
      <c r="J403" s="2" t="s">
        <v>2178</v>
      </c>
      <c r="K403" s="2" t="s">
        <v>2179</v>
      </c>
      <c r="L403" s="2" t="s">
        <v>25</v>
      </c>
      <c r="M403" s="2" t="s">
        <v>26</v>
      </c>
      <c r="N403" s="2" t="s">
        <v>2045</v>
      </c>
      <c r="O403" s="2" t="s">
        <v>64</v>
      </c>
      <c r="P403" s="2">
        <v>27604</v>
      </c>
      <c r="Q403" s="2" t="s">
        <v>29</v>
      </c>
      <c r="R403" s="2" t="s">
        <v>1464</v>
      </c>
      <c r="S403" s="2" t="s">
        <v>31</v>
      </c>
      <c r="T403" s="2" t="s">
        <v>53</v>
      </c>
      <c r="U403" s="2" t="s">
        <v>1924</v>
      </c>
      <c r="V403" s="2">
        <v>46.152000000000001</v>
      </c>
      <c r="W403" s="2">
        <v>3</v>
      </c>
      <c r="X403" s="2">
        <v>0.2</v>
      </c>
      <c r="Y403" s="2">
        <v>12.114900000000002</v>
      </c>
    </row>
    <row r="404" spans="4:25" x14ac:dyDescent="0.3">
      <c r="D404" s="2">
        <v>5838</v>
      </c>
      <c r="E404" s="2" t="s">
        <v>2182</v>
      </c>
      <c r="F404" s="2" t="s">
        <v>2180</v>
      </c>
      <c r="G404" s="3">
        <v>43066</v>
      </c>
      <c r="H404" s="3">
        <v>43072</v>
      </c>
      <c r="I404" s="2" t="s">
        <v>36</v>
      </c>
      <c r="J404" s="2" t="s">
        <v>2181</v>
      </c>
      <c r="K404" s="2" t="s">
        <v>2182</v>
      </c>
      <c r="L404" s="2" t="s">
        <v>25</v>
      </c>
      <c r="M404" s="2" t="s">
        <v>26</v>
      </c>
      <c r="N404" s="2" t="s">
        <v>49</v>
      </c>
      <c r="O404" s="2" t="s">
        <v>50</v>
      </c>
      <c r="P404" s="2">
        <v>90036</v>
      </c>
      <c r="Q404" s="2" t="s">
        <v>51</v>
      </c>
      <c r="R404" s="2" t="s">
        <v>2183</v>
      </c>
      <c r="S404" s="2" t="s">
        <v>56</v>
      </c>
      <c r="T404" s="2" t="s">
        <v>57</v>
      </c>
      <c r="U404" s="2" t="s">
        <v>2184</v>
      </c>
      <c r="V404" s="2">
        <v>57.567999999999998</v>
      </c>
      <c r="W404" s="2">
        <v>4</v>
      </c>
      <c r="X404" s="2">
        <v>0.2</v>
      </c>
      <c r="Y404" s="2">
        <v>5.7568000000000019</v>
      </c>
    </row>
    <row r="405" spans="4:25" x14ac:dyDescent="0.3">
      <c r="D405" s="2">
        <v>6051</v>
      </c>
      <c r="E405" s="2" t="s">
        <v>2187</v>
      </c>
      <c r="F405" s="2" t="s">
        <v>2185</v>
      </c>
      <c r="G405" s="3">
        <v>42119</v>
      </c>
      <c r="H405" s="3">
        <v>42124</v>
      </c>
      <c r="I405" s="2" t="s">
        <v>36</v>
      </c>
      <c r="J405" s="2" t="s">
        <v>2186</v>
      </c>
      <c r="K405" s="2" t="s">
        <v>2187</v>
      </c>
      <c r="L405" s="2" t="s">
        <v>25</v>
      </c>
      <c r="M405" s="2" t="s">
        <v>26</v>
      </c>
      <c r="N405" s="2" t="s">
        <v>1326</v>
      </c>
      <c r="O405" s="2" t="s">
        <v>79</v>
      </c>
      <c r="P405" s="2">
        <v>53209</v>
      </c>
      <c r="Q405" s="2" t="s">
        <v>80</v>
      </c>
      <c r="R405" s="2" t="s">
        <v>530</v>
      </c>
      <c r="S405" s="2" t="s">
        <v>44</v>
      </c>
      <c r="T405" s="2" t="s">
        <v>55</v>
      </c>
      <c r="U405" s="2" t="s">
        <v>531</v>
      </c>
      <c r="V405" s="2">
        <v>57.75</v>
      </c>
      <c r="W405" s="2">
        <v>5</v>
      </c>
      <c r="X405" s="2">
        <v>0</v>
      </c>
      <c r="Y405" s="2">
        <v>16.170000000000002</v>
      </c>
    </row>
    <row r="406" spans="4:25" x14ac:dyDescent="0.3">
      <c r="D406" s="2">
        <v>6791</v>
      </c>
      <c r="E406" s="2" t="s">
        <v>2190</v>
      </c>
      <c r="F406" s="2" t="s">
        <v>2188</v>
      </c>
      <c r="G406" s="3">
        <v>42690</v>
      </c>
      <c r="H406" s="3">
        <v>42691</v>
      </c>
      <c r="I406" s="2" t="s">
        <v>147</v>
      </c>
      <c r="J406" s="2" t="s">
        <v>2189</v>
      </c>
      <c r="K406" s="2" t="s">
        <v>2190</v>
      </c>
      <c r="L406" s="2" t="s">
        <v>25</v>
      </c>
      <c r="M406" s="2" t="s">
        <v>26</v>
      </c>
      <c r="N406" s="2" t="s">
        <v>273</v>
      </c>
      <c r="O406" s="2" t="s">
        <v>50</v>
      </c>
      <c r="P406" s="2">
        <v>95661</v>
      </c>
      <c r="Q406" s="2" t="s">
        <v>51</v>
      </c>
      <c r="R406" s="2" t="s">
        <v>459</v>
      </c>
      <c r="S406" s="2" t="s">
        <v>44</v>
      </c>
      <c r="T406" s="2" t="s">
        <v>58</v>
      </c>
      <c r="U406" s="2" t="s">
        <v>460</v>
      </c>
      <c r="V406" s="2">
        <v>8.32</v>
      </c>
      <c r="W406" s="2">
        <v>5</v>
      </c>
      <c r="X406" s="2">
        <v>0.2</v>
      </c>
      <c r="Y406" s="2">
        <v>2.8079999999999998</v>
      </c>
    </row>
    <row r="407" spans="4:25" x14ac:dyDescent="0.3">
      <c r="D407" s="2">
        <v>6957</v>
      </c>
      <c r="E407" s="2" t="s">
        <v>2193</v>
      </c>
      <c r="F407" s="2" t="s">
        <v>2191</v>
      </c>
      <c r="G407" s="3">
        <v>42565</v>
      </c>
      <c r="H407" s="3">
        <v>42570</v>
      </c>
      <c r="I407" s="2" t="s">
        <v>36</v>
      </c>
      <c r="J407" s="2" t="s">
        <v>2192</v>
      </c>
      <c r="K407" s="2" t="s">
        <v>2193</v>
      </c>
      <c r="L407" s="2" t="s">
        <v>25</v>
      </c>
      <c r="M407" s="2" t="s">
        <v>26</v>
      </c>
      <c r="N407" s="2" t="s">
        <v>234</v>
      </c>
      <c r="O407" s="2" t="s">
        <v>684</v>
      </c>
      <c r="P407" s="2">
        <v>31907</v>
      </c>
      <c r="Q407" s="2" t="s">
        <v>29</v>
      </c>
      <c r="R407" s="2" t="s">
        <v>2194</v>
      </c>
      <c r="S407" s="2" t="s">
        <v>44</v>
      </c>
      <c r="T407" s="2" t="s">
        <v>58</v>
      </c>
      <c r="U407" s="2" t="s">
        <v>2195</v>
      </c>
      <c r="V407" s="2">
        <v>36.4</v>
      </c>
      <c r="W407" s="2">
        <v>5</v>
      </c>
      <c r="X407" s="2">
        <v>0</v>
      </c>
      <c r="Y407" s="2">
        <v>17.107999999999997</v>
      </c>
    </row>
    <row r="408" spans="4:25" x14ac:dyDescent="0.3">
      <c r="D408" s="2">
        <v>9400</v>
      </c>
      <c r="E408" s="2" t="s">
        <v>2198</v>
      </c>
      <c r="F408" s="2" t="s">
        <v>2196</v>
      </c>
      <c r="G408" s="3">
        <v>42685</v>
      </c>
      <c r="H408" s="3">
        <v>42689</v>
      </c>
      <c r="I408" s="2" t="s">
        <v>36</v>
      </c>
      <c r="J408" s="2" t="s">
        <v>2197</v>
      </c>
      <c r="K408" s="2" t="s">
        <v>2198</v>
      </c>
      <c r="L408" s="2" t="s">
        <v>25</v>
      </c>
      <c r="M408" s="2" t="s">
        <v>26</v>
      </c>
      <c r="N408" s="2" t="s">
        <v>2199</v>
      </c>
      <c r="O408" s="2" t="s">
        <v>258</v>
      </c>
      <c r="P408" s="2">
        <v>60004</v>
      </c>
      <c r="Q408" s="2" t="s">
        <v>80</v>
      </c>
      <c r="R408" s="2" t="s">
        <v>807</v>
      </c>
      <c r="S408" s="2" t="s">
        <v>44</v>
      </c>
      <c r="T408" s="2" t="s">
        <v>55</v>
      </c>
      <c r="U408" s="2" t="s">
        <v>808</v>
      </c>
      <c r="V408" s="2">
        <v>14.111999999999998</v>
      </c>
      <c r="W408" s="2">
        <v>6</v>
      </c>
      <c r="X408" s="2">
        <v>0.2</v>
      </c>
      <c r="Y408" s="2">
        <v>1.2348000000000008</v>
      </c>
    </row>
    <row r="409" spans="4:25" x14ac:dyDescent="0.3">
      <c r="D409" s="2">
        <v>9442</v>
      </c>
      <c r="E409" s="2" t="s">
        <v>2202</v>
      </c>
      <c r="F409" s="2" t="s">
        <v>2200</v>
      </c>
      <c r="G409" s="3">
        <v>42002</v>
      </c>
      <c r="H409" s="3">
        <v>42004</v>
      </c>
      <c r="I409" s="2" t="s">
        <v>22</v>
      </c>
      <c r="J409" s="2" t="s">
        <v>2201</v>
      </c>
      <c r="K409" s="2" t="s">
        <v>2202</v>
      </c>
      <c r="L409" s="2" t="s">
        <v>25</v>
      </c>
      <c r="M409" s="2" t="s">
        <v>26</v>
      </c>
      <c r="N409" s="2" t="s">
        <v>1549</v>
      </c>
      <c r="O409" s="2" t="s">
        <v>235</v>
      </c>
      <c r="P409" s="2">
        <v>44240</v>
      </c>
      <c r="Q409" s="2" t="s">
        <v>101</v>
      </c>
      <c r="R409" s="2" t="s">
        <v>1694</v>
      </c>
      <c r="S409" s="2" t="s">
        <v>44</v>
      </c>
      <c r="T409" s="2" t="s">
        <v>59</v>
      </c>
      <c r="U409" s="2" t="s">
        <v>1695</v>
      </c>
      <c r="V409" s="2">
        <v>48.36</v>
      </c>
      <c r="W409" s="2">
        <v>5</v>
      </c>
      <c r="X409" s="2">
        <v>0.2</v>
      </c>
      <c r="Y409" s="2">
        <v>6.0449999999999946</v>
      </c>
    </row>
    <row r="410" spans="4:25" x14ac:dyDescent="0.3">
      <c r="D410" s="2">
        <v>9559</v>
      </c>
      <c r="E410" s="2" t="s">
        <v>2205</v>
      </c>
      <c r="F410" s="2" t="s">
        <v>2203</v>
      </c>
      <c r="G410" s="3">
        <v>42493</v>
      </c>
      <c r="H410" s="3">
        <v>42495</v>
      </c>
      <c r="I410" s="2" t="s">
        <v>147</v>
      </c>
      <c r="J410" s="2" t="s">
        <v>2204</v>
      </c>
      <c r="K410" s="2" t="s">
        <v>2205</v>
      </c>
      <c r="L410" s="2" t="s">
        <v>25</v>
      </c>
      <c r="M410" s="2" t="s">
        <v>26</v>
      </c>
      <c r="N410" s="2" t="s">
        <v>342</v>
      </c>
      <c r="O410" s="2" t="s">
        <v>235</v>
      </c>
      <c r="P410" s="2">
        <v>43055</v>
      </c>
      <c r="Q410" s="2" t="s">
        <v>101</v>
      </c>
      <c r="R410" s="2" t="s">
        <v>434</v>
      </c>
      <c r="S410" s="2" t="s">
        <v>56</v>
      </c>
      <c r="T410" s="2" t="s">
        <v>114</v>
      </c>
      <c r="U410" s="2" t="s">
        <v>705</v>
      </c>
      <c r="V410" s="2">
        <v>132.52000000000004</v>
      </c>
      <c r="W410" s="2">
        <v>5</v>
      </c>
      <c r="X410" s="2">
        <v>0.2</v>
      </c>
      <c r="Y410" s="2">
        <v>34.786500000000004</v>
      </c>
    </row>
  </sheetData>
  <conditionalFormatting sqref="R2:R41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ARPAN PANIGRAHI</dc:creator>
  <cp:lastModifiedBy>ARPAN PANIGRAHI</cp:lastModifiedBy>
  <dcterms:created xsi:type="dcterms:W3CDTF">2024-01-28T09:16:19Z</dcterms:created>
  <dcterms:modified xsi:type="dcterms:W3CDTF">2024-01-28T15:45:01Z</dcterms:modified>
</cp:coreProperties>
</file>