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19"/>
  <workbookPr/>
  <xr:revisionPtr revIDLastSave="0" documentId="11_B3FDA6D9CB5CF24E4C51DCEA6B76C585E5EA4CC7" xr6:coauthVersionLast="47" xr6:coauthVersionMax="47" xr10:uidLastSave="{00000000-0000-0000-0000-000000000000}"/>
  <bookViews>
    <workbookView xWindow="0" yWindow="0" windowWidth="22488" windowHeight="9335" xr2:uid="{00000000-000D-0000-FFFF-FFFF00000000}"/>
  </bookViews>
  <sheets>
    <sheet name="1. Design Targets" sheetId="1" r:id="rId1"/>
    <sheet name="2. Project Pla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0" i="2" l="1"/>
  <c r="C259" i="2"/>
  <c r="C258" i="2"/>
  <c r="C256" i="2"/>
  <c r="C254" i="2"/>
  <c r="C253" i="2"/>
  <c r="C252" i="2"/>
  <c r="C251" i="2"/>
  <c r="C250" i="2"/>
  <c r="C249" i="2"/>
  <c r="C247" i="2"/>
  <c r="C245" i="2"/>
  <c r="C243" i="2"/>
  <c r="C241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6" i="2"/>
  <c r="C224" i="2"/>
  <c r="C222" i="2"/>
  <c r="C221" i="2"/>
  <c r="C220" i="2"/>
  <c r="C218" i="2"/>
  <c r="C217" i="2"/>
  <c r="C216" i="2"/>
  <c r="C214" i="2"/>
  <c r="C213" i="2"/>
  <c r="C212" i="2"/>
  <c r="C210" i="2"/>
  <c r="C209" i="2"/>
  <c r="C208" i="2"/>
  <c r="C207" i="2"/>
  <c r="C205" i="2"/>
  <c r="C204" i="2"/>
  <c r="C203" i="2"/>
  <c r="C201" i="2"/>
  <c r="C200" i="2"/>
  <c r="C199" i="2"/>
  <c r="C198" i="2"/>
  <c r="C197" i="2"/>
  <c r="C196" i="2"/>
  <c r="C195" i="2"/>
  <c r="C183" i="2"/>
  <c r="C182" i="2"/>
  <c r="C181" i="2"/>
  <c r="C180" i="2"/>
  <c r="C179" i="2"/>
  <c r="C178" i="2"/>
  <c r="C177" i="2"/>
  <c r="C175" i="2"/>
  <c r="C174" i="2"/>
  <c r="C173" i="2"/>
  <c r="C172" i="2"/>
  <c r="C171" i="2"/>
  <c r="C170" i="2"/>
  <c r="C169" i="2"/>
  <c r="C168" i="2"/>
  <c r="C167" i="2"/>
  <c r="C166" i="2"/>
  <c r="C164" i="2"/>
  <c r="C163" i="2"/>
  <c r="C162" i="2"/>
  <c r="C161" i="2"/>
  <c r="C160" i="2"/>
  <c r="C158" i="2"/>
  <c r="C157" i="2"/>
  <c r="C156" i="2"/>
  <c r="C155" i="2"/>
  <c r="C154" i="2"/>
  <c r="C153" i="2"/>
  <c r="C152" i="2"/>
  <c r="C151" i="2"/>
  <c r="C149" i="2"/>
  <c r="C148" i="2"/>
  <c r="C147" i="2"/>
  <c r="C146" i="2"/>
  <c r="C145" i="2"/>
  <c r="C144" i="2"/>
  <c r="C143" i="2"/>
  <c r="C142" i="2"/>
  <c r="C139" i="2"/>
  <c r="C138" i="2"/>
  <c r="C137" i="2"/>
  <c r="C136" i="2"/>
  <c r="C135" i="2"/>
  <c r="C134" i="2"/>
  <c r="C133" i="2"/>
  <c r="C132" i="2"/>
  <c r="C131" i="2"/>
  <c r="C130" i="2"/>
  <c r="C128" i="2"/>
  <c r="C127" i="2"/>
  <c r="C126" i="2"/>
  <c r="C125" i="2"/>
  <c r="C124" i="2"/>
  <c r="C123" i="2"/>
  <c r="C122" i="2"/>
  <c r="C121" i="2"/>
  <c r="C120" i="2"/>
  <c r="C118" i="2"/>
  <c r="C117" i="2"/>
  <c r="C116" i="2"/>
  <c r="C115" i="2"/>
  <c r="C114" i="2"/>
  <c r="C113" i="2"/>
  <c r="C112" i="2"/>
  <c r="C110" i="2"/>
  <c r="C109" i="2"/>
  <c r="C108" i="2"/>
  <c r="C107" i="2"/>
  <c r="C106" i="2"/>
  <c r="C104" i="2"/>
  <c r="C103" i="2"/>
  <c r="C102" i="2"/>
  <c r="C101" i="2"/>
  <c r="C99" i="2"/>
  <c r="C98" i="2"/>
  <c r="C97" i="2"/>
  <c r="C96" i="2"/>
  <c r="C95" i="2"/>
  <c r="C93" i="2"/>
  <c r="C92" i="2"/>
  <c r="C91" i="2"/>
  <c r="C90" i="2"/>
  <c r="C89" i="2"/>
  <c r="C88" i="2"/>
  <c r="C86" i="2"/>
  <c r="C85" i="2"/>
  <c r="C84" i="2"/>
  <c r="C83" i="2"/>
  <c r="C82" i="2"/>
  <c r="C81" i="2"/>
  <c r="C80" i="2"/>
  <c r="C78" i="2"/>
  <c r="C77" i="2"/>
  <c r="C76" i="2"/>
  <c r="C75" i="2"/>
  <c r="C74" i="2"/>
  <c r="C73" i="2"/>
  <c r="C72" i="2"/>
  <c r="C71" i="2"/>
  <c r="C69" i="2"/>
  <c r="C68" i="2"/>
  <c r="C67" i="2"/>
  <c r="C66" i="2"/>
  <c r="C65" i="2"/>
  <c r="C64" i="2"/>
  <c r="C63" i="2"/>
  <c r="C62" i="2"/>
  <c r="C61" i="2"/>
  <c r="C59" i="2"/>
  <c r="C58" i="2"/>
  <c r="C57" i="2"/>
  <c r="C56" i="2"/>
  <c r="C55" i="2"/>
  <c r="C53" i="2"/>
  <c r="C52" i="2"/>
  <c r="C51" i="2"/>
  <c r="C50" i="2"/>
  <c r="C49" i="2"/>
  <c r="C47" i="2"/>
  <c r="C46" i="2"/>
  <c r="C45" i="2"/>
  <c r="C44" i="2"/>
  <c r="C42" i="2"/>
  <c r="C41" i="2"/>
  <c r="C40" i="2"/>
  <c r="C39" i="2"/>
  <c r="C38" i="2"/>
  <c r="C37" i="2"/>
  <c r="C35" i="2"/>
  <c r="C34" i="2"/>
  <c r="C33" i="2"/>
  <c r="C32" i="2"/>
  <c r="C31" i="2"/>
  <c r="C30" i="2"/>
  <c r="C28" i="2"/>
  <c r="C27" i="2"/>
  <c r="C26" i="2"/>
  <c r="C25" i="2"/>
  <c r="C24" i="2"/>
  <c r="C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</calcChain>
</file>

<file path=xl/sharedStrings.xml><?xml version="1.0" encoding="utf-8"?>
<sst xmlns="http://schemas.openxmlformats.org/spreadsheetml/2006/main" count="768" uniqueCount="551">
  <si>
    <t>Vehicle Design and Peformance Targets</t>
  </si>
  <si>
    <t>Sr. No.</t>
  </si>
  <si>
    <t>Items</t>
  </si>
  <si>
    <t>Details</t>
  </si>
  <si>
    <t>Team ID</t>
  </si>
  <si>
    <t>Team Name</t>
  </si>
  <si>
    <t>E-Chetak</t>
  </si>
  <si>
    <r>
      <rPr>
        <sz val="12"/>
        <color theme="1"/>
        <rFont val="Arial"/>
        <charset val="134"/>
      </rPr>
      <t xml:space="preserve">	</t>
    </r>
    <r>
      <rPr>
        <sz val="12"/>
        <color theme="1"/>
        <rFont val="Book Antiqua"/>
        <charset val="134"/>
      </rPr>
      <t xml:space="preserve">Kerb Weight (kg): 
</t>
    </r>
  </si>
  <si>
    <t>136.42Kg</t>
  </si>
  <si>
    <t xml:space="preserve">Length (mm): </t>
  </si>
  <si>
    <t>2332 mm</t>
  </si>
  <si>
    <t xml:space="preserve">Length (inch): </t>
  </si>
  <si>
    <t>91.811 in</t>
  </si>
  <si>
    <r>
      <rPr>
        <sz val="12"/>
        <color theme="1"/>
        <rFont val="Arial"/>
        <charset val="134"/>
      </rPr>
      <t xml:space="preserve">	</t>
    </r>
    <r>
      <rPr>
        <sz val="12"/>
        <color theme="1"/>
        <rFont val="Book Antiqua"/>
        <charset val="134"/>
      </rPr>
      <t xml:space="preserve">Width (mm): 
</t>
    </r>
  </si>
  <si>
    <t>1330 mm</t>
  </si>
  <si>
    <t>Width (Inch):</t>
  </si>
  <si>
    <t>52.362 in</t>
  </si>
  <si>
    <t xml:space="preserve">Height (mm): </t>
  </si>
  <si>
    <t>1500 mm</t>
  </si>
  <si>
    <t xml:space="preserve">Height (inch): </t>
  </si>
  <si>
    <t>59 in</t>
  </si>
  <si>
    <r>
      <rPr>
        <sz val="12"/>
        <color theme="1"/>
        <rFont val="Arial"/>
        <charset val="134"/>
      </rPr>
      <t xml:space="preserve">	</t>
    </r>
    <r>
      <rPr>
        <sz val="12"/>
        <color theme="1"/>
        <rFont val="Book Antiqua"/>
        <charset val="134"/>
      </rPr>
      <t xml:space="preserve">Max speed (km/h): 
</t>
    </r>
  </si>
  <si>
    <t>40 km/h</t>
  </si>
  <si>
    <r>
      <t>Maximum acceleration (m/s</t>
    </r>
    <r>
      <rPr>
        <vertAlign val="superscript"/>
        <sz val="12"/>
        <color theme="1"/>
        <rFont val="Book Antiqua"/>
        <charset val="134"/>
      </rPr>
      <t>2</t>
    </r>
    <r>
      <rPr>
        <sz val="12"/>
        <color theme="1"/>
        <rFont val="Book Antiqua"/>
        <charset val="134"/>
      </rPr>
      <t xml:space="preserve">): </t>
    </r>
  </si>
  <si>
    <t>0.95 m/s2</t>
  </si>
  <si>
    <r>
      <rPr>
        <sz val="12"/>
        <color theme="1"/>
        <rFont val="Arial"/>
        <charset val="134"/>
      </rPr>
      <t xml:space="preserve">	</t>
    </r>
    <r>
      <rPr>
        <sz val="12"/>
        <color theme="1"/>
        <rFont val="Book Antiqua"/>
        <charset val="134"/>
      </rPr>
      <t>Grade-abilit (degree):</t>
    </r>
  </si>
  <si>
    <t>12°</t>
  </si>
  <si>
    <t xml:space="preserve">Turning radius (m): </t>
  </si>
  <si>
    <t xml:space="preserve"> 3.6 m</t>
  </si>
  <si>
    <t xml:space="preserve">Turning radius (inch): </t>
  </si>
  <si>
    <t>141.276 in</t>
  </si>
  <si>
    <r>
      <rPr>
        <sz val="12"/>
        <color theme="1"/>
        <rFont val="Arial"/>
        <charset val="134"/>
      </rPr>
      <t xml:space="preserve">	</t>
    </r>
    <r>
      <rPr>
        <sz val="12"/>
        <color theme="1"/>
        <rFont val="Book Antiqua"/>
        <charset val="134"/>
      </rPr>
      <t>Battery Runime (Minutes):</t>
    </r>
  </si>
  <si>
    <t>100 min</t>
  </si>
  <si>
    <t>Efficycle Project Plan</t>
  </si>
  <si>
    <t xml:space="preserve">Team ID </t>
  </si>
  <si>
    <t>Legends</t>
  </si>
  <si>
    <t>Main Task/ Activity</t>
  </si>
  <si>
    <t>Sub Task/ Activity</t>
  </si>
  <si>
    <t>E-chetak</t>
  </si>
  <si>
    <t>Milestone</t>
  </si>
  <si>
    <t>Milestone Details</t>
  </si>
  <si>
    <t>Task ID</t>
  </si>
  <si>
    <t>Task/Activity Description</t>
  </si>
  <si>
    <t>Duration (Days)</t>
  </si>
  <si>
    <t>Start Date</t>
  </si>
  <si>
    <t>End Date</t>
  </si>
  <si>
    <t>Responsible</t>
  </si>
  <si>
    <t>Wk 01</t>
  </si>
  <si>
    <t>Wk 02</t>
  </si>
  <si>
    <t>Wk 03</t>
  </si>
  <si>
    <t>Wk 04</t>
  </si>
  <si>
    <t>Wk 05</t>
  </si>
  <si>
    <t>Wk 06</t>
  </si>
  <si>
    <t>Wk 07</t>
  </si>
  <si>
    <t>Wk 08</t>
  </si>
  <si>
    <t>Wk 09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</si>
  <si>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</si>
  <si>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</si>
  <si>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</si>
  <si>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</si>
  <si>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</si>
  <si>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</si>
  <si>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</si>
  <si>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</si>
  <si>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</si>
  <si>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</si>
  <si>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</si>
  <si>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</si>
  <si>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</si>
  <si>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</si>
  <si>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</si>
  <si>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</si>
  <si>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</si>
  <si>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</si>
  <si>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</si>
  <si>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</si>
  <si>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</si>
  <si>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</si>
  <si>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</si>
  <si>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</si>
  <si>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</si>
  <si>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</si>
  <si>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</si>
  <si>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</si>
  <si>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</si>
  <si>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</si>
  <si>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</si>
  <si>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</si>
  <si>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</si>
  <si>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02/05</t>
  </si>
  <si>
    <t>09/05</t>
  </si>
  <si>
    <t>16/05</t>
  </si>
  <si>
    <t>23/05</t>
  </si>
  <si>
    <t>30/05</t>
  </si>
  <si>
    <t>06/06</t>
  </si>
  <si>
    <t>13/06</t>
  </si>
  <si>
    <t>20/06</t>
  </si>
  <si>
    <t>27/06</t>
  </si>
  <si>
    <t>04/07</t>
  </si>
  <si>
    <t>11/07</t>
  </si>
  <si>
    <t>18/07</t>
  </si>
  <si>
    <t>25/07</t>
  </si>
  <si>
    <t>01/08</t>
  </si>
  <si>
    <t>08/08</t>
  </si>
  <si>
    <t>15/08</t>
  </si>
  <si>
    <t>22/08</t>
  </si>
  <si>
    <t>29/08</t>
  </si>
  <si>
    <t>05/09</t>
  </si>
  <si>
    <t>12/09</t>
  </si>
  <si>
    <t>19/09</t>
  </si>
  <si>
    <t>26/09</t>
  </si>
  <si>
    <t>03/10</t>
  </si>
  <si>
    <t>10/10</t>
  </si>
  <si>
    <t>17/10</t>
  </si>
  <si>
    <t>24/10</t>
  </si>
  <si>
    <t>31/10</t>
  </si>
  <si>
    <t>07/11</t>
  </si>
  <si>
    <t>14/11</t>
  </si>
  <si>
    <t>21/11</t>
  </si>
  <si>
    <t>28/11</t>
  </si>
  <si>
    <t>05/12</t>
  </si>
  <si>
    <t>12/12</t>
  </si>
  <si>
    <t>19/12</t>
  </si>
  <si>
    <t>26/12</t>
  </si>
  <si>
    <t>02/01</t>
  </si>
  <si>
    <t>09/01</t>
  </si>
  <si>
    <t>16/01</t>
  </si>
  <si>
    <t>23/01</t>
  </si>
  <si>
    <t>30/01</t>
  </si>
  <si>
    <t>06/02</t>
  </si>
  <si>
    <t>13/02</t>
  </si>
  <si>
    <t>A</t>
  </si>
  <si>
    <t>Basics</t>
  </si>
  <si>
    <t>SHIVA</t>
  </si>
  <si>
    <t>A.1</t>
  </si>
  <si>
    <t xml:space="preserve">Promotion of Effi-Cycle  Season -12 </t>
  </si>
  <si>
    <t>Azaj</t>
  </si>
  <si>
    <t>A.2</t>
  </si>
  <si>
    <t>Team Formation</t>
  </si>
  <si>
    <t>Shiva</t>
  </si>
  <si>
    <t>A.3</t>
  </si>
  <si>
    <t>Final team list out</t>
  </si>
  <si>
    <t>A.4</t>
  </si>
  <si>
    <t>Team induction Programme</t>
  </si>
  <si>
    <t>Prof  PV Dorlikar</t>
  </si>
  <si>
    <t>A.5</t>
  </si>
  <si>
    <t>Discussion of the segment Effi-Que with the team</t>
  </si>
  <si>
    <t>Pravin</t>
  </si>
  <si>
    <t>A.6</t>
  </si>
  <si>
    <t>Team registration</t>
  </si>
  <si>
    <t>A.7</t>
  </si>
  <si>
    <t>Allotment of departments</t>
  </si>
  <si>
    <t>A.8</t>
  </si>
  <si>
    <t>Project Plan layout</t>
  </si>
  <si>
    <t>A.9</t>
  </si>
  <si>
    <t>Vehicle Sketching  by each member</t>
  </si>
  <si>
    <t>A.10</t>
  </si>
  <si>
    <t>Basic Software learning by each member</t>
  </si>
  <si>
    <t>A.11</t>
  </si>
  <si>
    <t>Study of Fundamental  of Subsystems</t>
  </si>
  <si>
    <t>A.12</t>
  </si>
  <si>
    <t>Rulebook review &amp; Explanation</t>
  </si>
  <si>
    <t>B</t>
  </si>
  <si>
    <t>Sub-Systems Study and calculations</t>
  </si>
  <si>
    <t>B.1</t>
  </si>
  <si>
    <t>Roll Cage Design &amp; Calculations</t>
  </si>
  <si>
    <t>B.1.1</t>
  </si>
  <si>
    <t>Setting the parameters according to Ergonomics/Rulebook</t>
  </si>
  <si>
    <t xml:space="preserve">Harsh </t>
  </si>
  <si>
    <t>B.1.2</t>
  </si>
  <si>
    <t>Selection of material for Roll Cage</t>
  </si>
  <si>
    <t>B.1.3</t>
  </si>
  <si>
    <t>Study of various Welding techniques</t>
  </si>
  <si>
    <t>B.1.4</t>
  </si>
  <si>
    <t>Pencil sketching of Roll Cage</t>
  </si>
  <si>
    <t>B.2</t>
  </si>
  <si>
    <t>Power Train</t>
  </si>
  <si>
    <t>B.2.1</t>
  </si>
  <si>
    <t>Force calculation on vehicle</t>
  </si>
  <si>
    <t>B.2.2</t>
  </si>
  <si>
    <t>Motor &amp; power calculations</t>
  </si>
  <si>
    <t>Prashant</t>
  </si>
  <si>
    <t>B.2.3</t>
  </si>
  <si>
    <t>Selection of battery</t>
  </si>
  <si>
    <t>B.2.4</t>
  </si>
  <si>
    <t>Designing of gear integration</t>
  </si>
  <si>
    <t>Arin</t>
  </si>
  <si>
    <t>B.2.5</t>
  </si>
  <si>
    <t>Design of electric circuits</t>
  </si>
  <si>
    <t>Saloni</t>
  </si>
  <si>
    <t>B.3</t>
  </si>
  <si>
    <t>Suspension &amp; Wheel Assembly</t>
  </si>
  <si>
    <t>Vaibhav</t>
  </si>
  <si>
    <t>B.3.1</t>
  </si>
  <si>
    <t>Wheel parameters</t>
  </si>
  <si>
    <t>Kartik</t>
  </si>
  <si>
    <t>B.3.2</t>
  </si>
  <si>
    <t xml:space="preserve">Type of Suspension </t>
  </si>
  <si>
    <t>B.3.3</t>
  </si>
  <si>
    <t>Damper calculations</t>
  </si>
  <si>
    <t>Arunima</t>
  </si>
  <si>
    <t>B.3.4</t>
  </si>
  <si>
    <t>Wishbones calculations</t>
  </si>
  <si>
    <t>B.3.5</t>
  </si>
  <si>
    <t>Knuckle Force calculations</t>
  </si>
  <si>
    <t>B.4</t>
  </si>
  <si>
    <t>Braking System</t>
  </si>
  <si>
    <t>B.4.1</t>
  </si>
  <si>
    <t>Static &amp; Dynamic calculation on vehicle</t>
  </si>
  <si>
    <t>B.4.2</t>
  </si>
  <si>
    <t>Wheel lock analysis</t>
  </si>
  <si>
    <t>B.4.3</t>
  </si>
  <si>
    <t>Disc, caliper &amp; lever calculations</t>
  </si>
  <si>
    <t>B.5</t>
  </si>
  <si>
    <t>Steering System</t>
  </si>
  <si>
    <t>Arpit</t>
  </si>
  <si>
    <t>B.5.1</t>
  </si>
  <si>
    <t>Steering Geometry selection</t>
  </si>
  <si>
    <t>Abhay</t>
  </si>
  <si>
    <t>B.5.2</t>
  </si>
  <si>
    <t>Static &amp; Dynamic calculation of steering</t>
  </si>
  <si>
    <t>B.5.3</t>
  </si>
  <si>
    <t>Force calculation Handle</t>
  </si>
  <si>
    <t>B.5.4</t>
  </si>
  <si>
    <t xml:space="preserve">Study of rack and pinion </t>
  </si>
  <si>
    <t>B.6</t>
  </si>
  <si>
    <t>Advance technology</t>
  </si>
  <si>
    <t>B.6.1</t>
  </si>
  <si>
    <t>Types ADAS</t>
  </si>
  <si>
    <t>B.6.2</t>
  </si>
  <si>
    <t>Sensors study</t>
  </si>
  <si>
    <t>B.6.3</t>
  </si>
  <si>
    <t>Arduino</t>
  </si>
  <si>
    <t>B.6.4</t>
  </si>
  <si>
    <t>Infotainment</t>
  </si>
  <si>
    <t>C</t>
  </si>
  <si>
    <t>Designing of Roll Cage CAD</t>
  </si>
  <si>
    <t>C.1</t>
  </si>
  <si>
    <t>Initial Roll cage Design by each member as per their dream Efficycle</t>
  </si>
  <si>
    <t>C.1.1</t>
  </si>
  <si>
    <t>Team meet for selection the best designs of roll cage</t>
  </si>
  <si>
    <t>C.1.2</t>
  </si>
  <si>
    <t>Noting all the innovative points of roll cage design</t>
  </si>
  <si>
    <t>C.1.3</t>
  </si>
  <si>
    <t>Human CAD according to Driver</t>
  </si>
  <si>
    <t>C.1.4</t>
  </si>
  <si>
    <t>Design of Roll Cage</t>
  </si>
  <si>
    <t>C.1.5</t>
  </si>
  <si>
    <t>Going through Ergonomics of Driver</t>
  </si>
  <si>
    <t>C.1.6</t>
  </si>
  <si>
    <t xml:space="preserve">Roll cage modification </t>
  </si>
  <si>
    <t>C.1.7</t>
  </si>
  <si>
    <t>Making mounting points for Suspension, battery, seat, motor etc</t>
  </si>
  <si>
    <t>D</t>
  </si>
  <si>
    <t>Market availability and Procurement of Part</t>
  </si>
  <si>
    <t>D.1</t>
  </si>
  <si>
    <t>Roll Cage material</t>
  </si>
  <si>
    <t>D.2</t>
  </si>
  <si>
    <t>Transmission (Battery, motor, chain, pedal, Gearbox,sprockets etc..)</t>
  </si>
  <si>
    <t>D.3</t>
  </si>
  <si>
    <t>Suspension &amp; wheel assembly  (wheels, Dampers, Ball joints etc..)</t>
  </si>
  <si>
    <t>D.4</t>
  </si>
  <si>
    <t>Braking (Disc, caliper, master cylinder etc..)</t>
  </si>
  <si>
    <t>D.5</t>
  </si>
  <si>
    <t>Steering ( Gear Box, knuckle joints etc..)</t>
  </si>
  <si>
    <t>D.6</t>
  </si>
  <si>
    <t>ADAS (sensors, Arduino, wire harness etc..)</t>
  </si>
  <si>
    <t>D.7</t>
  </si>
  <si>
    <t>Electricals  and  accessories</t>
  </si>
  <si>
    <t xml:space="preserve">E </t>
  </si>
  <si>
    <t>CAE  Analysis of Roll cage</t>
  </si>
  <si>
    <t>E.1</t>
  </si>
  <si>
    <t>Analysis of Final design of roll cage   (Dynamic + Static) - 01</t>
  </si>
  <si>
    <t>E.2</t>
  </si>
  <si>
    <t>CFD of Vehicle -01</t>
  </si>
  <si>
    <t>E.3</t>
  </si>
  <si>
    <t xml:space="preserve">Modification in Roll Cage for better strength and weight </t>
  </si>
  <si>
    <t>E.4</t>
  </si>
  <si>
    <t>Analysis on modified Roll Cage (Dynamic + static) -02</t>
  </si>
  <si>
    <t>E.5</t>
  </si>
  <si>
    <t>CFD of Vehicle -02</t>
  </si>
  <si>
    <t>E.6</t>
  </si>
  <si>
    <t xml:space="preserve">Final Roll cage ready </t>
  </si>
  <si>
    <t>F</t>
  </si>
  <si>
    <t xml:space="preserve">Sub-systems CAD designs </t>
  </si>
  <si>
    <t>F.1</t>
  </si>
  <si>
    <t>Transmission</t>
  </si>
  <si>
    <t>F.1.1</t>
  </si>
  <si>
    <t>Motor &amp; Gear Box</t>
  </si>
  <si>
    <t>F.1.2</t>
  </si>
  <si>
    <t>chain sprocket</t>
  </si>
  <si>
    <t>F.1.3</t>
  </si>
  <si>
    <t>Shaft and bearing</t>
  </si>
  <si>
    <t>F.1.4</t>
  </si>
  <si>
    <t>Crank &amp; Pedal assembly</t>
  </si>
  <si>
    <t>F.2</t>
  </si>
  <si>
    <t>F.2.1</t>
  </si>
  <si>
    <t>Rim &amp; wheel assembly</t>
  </si>
  <si>
    <t>F.2.2</t>
  </si>
  <si>
    <t>A- Type Wishbones</t>
  </si>
  <si>
    <t>F.2.3</t>
  </si>
  <si>
    <t>Dampers</t>
  </si>
  <si>
    <t>F.2.4</t>
  </si>
  <si>
    <t>Ball joint &amp; Fastners</t>
  </si>
  <si>
    <t>F.3</t>
  </si>
  <si>
    <t>F.3.1</t>
  </si>
  <si>
    <t>Disc &amp; caliper</t>
  </si>
  <si>
    <t>F.3.2</t>
  </si>
  <si>
    <t>Lever &amp; master cylinder</t>
  </si>
  <si>
    <t>F.3.3</t>
  </si>
  <si>
    <t>Brake fluid linings</t>
  </si>
  <si>
    <t>F.4</t>
  </si>
  <si>
    <t>F.4.1</t>
  </si>
  <si>
    <t>Handle</t>
  </si>
  <si>
    <t>F.4.2</t>
  </si>
  <si>
    <t>Rack &amp; pinion</t>
  </si>
  <si>
    <t>F.4.3</t>
  </si>
  <si>
    <t>Tie rods</t>
  </si>
  <si>
    <t>F.4.4</t>
  </si>
  <si>
    <t>Extension rods</t>
  </si>
  <si>
    <t>F.5</t>
  </si>
  <si>
    <t>Advance technology &amp; Electrics</t>
  </si>
  <si>
    <t>F.5.1</t>
  </si>
  <si>
    <t>Sensors</t>
  </si>
  <si>
    <t>F.5.2</t>
  </si>
  <si>
    <t>F.5.3</t>
  </si>
  <si>
    <t>LCD screen</t>
  </si>
  <si>
    <t>F.5.4</t>
  </si>
  <si>
    <t>Infotainment systems</t>
  </si>
  <si>
    <t>F.5.5</t>
  </si>
  <si>
    <t>Wire harness</t>
  </si>
  <si>
    <t>F.5.6</t>
  </si>
  <si>
    <t>Brake lights</t>
  </si>
  <si>
    <t>F.6</t>
  </si>
  <si>
    <t>Miscellaneous</t>
  </si>
  <si>
    <t>F.6.1</t>
  </si>
  <si>
    <t>Doors</t>
  </si>
  <si>
    <t>F.6.2</t>
  </si>
  <si>
    <t>Side Mirrors</t>
  </si>
  <si>
    <t>F.6.3</t>
  </si>
  <si>
    <t>Head lights</t>
  </si>
  <si>
    <t>F.6.4</t>
  </si>
  <si>
    <t>Indicator lights</t>
  </si>
  <si>
    <t>F.6.5</t>
  </si>
  <si>
    <t>F.6.6</t>
  </si>
  <si>
    <t>Seat</t>
  </si>
  <si>
    <t>F.6.7</t>
  </si>
  <si>
    <t xml:space="preserve">Seat belt </t>
  </si>
  <si>
    <t>F.6.8</t>
  </si>
  <si>
    <t>Fire extinguisher</t>
  </si>
  <si>
    <t>G</t>
  </si>
  <si>
    <t>Simulations of Sub-Systems</t>
  </si>
  <si>
    <t>G.1</t>
  </si>
  <si>
    <t>Suspension &amp; Steering on LOTUS</t>
  </si>
  <si>
    <t>G.2</t>
  </si>
  <si>
    <t>Transmission on Simulink</t>
  </si>
  <si>
    <t>G.3</t>
  </si>
  <si>
    <t>ADAS on Proteus</t>
  </si>
  <si>
    <t>H</t>
  </si>
  <si>
    <t>CAE Analysis of Sub-Systems</t>
  </si>
  <si>
    <t>H.1</t>
  </si>
  <si>
    <t>Shafts</t>
  </si>
  <si>
    <t>H.2</t>
  </si>
  <si>
    <t>A-type Wishbones</t>
  </si>
  <si>
    <t>H.3</t>
  </si>
  <si>
    <t>Knuckle</t>
  </si>
  <si>
    <t>H.4</t>
  </si>
  <si>
    <t>Braking Disc (Thermal &amp; Structural)</t>
  </si>
  <si>
    <t>I</t>
  </si>
  <si>
    <t>CAD Motion Study</t>
  </si>
  <si>
    <t>I.1</t>
  </si>
  <si>
    <t xml:space="preserve">Transmission chain Drive Motion study </t>
  </si>
  <si>
    <t>I.2</t>
  </si>
  <si>
    <t xml:space="preserve">Steering Rotations &amp; adjustable mechanism </t>
  </si>
  <si>
    <t>I.3</t>
  </si>
  <si>
    <t>Wheel Motion</t>
  </si>
  <si>
    <t>I.4</t>
  </si>
  <si>
    <t xml:space="preserve">Driver seat adjustment </t>
  </si>
  <si>
    <t>I.5</t>
  </si>
  <si>
    <t>Utility box motion</t>
  </si>
  <si>
    <t>I.6</t>
  </si>
  <si>
    <t>Door mechanism</t>
  </si>
  <si>
    <t>I.7</t>
  </si>
  <si>
    <t>Suspension travel</t>
  </si>
  <si>
    <t>J</t>
  </si>
  <si>
    <t>Final vehicle assembly</t>
  </si>
  <si>
    <t>J.1</t>
  </si>
  <si>
    <t>Driver and Seat</t>
  </si>
  <si>
    <t>J.2</t>
  </si>
  <si>
    <t>J.3</t>
  </si>
  <si>
    <t>Suspension &amp; Wheel assembly</t>
  </si>
  <si>
    <t>J.4</t>
  </si>
  <si>
    <t>J.5</t>
  </si>
  <si>
    <t>Braking</t>
  </si>
  <si>
    <t>J.6</t>
  </si>
  <si>
    <t>ADAS and electric components</t>
  </si>
  <si>
    <t>J.7</t>
  </si>
  <si>
    <t>K</t>
  </si>
  <si>
    <t>Submission of Design reports to Captain for Package-01</t>
  </si>
  <si>
    <t>K.1</t>
  </si>
  <si>
    <t>Submission of Sub-Systems reports to captain</t>
  </si>
  <si>
    <t>Bishkek</t>
  </si>
  <si>
    <t>K.2</t>
  </si>
  <si>
    <t>Team discussion on DVP, BOM</t>
  </si>
  <si>
    <t>K.3</t>
  </si>
  <si>
    <t>Updating reports as per the team discussion</t>
  </si>
  <si>
    <t>K.4</t>
  </si>
  <si>
    <t>Submission of Package-01</t>
  </si>
  <si>
    <t>L</t>
  </si>
  <si>
    <t xml:space="preserve">IPG Car Maker </t>
  </si>
  <si>
    <t>L.1</t>
  </si>
  <si>
    <t>Training</t>
  </si>
  <si>
    <t>L.2</t>
  </si>
  <si>
    <t>Road modeling</t>
  </si>
  <si>
    <t>L.3</t>
  </si>
  <si>
    <t>Car Maker vehicle modeling</t>
  </si>
  <si>
    <t>L.4</t>
  </si>
  <si>
    <t>Scenario making</t>
  </si>
  <si>
    <t>L.5</t>
  </si>
  <si>
    <t>Data Analysis</t>
  </si>
  <si>
    <t>L.6</t>
  </si>
  <si>
    <t xml:space="preserve">Simulations </t>
  </si>
  <si>
    <t>L.7</t>
  </si>
  <si>
    <t>Testing on various tracks (Acceleration, Break, Greadability, endurance etc..)</t>
  </si>
  <si>
    <t>L.8</t>
  </si>
  <si>
    <t>Analyzing the results</t>
  </si>
  <si>
    <t>L.9</t>
  </si>
  <si>
    <t>Final track test</t>
  </si>
  <si>
    <t>M</t>
  </si>
  <si>
    <t>Submission of Design reports to Captain for Package-02</t>
  </si>
  <si>
    <t>M.1</t>
  </si>
  <si>
    <t>Abhishek</t>
  </si>
  <si>
    <t>M.2</t>
  </si>
  <si>
    <t>IPG model parameters</t>
  </si>
  <si>
    <t>M.3</t>
  </si>
  <si>
    <t>CAD/CAE &amp; design reports</t>
  </si>
  <si>
    <t>M.4</t>
  </si>
  <si>
    <t>B-Plan, innovation  report</t>
  </si>
  <si>
    <t>M.5</t>
  </si>
  <si>
    <t>M.6</t>
  </si>
  <si>
    <t>Submission of Package-02</t>
  </si>
  <si>
    <t>N</t>
  </si>
  <si>
    <t>Arranging Funds &amp; procurement of parts</t>
  </si>
  <si>
    <t>N.1</t>
  </si>
  <si>
    <t>Funds through college &amp; sponsors</t>
  </si>
  <si>
    <t>N.2</t>
  </si>
  <si>
    <t>N.3</t>
  </si>
  <si>
    <t>N.4</t>
  </si>
  <si>
    <t>N.5</t>
  </si>
  <si>
    <t>N.6</t>
  </si>
  <si>
    <t>N.7</t>
  </si>
  <si>
    <t>N.8</t>
  </si>
  <si>
    <t>O</t>
  </si>
  <si>
    <t>Fabrication</t>
  </si>
  <si>
    <t>O.1</t>
  </si>
  <si>
    <t>Prototype</t>
  </si>
  <si>
    <t>O.2</t>
  </si>
  <si>
    <t>Material Testing &amp; Analysis</t>
  </si>
  <si>
    <t>O.3</t>
  </si>
  <si>
    <t>Frame Building</t>
  </si>
  <si>
    <t>O.4</t>
  </si>
  <si>
    <t>Testing on Frame</t>
  </si>
  <si>
    <t>O.5</t>
  </si>
  <si>
    <t>Painting and coating on Frame</t>
  </si>
  <si>
    <t>O.6</t>
  </si>
  <si>
    <t>Seat Fabrication</t>
  </si>
  <si>
    <t>O.7</t>
  </si>
  <si>
    <t>Power train assembly</t>
  </si>
  <si>
    <t>O.7.1</t>
  </si>
  <si>
    <t>Motor, battery, controller, throttle</t>
  </si>
  <si>
    <t>O.7.2</t>
  </si>
  <si>
    <t>Gearbox, chain, sprocket, crank pedal</t>
  </si>
  <si>
    <t>O.8</t>
  </si>
  <si>
    <t>Wheel assembly</t>
  </si>
  <si>
    <t>O.8.1</t>
  </si>
  <si>
    <t>Hub &amp;  knuckle  assembly</t>
  </si>
  <si>
    <t>O.8.2</t>
  </si>
  <si>
    <t>Installation of brakes and brake calliper on all the 4 wheels</t>
  </si>
  <si>
    <t>O.8.3</t>
  </si>
  <si>
    <t>Integration of wheel and power train</t>
  </si>
  <si>
    <t>O.9</t>
  </si>
  <si>
    <t>Suspension assembly</t>
  </si>
  <si>
    <t>O.9.1</t>
  </si>
  <si>
    <t>Assembly of wishbones and damper</t>
  </si>
  <si>
    <t>O.9.2</t>
  </si>
  <si>
    <t>Assembly using ball joints</t>
  </si>
  <si>
    <t>O.10</t>
  </si>
  <si>
    <t>Steering assembly</t>
  </si>
  <si>
    <t>O.10.1</t>
  </si>
  <si>
    <t>Manufacturing of handle, tie rod etc.</t>
  </si>
  <si>
    <t>O.10.2</t>
  </si>
  <si>
    <t>Mechanism for Ackermann geometry</t>
  </si>
  <si>
    <t>O.11</t>
  </si>
  <si>
    <t>Electric circuits</t>
  </si>
  <si>
    <t>O.11.1</t>
  </si>
  <si>
    <t>ADAS &amp; Infotainment</t>
  </si>
  <si>
    <t>O.11.2</t>
  </si>
  <si>
    <t>Safety systems</t>
  </si>
  <si>
    <t>O.12</t>
  </si>
  <si>
    <t>O.13</t>
  </si>
  <si>
    <t>Assembly</t>
  </si>
  <si>
    <t>P</t>
  </si>
  <si>
    <t>Physical ground testing</t>
  </si>
  <si>
    <t>P.1</t>
  </si>
  <si>
    <t>Design conformity test</t>
  </si>
  <si>
    <t>P.2</t>
  </si>
  <si>
    <t>Acceleration</t>
  </si>
  <si>
    <t>P.3</t>
  </si>
  <si>
    <t>P.4</t>
  </si>
  <si>
    <t>Gredability</t>
  </si>
  <si>
    <t>P.5</t>
  </si>
  <si>
    <t>Fig of 8</t>
  </si>
  <si>
    <t>P.6</t>
  </si>
  <si>
    <t>Off -roading</t>
  </si>
  <si>
    <t>P.7</t>
  </si>
  <si>
    <t>Electric Drive test</t>
  </si>
  <si>
    <t>P.8</t>
  </si>
  <si>
    <t>Rain shower test</t>
  </si>
  <si>
    <t>P.9</t>
  </si>
  <si>
    <t>Safety and ADAS</t>
  </si>
  <si>
    <t>P.10</t>
  </si>
  <si>
    <t>P.11</t>
  </si>
  <si>
    <t>Endurance</t>
  </si>
  <si>
    <t>Q</t>
  </si>
  <si>
    <t>Modification &amp; Repairing</t>
  </si>
  <si>
    <t>R</t>
  </si>
  <si>
    <t>Fun Drive with team</t>
  </si>
  <si>
    <t>S</t>
  </si>
  <si>
    <t xml:space="preserve">Final Documentation </t>
  </si>
  <si>
    <t>T</t>
  </si>
  <si>
    <t>Packaging &amp; Shipping</t>
  </si>
  <si>
    <t>U</t>
  </si>
  <si>
    <t>On site for event</t>
  </si>
  <si>
    <t>U.1</t>
  </si>
  <si>
    <t>Unpackaging</t>
  </si>
  <si>
    <t>U.2</t>
  </si>
  <si>
    <t>Document verification</t>
  </si>
  <si>
    <t>U.3</t>
  </si>
  <si>
    <t>Static testing</t>
  </si>
  <si>
    <t>U.4</t>
  </si>
  <si>
    <t>Dynamic testing</t>
  </si>
  <si>
    <t>U.5</t>
  </si>
  <si>
    <t>Endurance race</t>
  </si>
  <si>
    <t>V</t>
  </si>
  <si>
    <t>Valedictory ceremony</t>
  </si>
  <si>
    <t>W</t>
  </si>
  <si>
    <t xml:space="preserve">Back to college </t>
  </si>
  <si>
    <t>W.1</t>
  </si>
  <si>
    <t>Representation to College Administration</t>
  </si>
  <si>
    <t>W.2</t>
  </si>
  <si>
    <t>Celebration of event completion &amp; 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</si>
</sst>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yy"/>
  </numFmts>
  <fonts count="16">
    <font>
      <sz val="11"/>
      <color theme="1"/>
      <name val="Arial"/>
      <charset val="134"/>
    </font>
    <font>
      <b/>
      <sz val="11"/>
      <color theme="1"/>
      <name val="Book Antiqua"/>
      <charset val="134"/>
    </font>
    <font>
      <sz val="11"/>
      <color theme="1"/>
      <name val="Book Antiqua"/>
      <charset val="134"/>
    </font>
    <font>
      <b/>
      <sz val="36"/>
      <color theme="1"/>
      <name val="Book Antiqua"/>
      <charset val="134"/>
    </font>
    <font>
      <b/>
      <sz val="36"/>
      <color rgb="FF0070C0"/>
      <name val="Book Antiqua"/>
      <charset val="134"/>
    </font>
    <font>
      <b/>
      <sz val="20"/>
      <color theme="1"/>
      <name val="Book Antiqua"/>
      <charset val="134"/>
    </font>
    <font>
      <sz val="11"/>
      <name val="Book Antiqua"/>
      <charset val="134"/>
    </font>
    <font>
      <b/>
      <i/>
      <sz val="36"/>
      <color rgb="FF002060"/>
      <name val="Book Antiqua"/>
      <charset val="134"/>
    </font>
    <font>
      <b/>
      <sz val="18"/>
      <color rgb="FF002060"/>
      <name val="Book Antiqua"/>
      <charset val="134"/>
    </font>
    <font>
      <b/>
      <sz val="12"/>
      <color theme="1"/>
      <name val="Book Antiqua"/>
      <charset val="134"/>
    </font>
    <font>
      <b/>
      <sz val="11"/>
      <name val="Book Antiqua"/>
      <charset val="134"/>
    </font>
    <font>
      <b/>
      <sz val="16"/>
      <color theme="1"/>
      <name val="Book Antiqua"/>
      <charset val="134"/>
    </font>
    <font>
      <b/>
      <sz val="14"/>
      <color theme="1"/>
      <name val="Book Antiqua"/>
      <charset val="134"/>
    </font>
    <font>
      <sz val="12"/>
      <color theme="1"/>
      <name val="Book Antiqua"/>
      <charset val="134"/>
    </font>
    <font>
      <sz val="12"/>
      <color theme="1"/>
      <name val="Arial"/>
      <charset val="134"/>
    </font>
    <font>
      <vertAlign val="superscript"/>
      <sz val="12"/>
      <color theme="1"/>
      <name val="Book Antiqua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168" fontId="1" fillId="7" borderId="11" xfId="0" applyNumberFormat="1" applyFont="1" applyFill="1" applyBorder="1" applyAlignment="1">
      <alignment horizontal="center" vertical="center" wrapText="1"/>
    </xf>
    <xf numFmtId="168" fontId="1" fillId="8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168" fontId="2" fillId="10" borderId="14" xfId="0" applyNumberFormat="1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168" fontId="2" fillId="11" borderId="15" xfId="0" applyNumberFormat="1" applyFont="1" applyFill="1" applyBorder="1" applyAlignment="1">
      <alignment horizontal="center" vertical="center" wrapText="1"/>
    </xf>
    <xf numFmtId="168" fontId="2" fillId="0" borderId="15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168" fontId="1" fillId="7" borderId="19" xfId="0" applyNumberFormat="1" applyFont="1" applyFill="1" applyBorder="1" applyAlignment="1">
      <alignment horizontal="center" vertical="center" wrapText="1"/>
    </xf>
    <xf numFmtId="168" fontId="1" fillId="8" borderId="19" xfId="0" applyNumberFormat="1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168" fontId="2" fillId="11" borderId="14" xfId="0" applyNumberFormat="1" applyFont="1" applyFill="1" applyBorder="1" applyAlignment="1">
      <alignment horizontal="center" vertical="center" wrapText="1"/>
    </xf>
    <xf numFmtId="168" fontId="2" fillId="0" borderId="14" xfId="0" applyNumberFormat="1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168" fontId="2" fillId="11" borderId="20" xfId="0" applyNumberFormat="1" applyFont="1" applyFill="1" applyBorder="1" applyAlignment="1">
      <alignment horizontal="center" vertical="center" wrapText="1"/>
    </xf>
    <xf numFmtId="168" fontId="2" fillId="0" borderId="20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11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68" fontId="2" fillId="0" borderId="20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8" fontId="2" fillId="0" borderId="14" xfId="0" applyNumberFormat="1" applyFont="1" applyBorder="1" applyAlignment="1">
      <alignment horizontal="center" vertical="center" wrapText="1"/>
    </xf>
    <xf numFmtId="168" fontId="2" fillId="0" borderId="15" xfId="0" applyNumberFormat="1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168" fontId="2" fillId="8" borderId="11" xfId="0" applyNumberFormat="1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168" fontId="2" fillId="11" borderId="26" xfId="0" applyNumberFormat="1" applyFont="1" applyFill="1" applyBorder="1" applyAlignment="1">
      <alignment horizontal="center" vertical="center" wrapText="1"/>
    </xf>
    <xf numFmtId="168" fontId="2" fillId="0" borderId="26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8" fontId="2" fillId="0" borderId="26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8" fontId="2" fillId="0" borderId="18" xfId="0" applyNumberFormat="1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1" fillId="12" borderId="21" xfId="0" applyFont="1" applyFill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0</xdr:row>
      <xdr:rowOff>123825</xdr:rowOff>
    </xdr:from>
    <xdr:ext cx="6572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2068175" y="123825"/>
          <a:ext cx="657225" cy="38100"/>
          <a:chOff x="5017388" y="3780000"/>
          <a:chExt cx="6572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209550</xdr:colOff>
      <xdr:row>1</xdr:row>
      <xdr:rowOff>114300</xdr:rowOff>
    </xdr:from>
    <xdr:ext cx="619125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2106275" y="352425"/>
          <a:ext cx="619125" cy="38100"/>
          <a:chOff x="5036438" y="3780000"/>
          <a:chExt cx="619125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447675</xdr:colOff>
      <xdr:row>2</xdr:row>
      <xdr:rowOff>19050</xdr:rowOff>
    </xdr:from>
    <xdr:ext cx="200025" cy="190500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324080" y="495300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142875</xdr:colOff>
      <xdr:row>3</xdr:row>
      <xdr:rowOff>19050</xdr:rowOff>
    </xdr:from>
    <xdr:ext cx="695325" cy="17145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2019280" y="733425"/>
          <a:ext cx="695325" cy="1714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Text</a:t>
          </a:r>
          <a:endParaRPr sz="1400"/>
        </a:p>
      </xdr:txBody>
    </xdr:sp>
    <xdr:clientData fLocksWithSheet="0"/>
  </xdr:oneCellAnchor>
  <xdr:oneCellAnchor>
    <xdr:from>
      <xdr:col>5</xdr:col>
      <xdr:colOff>1309370</xdr:colOff>
      <xdr:row>8</xdr:row>
      <xdr:rowOff>91440</xdr:rowOff>
    </xdr:from>
    <xdr:ext cx="3580130" cy="7747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8805545" y="1844040"/>
          <a:ext cx="3580130" cy="77470"/>
          <a:chOff x="5017388" y="3780000"/>
          <a:chExt cx="657225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11430</xdr:colOff>
      <xdr:row>9</xdr:row>
      <xdr:rowOff>113030</xdr:rowOff>
    </xdr:from>
    <xdr:ext cx="1473835" cy="762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8822055" y="2113280"/>
          <a:ext cx="1473835" cy="76200"/>
          <a:chOff x="5036438" y="3780000"/>
          <a:chExt cx="619125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468630</xdr:colOff>
      <xdr:row>10</xdr:row>
      <xdr:rowOff>104140</xdr:rowOff>
    </xdr:from>
    <xdr:ext cx="400685" cy="762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0307955" y="2352040"/>
          <a:ext cx="400685" cy="76200"/>
          <a:chOff x="5036438" y="3780000"/>
          <a:chExt cx="619125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177165</xdr:colOff>
      <xdr:row>11</xdr:row>
      <xdr:rowOff>136525</xdr:rowOff>
    </xdr:from>
    <xdr:ext cx="284480" cy="8128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0530840" y="2632075"/>
          <a:ext cx="284480" cy="81280"/>
          <a:chOff x="5036438" y="3780000"/>
          <a:chExt cx="619125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189230</xdr:colOff>
      <xdr:row>12</xdr:row>
      <xdr:rowOff>145415</xdr:rowOff>
    </xdr:from>
    <xdr:ext cx="355600" cy="762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10542905" y="2888615"/>
          <a:ext cx="355600" cy="76200"/>
          <a:chOff x="5036438" y="3780000"/>
          <a:chExt cx="619125" cy="0"/>
        </a:xfrm>
      </xdr:grpSpPr>
      <xdr:cxnSp macro="">
        <xdr:nvCxnSpPr>
          <xdr:cNvPr id="17" name="Shape 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510540</xdr:colOff>
      <xdr:row>13</xdr:row>
      <xdr:rowOff>128905</xdr:rowOff>
    </xdr:from>
    <xdr:ext cx="673735" cy="762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10864215" y="3119755"/>
          <a:ext cx="673735" cy="76200"/>
          <a:chOff x="5036438" y="3780000"/>
          <a:chExt cx="619125" cy="0"/>
        </a:xfrm>
      </xdr:grpSpPr>
      <xdr:cxnSp macro="">
        <xdr:nvCxnSpPr>
          <xdr:cNvPr id="19" name="Shape 4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191770</xdr:colOff>
      <xdr:row>14</xdr:row>
      <xdr:rowOff>121920</xdr:rowOff>
    </xdr:from>
    <xdr:ext cx="294005" cy="762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1574145" y="3360420"/>
          <a:ext cx="294005" cy="76200"/>
          <a:chOff x="5036438" y="3780000"/>
          <a:chExt cx="619125" cy="0"/>
        </a:xfrm>
      </xdr:grpSpPr>
      <xdr:cxnSp macro="">
        <xdr:nvCxnSpPr>
          <xdr:cNvPr id="21" name="Shape 4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191770</xdr:colOff>
      <xdr:row>15</xdr:row>
      <xdr:rowOff>121920</xdr:rowOff>
    </xdr:from>
    <xdr:ext cx="257810" cy="762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11574145" y="3608070"/>
          <a:ext cx="257810" cy="76200"/>
          <a:chOff x="5036438" y="3780000"/>
          <a:chExt cx="619125" cy="0"/>
        </a:xfrm>
      </xdr:grpSpPr>
      <xdr:cxnSp macro="">
        <xdr:nvCxnSpPr>
          <xdr:cNvPr id="23" name="Shape 4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280670</xdr:colOff>
      <xdr:row>16</xdr:row>
      <xdr:rowOff>122555</xdr:rowOff>
    </xdr:from>
    <xdr:ext cx="476250" cy="762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1663045" y="3856355"/>
          <a:ext cx="476250" cy="76200"/>
          <a:chOff x="5036438" y="3780000"/>
          <a:chExt cx="619125" cy="0"/>
        </a:xfrm>
      </xdr:grpSpPr>
      <xdr:cxnSp macro="">
        <xdr:nvCxnSpPr>
          <xdr:cNvPr id="25" name="Shape 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191770</xdr:colOff>
      <xdr:row>17</xdr:row>
      <xdr:rowOff>129540</xdr:rowOff>
    </xdr:from>
    <xdr:ext cx="267335" cy="762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574145" y="4110990"/>
          <a:ext cx="267335" cy="76200"/>
          <a:chOff x="5036438" y="3780000"/>
          <a:chExt cx="619125" cy="0"/>
        </a:xfrm>
      </xdr:grpSpPr>
      <xdr:cxnSp macro="">
        <xdr:nvCxnSpPr>
          <xdr:cNvPr id="27" name="Shape 4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370840</xdr:colOff>
      <xdr:row>18</xdr:row>
      <xdr:rowOff>130175</xdr:rowOff>
    </xdr:from>
    <xdr:ext cx="739140" cy="762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1753215" y="4359275"/>
          <a:ext cx="739140" cy="76200"/>
          <a:chOff x="5036438" y="3780000"/>
          <a:chExt cx="619125" cy="0"/>
        </a:xfrm>
      </xdr:grpSpPr>
      <xdr:cxnSp macro="">
        <xdr:nvCxnSpPr>
          <xdr:cNvPr id="29" name="Shape 4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370840</xdr:colOff>
      <xdr:row>19</xdr:row>
      <xdr:rowOff>148590</xdr:rowOff>
    </xdr:from>
    <xdr:ext cx="1061720" cy="762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11753215" y="4625340"/>
          <a:ext cx="1061720" cy="76200"/>
          <a:chOff x="5036438" y="3780000"/>
          <a:chExt cx="619125" cy="0"/>
        </a:xfrm>
      </xdr:grpSpPr>
      <xdr:cxnSp macro="">
        <xdr:nvCxnSpPr>
          <xdr:cNvPr id="31" name="Shape 4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92710</xdr:colOff>
      <xdr:row>20</xdr:row>
      <xdr:rowOff>158115</xdr:rowOff>
    </xdr:from>
    <xdr:ext cx="409575" cy="762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11989435" y="4882515"/>
          <a:ext cx="409575" cy="76200"/>
          <a:chOff x="5036438" y="3780000"/>
          <a:chExt cx="619125" cy="0"/>
        </a:xfrm>
      </xdr:grpSpPr>
      <xdr:cxnSp macro="">
        <xdr:nvCxnSpPr>
          <xdr:cNvPr id="33" name="Shape 4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397510</xdr:colOff>
      <xdr:row>22</xdr:row>
      <xdr:rowOff>111760</xdr:rowOff>
    </xdr:from>
    <xdr:ext cx="1637665" cy="762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2294235" y="5331460"/>
          <a:ext cx="1637665" cy="76200"/>
          <a:chOff x="5017388" y="3780000"/>
          <a:chExt cx="657225" cy="0"/>
        </a:xfrm>
      </xdr:grpSpPr>
      <xdr:cxnSp macro="">
        <xdr:nvCxnSpPr>
          <xdr:cNvPr id="35" name="Shape 3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388620</xdr:colOff>
      <xdr:row>23</xdr:row>
      <xdr:rowOff>137795</xdr:rowOff>
    </xdr:from>
    <xdr:ext cx="409575" cy="762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12285345" y="5605145"/>
          <a:ext cx="409575" cy="76200"/>
          <a:chOff x="5036438" y="3780000"/>
          <a:chExt cx="619125" cy="0"/>
        </a:xfrm>
      </xdr:grpSpPr>
      <xdr:cxnSp macro="">
        <xdr:nvCxnSpPr>
          <xdr:cNvPr id="37" name="Shape 4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243205</xdr:colOff>
      <xdr:row>24</xdr:row>
      <xdr:rowOff>120015</xdr:rowOff>
    </xdr:from>
    <xdr:ext cx="851535" cy="762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12654280" y="5835015"/>
          <a:ext cx="851535" cy="76200"/>
          <a:chOff x="5036438" y="3780000"/>
          <a:chExt cx="619125" cy="0"/>
        </a:xfrm>
      </xdr:grpSpPr>
      <xdr:cxnSp macro="">
        <xdr:nvCxnSpPr>
          <xdr:cNvPr id="39" name="Shape 4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245110</xdr:colOff>
      <xdr:row>25</xdr:row>
      <xdr:rowOff>121285</xdr:rowOff>
    </xdr:from>
    <xdr:ext cx="851535" cy="762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2656185" y="6083935"/>
          <a:ext cx="851535" cy="76200"/>
          <a:chOff x="5036438" y="3780000"/>
          <a:chExt cx="619125" cy="0"/>
        </a:xfrm>
      </xdr:grpSpPr>
      <xdr:cxnSp macro="">
        <xdr:nvCxnSpPr>
          <xdr:cNvPr id="41" name="Shape 4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0</xdr:colOff>
      <xdr:row>26</xdr:row>
      <xdr:rowOff>121920</xdr:rowOff>
    </xdr:from>
    <xdr:ext cx="291465" cy="762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13439775" y="6332220"/>
          <a:ext cx="291465" cy="76200"/>
          <a:chOff x="5036438" y="3780000"/>
          <a:chExt cx="619125" cy="0"/>
        </a:xfrm>
      </xdr:grpSpPr>
      <xdr:cxnSp macro="">
        <xdr:nvCxnSpPr>
          <xdr:cNvPr id="43" name="Shape 4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0</xdr:colOff>
      <xdr:row>27</xdr:row>
      <xdr:rowOff>131445</xdr:rowOff>
    </xdr:from>
    <xdr:ext cx="291465" cy="762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13439775" y="6589395"/>
          <a:ext cx="291465" cy="76200"/>
          <a:chOff x="5036438" y="3780000"/>
          <a:chExt cx="619125" cy="0"/>
        </a:xfrm>
      </xdr:grpSpPr>
      <xdr:cxnSp macro="">
        <xdr:nvCxnSpPr>
          <xdr:cNvPr id="45" name="Shape 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415290</xdr:colOff>
      <xdr:row>29</xdr:row>
      <xdr:rowOff>120650</xdr:rowOff>
    </xdr:from>
    <xdr:ext cx="1628775" cy="762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12312015" y="7073900"/>
          <a:ext cx="1628775" cy="76200"/>
          <a:chOff x="5036438" y="3780000"/>
          <a:chExt cx="619125" cy="0"/>
        </a:xfrm>
      </xdr:grpSpPr>
      <xdr:cxnSp macro="">
        <xdr:nvCxnSpPr>
          <xdr:cNvPr id="47" name="Shape 4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12</xdr:col>
      <xdr:colOff>397510</xdr:colOff>
      <xdr:row>30</xdr:row>
      <xdr:rowOff>137795</xdr:rowOff>
    </xdr:from>
    <xdr:ext cx="409575" cy="762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12294235" y="7338695"/>
          <a:ext cx="409575" cy="76200"/>
          <a:chOff x="5036438" y="3780000"/>
          <a:chExt cx="619125" cy="0"/>
        </a:xfrm>
      </xdr:grpSpPr>
      <xdr:cxnSp macro="">
        <xdr:nvCxnSpPr>
          <xdr:cNvPr id="49" name="Shape 4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208280</xdr:colOff>
      <xdr:row>31</xdr:row>
      <xdr:rowOff>130175</xdr:rowOff>
    </xdr:from>
    <xdr:ext cx="1031240" cy="762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2619355" y="7578725"/>
          <a:ext cx="1031240" cy="76200"/>
          <a:chOff x="5036438" y="3780000"/>
          <a:chExt cx="619125" cy="0"/>
        </a:xfrm>
      </xdr:grpSpPr>
      <xdr:cxnSp macro="">
        <xdr:nvCxnSpPr>
          <xdr:cNvPr id="51" name="Shape 4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334645</xdr:colOff>
      <xdr:row>32</xdr:row>
      <xdr:rowOff>139700</xdr:rowOff>
    </xdr:from>
    <xdr:ext cx="717550" cy="762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3260070" y="7835900"/>
          <a:ext cx="717550" cy="76200"/>
          <a:chOff x="5036438" y="3780000"/>
          <a:chExt cx="619125" cy="0"/>
        </a:xfrm>
      </xdr:grpSpPr>
      <xdr:cxnSp macro="">
        <xdr:nvCxnSpPr>
          <xdr:cNvPr id="53" name="Shape 4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>
            <a:off x="5036438" y="3780000"/>
            <a:ext cx="6191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twoCellAnchor>
    <xdr:from>
      <xdr:col>14</xdr:col>
      <xdr:colOff>331694</xdr:colOff>
      <xdr:row>33</xdr:row>
      <xdr:rowOff>188259</xdr:rowOff>
    </xdr:from>
    <xdr:to>
      <xdr:col>16</xdr:col>
      <xdr:colOff>0</xdr:colOff>
      <xdr:row>33</xdr:row>
      <xdr:rowOff>188260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V="1">
          <a:off x="13228955" y="8135620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394447</xdr:colOff>
      <xdr:row>34</xdr:row>
      <xdr:rowOff>152402</xdr:rowOff>
    </xdr:from>
    <xdr:to>
      <xdr:col>16</xdr:col>
      <xdr:colOff>8965</xdr:colOff>
      <xdr:row>34</xdr:row>
      <xdr:rowOff>161364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12270740" y="8347710"/>
          <a:ext cx="165671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412377</xdr:colOff>
      <xdr:row>36</xdr:row>
      <xdr:rowOff>152400</xdr:rowOff>
    </xdr:from>
    <xdr:to>
      <xdr:col>16</xdr:col>
      <xdr:colOff>26895</xdr:colOff>
      <xdr:row>36</xdr:row>
      <xdr:rowOff>161362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12288520" y="8843010"/>
          <a:ext cx="165671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421341</xdr:colOff>
      <xdr:row>37</xdr:row>
      <xdr:rowOff>134470</xdr:rowOff>
    </xdr:from>
    <xdr:to>
      <xdr:col>13</xdr:col>
      <xdr:colOff>385483</xdr:colOff>
      <xdr:row>37</xdr:row>
      <xdr:rowOff>134471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>
          <a:off x="12297410" y="9072245"/>
          <a:ext cx="47498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430306</xdr:colOff>
      <xdr:row>38</xdr:row>
      <xdr:rowOff>125506</xdr:rowOff>
    </xdr:from>
    <xdr:to>
      <xdr:col>13</xdr:col>
      <xdr:colOff>448236</xdr:colOff>
      <xdr:row>38</xdr:row>
      <xdr:rowOff>125507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 flipV="1">
          <a:off x="12306300" y="9311005"/>
          <a:ext cx="52832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439270</xdr:colOff>
      <xdr:row>39</xdr:row>
      <xdr:rowOff>152400</xdr:rowOff>
    </xdr:from>
    <xdr:to>
      <xdr:col>15</xdr:col>
      <xdr:colOff>502023</xdr:colOff>
      <xdr:row>39</xdr:row>
      <xdr:rowOff>152400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12825730" y="9585960"/>
          <a:ext cx="108394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439271</xdr:colOff>
      <xdr:row>40</xdr:row>
      <xdr:rowOff>134470</xdr:rowOff>
    </xdr:from>
    <xdr:to>
      <xdr:col>15</xdr:col>
      <xdr:colOff>502024</xdr:colOff>
      <xdr:row>40</xdr:row>
      <xdr:rowOff>134470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12825730" y="9815195"/>
          <a:ext cx="108394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439272</xdr:colOff>
      <xdr:row>41</xdr:row>
      <xdr:rowOff>152400</xdr:rowOff>
    </xdr:from>
    <xdr:to>
      <xdr:col>15</xdr:col>
      <xdr:colOff>502025</xdr:colOff>
      <xdr:row>41</xdr:row>
      <xdr:rowOff>152400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12825730" y="10081260"/>
          <a:ext cx="108394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439271</xdr:colOff>
      <xdr:row>43</xdr:row>
      <xdr:rowOff>125506</xdr:rowOff>
    </xdr:from>
    <xdr:to>
      <xdr:col>15</xdr:col>
      <xdr:colOff>484094</xdr:colOff>
      <xdr:row>43</xdr:row>
      <xdr:rowOff>125506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>
          <a:off x="12315190" y="10549255"/>
          <a:ext cx="15767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44</xdr:row>
      <xdr:rowOff>134471</xdr:rowOff>
    </xdr:from>
    <xdr:to>
      <xdr:col>18</xdr:col>
      <xdr:colOff>71717</xdr:colOff>
      <xdr:row>44</xdr:row>
      <xdr:rowOff>143436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 flipV="1">
          <a:off x="12333605" y="10805795"/>
          <a:ext cx="267716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358589</xdr:colOff>
      <xdr:row>45</xdr:row>
      <xdr:rowOff>161365</xdr:rowOff>
    </xdr:from>
    <xdr:to>
      <xdr:col>14</xdr:col>
      <xdr:colOff>268941</xdr:colOff>
      <xdr:row>45</xdr:row>
      <xdr:rowOff>161365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12745085" y="11080750"/>
          <a:ext cx="4210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286871</xdr:colOff>
      <xdr:row>46</xdr:row>
      <xdr:rowOff>134471</xdr:rowOff>
    </xdr:from>
    <xdr:to>
      <xdr:col>16</xdr:col>
      <xdr:colOff>0</xdr:colOff>
      <xdr:row>46</xdr:row>
      <xdr:rowOff>143436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>
          <a:off x="13183870" y="11301095"/>
          <a:ext cx="73469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403411</xdr:colOff>
      <xdr:row>48</xdr:row>
      <xdr:rowOff>152400</xdr:rowOff>
    </xdr:from>
    <xdr:to>
      <xdr:col>16</xdr:col>
      <xdr:colOff>8964</xdr:colOff>
      <xdr:row>48</xdr:row>
      <xdr:rowOff>161364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CxnSpPr/>
      </xdr:nvCxnSpPr>
      <xdr:spPr>
        <a:xfrm flipV="1">
          <a:off x="12279630" y="11814810"/>
          <a:ext cx="16478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403411</xdr:colOff>
      <xdr:row>49</xdr:row>
      <xdr:rowOff>125506</xdr:rowOff>
    </xdr:from>
    <xdr:to>
      <xdr:col>13</xdr:col>
      <xdr:colOff>385483</xdr:colOff>
      <xdr:row>49</xdr:row>
      <xdr:rowOff>134470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CxnSpPr/>
      </xdr:nvCxnSpPr>
      <xdr:spPr>
        <a:xfrm flipV="1">
          <a:off x="12279630" y="12035155"/>
          <a:ext cx="49276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385483</xdr:colOff>
      <xdr:row>50</xdr:row>
      <xdr:rowOff>143434</xdr:rowOff>
    </xdr:from>
    <xdr:to>
      <xdr:col>14</xdr:col>
      <xdr:colOff>286870</xdr:colOff>
      <xdr:row>50</xdr:row>
      <xdr:rowOff>143435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12772390" y="12300585"/>
          <a:ext cx="41148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322730</xdr:colOff>
      <xdr:row>51</xdr:row>
      <xdr:rowOff>152399</xdr:rowOff>
    </xdr:from>
    <xdr:to>
      <xdr:col>16</xdr:col>
      <xdr:colOff>0</xdr:colOff>
      <xdr:row>51</xdr:row>
      <xdr:rowOff>152400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>
          <a:off x="13220065" y="12557125"/>
          <a:ext cx="698500" cy="63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331694</xdr:colOff>
      <xdr:row>52</xdr:row>
      <xdr:rowOff>152400</xdr:rowOff>
    </xdr:from>
    <xdr:to>
      <xdr:col>16</xdr:col>
      <xdr:colOff>8964</xdr:colOff>
      <xdr:row>52</xdr:row>
      <xdr:rowOff>152401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>
          <a:off x="13228955" y="12805410"/>
          <a:ext cx="69850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439270</xdr:colOff>
      <xdr:row>54</xdr:row>
      <xdr:rowOff>125506</xdr:rowOff>
    </xdr:from>
    <xdr:to>
      <xdr:col>16</xdr:col>
      <xdr:colOff>17929</xdr:colOff>
      <xdr:row>54</xdr:row>
      <xdr:rowOff>134471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>
          <a:off x="12315190" y="13273405"/>
          <a:ext cx="162115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421341</xdr:colOff>
      <xdr:row>55</xdr:row>
      <xdr:rowOff>134471</xdr:rowOff>
    </xdr:from>
    <xdr:to>
      <xdr:col>13</xdr:col>
      <xdr:colOff>394447</xdr:colOff>
      <xdr:row>55</xdr:row>
      <xdr:rowOff>134471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/>
      </xdr:nvCxnSpPr>
      <xdr:spPr>
        <a:xfrm>
          <a:off x="12297410" y="13529945"/>
          <a:ext cx="48387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349624</xdr:colOff>
      <xdr:row>56</xdr:row>
      <xdr:rowOff>143435</xdr:rowOff>
    </xdr:from>
    <xdr:to>
      <xdr:col>14</xdr:col>
      <xdr:colOff>277905</xdr:colOff>
      <xdr:row>56</xdr:row>
      <xdr:rowOff>143436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CxnSpPr/>
      </xdr:nvCxnSpPr>
      <xdr:spPr>
        <a:xfrm flipV="1">
          <a:off x="12736195" y="13786485"/>
          <a:ext cx="43878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295836</xdr:colOff>
      <xdr:row>57</xdr:row>
      <xdr:rowOff>125506</xdr:rowOff>
    </xdr:from>
    <xdr:to>
      <xdr:col>15</xdr:col>
      <xdr:colOff>502023</xdr:colOff>
      <xdr:row>57</xdr:row>
      <xdr:rowOff>134471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CxnSpPr/>
      </xdr:nvCxnSpPr>
      <xdr:spPr>
        <a:xfrm>
          <a:off x="13192760" y="14016355"/>
          <a:ext cx="71691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313764</xdr:colOff>
      <xdr:row>58</xdr:row>
      <xdr:rowOff>107576</xdr:rowOff>
    </xdr:from>
    <xdr:to>
      <xdr:col>16</xdr:col>
      <xdr:colOff>8963</xdr:colOff>
      <xdr:row>58</xdr:row>
      <xdr:rowOff>116541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/>
      </xdr:nvCxnSpPr>
      <xdr:spPr>
        <a:xfrm>
          <a:off x="13211175" y="14246225"/>
          <a:ext cx="71628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367552</xdr:colOff>
      <xdr:row>61</xdr:row>
      <xdr:rowOff>152400</xdr:rowOff>
    </xdr:from>
    <xdr:to>
      <xdr:col>12</xdr:col>
      <xdr:colOff>349623</xdr:colOff>
      <xdr:row>61</xdr:row>
      <xdr:rowOff>161365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/>
      </xdr:nvCxnSpPr>
      <xdr:spPr>
        <a:xfrm>
          <a:off x="11732895" y="15034260"/>
          <a:ext cx="49276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358588</xdr:colOff>
      <xdr:row>62</xdr:row>
      <xdr:rowOff>152400</xdr:rowOff>
    </xdr:from>
    <xdr:to>
      <xdr:col>13</xdr:col>
      <xdr:colOff>35859</xdr:colOff>
      <xdr:row>62</xdr:row>
      <xdr:rowOff>161365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/>
      </xdr:nvCxnSpPr>
      <xdr:spPr>
        <a:xfrm>
          <a:off x="12234545" y="15281910"/>
          <a:ext cx="18796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259977</xdr:colOff>
      <xdr:row>63</xdr:row>
      <xdr:rowOff>134471</xdr:rowOff>
    </xdr:from>
    <xdr:to>
      <xdr:col>14</xdr:col>
      <xdr:colOff>286870</xdr:colOff>
      <xdr:row>63</xdr:row>
      <xdr:rowOff>143436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CxnSpPr/>
      </xdr:nvCxnSpPr>
      <xdr:spPr>
        <a:xfrm>
          <a:off x="12136120" y="15511145"/>
          <a:ext cx="104775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358588</xdr:colOff>
      <xdr:row>64</xdr:row>
      <xdr:rowOff>152400</xdr:rowOff>
    </xdr:from>
    <xdr:to>
      <xdr:col>14</xdr:col>
      <xdr:colOff>340658</xdr:colOff>
      <xdr:row>64</xdr:row>
      <xdr:rowOff>161365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CxnSpPr/>
      </xdr:nvCxnSpPr>
      <xdr:spPr>
        <a:xfrm>
          <a:off x="12745085" y="15777210"/>
          <a:ext cx="49276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349624</xdr:colOff>
      <xdr:row>65</xdr:row>
      <xdr:rowOff>125505</xdr:rowOff>
    </xdr:from>
    <xdr:to>
      <xdr:col>16</xdr:col>
      <xdr:colOff>0</xdr:colOff>
      <xdr:row>65</xdr:row>
      <xdr:rowOff>125506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CxnSpPr/>
      </xdr:nvCxnSpPr>
      <xdr:spPr>
        <a:xfrm flipV="1">
          <a:off x="13246735" y="15997555"/>
          <a:ext cx="67183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439271</xdr:colOff>
      <xdr:row>66</xdr:row>
      <xdr:rowOff>125506</xdr:rowOff>
    </xdr:from>
    <xdr:to>
      <xdr:col>16</xdr:col>
      <xdr:colOff>179294</xdr:colOff>
      <xdr:row>66</xdr:row>
      <xdr:rowOff>125509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CxnSpPr/>
      </xdr:nvCxnSpPr>
      <xdr:spPr>
        <a:xfrm flipV="1">
          <a:off x="13846810" y="16245205"/>
          <a:ext cx="2508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161365</xdr:colOff>
      <xdr:row>67</xdr:row>
      <xdr:rowOff>152400</xdr:rowOff>
    </xdr:from>
    <xdr:to>
      <xdr:col>17</xdr:col>
      <xdr:colOff>215153</xdr:colOff>
      <xdr:row>67</xdr:row>
      <xdr:rowOff>152402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CxnSpPr/>
      </xdr:nvCxnSpPr>
      <xdr:spPr>
        <a:xfrm flipV="1">
          <a:off x="14079855" y="16520160"/>
          <a:ext cx="56388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188259</xdr:colOff>
      <xdr:row>68</xdr:row>
      <xdr:rowOff>143435</xdr:rowOff>
    </xdr:from>
    <xdr:to>
      <xdr:col>17</xdr:col>
      <xdr:colOff>242047</xdr:colOff>
      <xdr:row>68</xdr:row>
      <xdr:rowOff>143437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CxnSpPr/>
      </xdr:nvCxnSpPr>
      <xdr:spPr>
        <a:xfrm flipV="1">
          <a:off x="14106525" y="16758285"/>
          <a:ext cx="56451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349623</xdr:colOff>
      <xdr:row>71</xdr:row>
      <xdr:rowOff>134471</xdr:rowOff>
    </xdr:from>
    <xdr:to>
      <xdr:col>16</xdr:col>
      <xdr:colOff>17929</xdr:colOff>
      <xdr:row>71</xdr:row>
      <xdr:rowOff>134473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CxnSpPr/>
      </xdr:nvCxnSpPr>
      <xdr:spPr>
        <a:xfrm flipV="1">
          <a:off x="13246735" y="17492345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349623</xdr:colOff>
      <xdr:row>72</xdr:row>
      <xdr:rowOff>134471</xdr:rowOff>
    </xdr:from>
    <xdr:to>
      <xdr:col>16</xdr:col>
      <xdr:colOff>17929</xdr:colOff>
      <xdr:row>72</xdr:row>
      <xdr:rowOff>134473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CxnSpPr/>
      </xdr:nvCxnSpPr>
      <xdr:spPr>
        <a:xfrm flipV="1">
          <a:off x="13246735" y="17739995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349623</xdr:colOff>
      <xdr:row>73</xdr:row>
      <xdr:rowOff>143435</xdr:rowOff>
    </xdr:from>
    <xdr:to>
      <xdr:col>16</xdr:col>
      <xdr:colOff>17929</xdr:colOff>
      <xdr:row>73</xdr:row>
      <xdr:rowOff>143437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CxnSpPr/>
      </xdr:nvCxnSpPr>
      <xdr:spPr>
        <a:xfrm flipV="1">
          <a:off x="13246735" y="17996535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331694</xdr:colOff>
      <xdr:row>74</xdr:row>
      <xdr:rowOff>134471</xdr:rowOff>
    </xdr:from>
    <xdr:to>
      <xdr:col>16</xdr:col>
      <xdr:colOff>0</xdr:colOff>
      <xdr:row>74</xdr:row>
      <xdr:rowOff>134473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CxnSpPr/>
      </xdr:nvCxnSpPr>
      <xdr:spPr>
        <a:xfrm flipV="1">
          <a:off x="13228955" y="18235295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331694</xdr:colOff>
      <xdr:row>75</xdr:row>
      <xdr:rowOff>125506</xdr:rowOff>
    </xdr:from>
    <xdr:to>
      <xdr:col>16</xdr:col>
      <xdr:colOff>0</xdr:colOff>
      <xdr:row>75</xdr:row>
      <xdr:rowOff>125508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CxnSpPr/>
      </xdr:nvCxnSpPr>
      <xdr:spPr>
        <a:xfrm flipV="1">
          <a:off x="13228955" y="18474055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340659</xdr:colOff>
      <xdr:row>76</xdr:row>
      <xdr:rowOff>125506</xdr:rowOff>
    </xdr:from>
    <xdr:to>
      <xdr:col>16</xdr:col>
      <xdr:colOff>8965</xdr:colOff>
      <xdr:row>76</xdr:row>
      <xdr:rowOff>125508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CxnSpPr/>
      </xdr:nvCxnSpPr>
      <xdr:spPr>
        <a:xfrm flipV="1">
          <a:off x="13237845" y="18721705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340658</xdr:colOff>
      <xdr:row>77</xdr:row>
      <xdr:rowOff>134471</xdr:rowOff>
    </xdr:from>
    <xdr:to>
      <xdr:col>16</xdr:col>
      <xdr:colOff>8964</xdr:colOff>
      <xdr:row>77</xdr:row>
      <xdr:rowOff>134473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CxnSpPr/>
      </xdr:nvCxnSpPr>
      <xdr:spPr>
        <a:xfrm flipV="1">
          <a:off x="13237845" y="18978245"/>
          <a:ext cx="6896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313765</xdr:colOff>
      <xdr:row>80</xdr:row>
      <xdr:rowOff>116543</xdr:rowOff>
    </xdr:from>
    <xdr:to>
      <xdr:col>19</xdr:col>
      <xdr:colOff>8964</xdr:colOff>
      <xdr:row>80</xdr:row>
      <xdr:rowOff>125506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CxnSpPr/>
      </xdr:nvCxnSpPr>
      <xdr:spPr>
        <a:xfrm>
          <a:off x="14232255" y="19703415"/>
          <a:ext cx="122682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81</xdr:row>
      <xdr:rowOff>125506</xdr:rowOff>
    </xdr:from>
    <xdr:to>
      <xdr:col>18</xdr:col>
      <xdr:colOff>510540</xdr:colOff>
      <xdr:row>81</xdr:row>
      <xdr:rowOff>134469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CxnSpPr/>
      </xdr:nvCxnSpPr>
      <xdr:spPr>
        <a:xfrm>
          <a:off x="14223365" y="19959955"/>
          <a:ext cx="122682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107577</xdr:colOff>
      <xdr:row>82</xdr:row>
      <xdr:rowOff>134471</xdr:rowOff>
    </xdr:from>
    <xdr:to>
      <xdr:col>19</xdr:col>
      <xdr:colOff>421341</xdr:colOff>
      <xdr:row>82</xdr:row>
      <xdr:rowOff>143435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CxnSpPr/>
      </xdr:nvCxnSpPr>
      <xdr:spPr>
        <a:xfrm>
          <a:off x="15557500" y="20216495"/>
          <a:ext cx="3136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385482</xdr:colOff>
      <xdr:row>83</xdr:row>
      <xdr:rowOff>143435</xdr:rowOff>
    </xdr:from>
    <xdr:to>
      <xdr:col>21</xdr:col>
      <xdr:colOff>412377</xdr:colOff>
      <xdr:row>83</xdr:row>
      <xdr:rowOff>152400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CxnSpPr/>
      </xdr:nvCxnSpPr>
      <xdr:spPr>
        <a:xfrm>
          <a:off x="15835630" y="20473035"/>
          <a:ext cx="1047750" cy="952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367553</xdr:colOff>
      <xdr:row>84</xdr:row>
      <xdr:rowOff>161364</xdr:rowOff>
    </xdr:from>
    <xdr:to>
      <xdr:col>22</xdr:col>
      <xdr:colOff>304800</xdr:colOff>
      <xdr:row>84</xdr:row>
      <xdr:rowOff>170329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CxnSpPr/>
      </xdr:nvCxnSpPr>
      <xdr:spPr>
        <a:xfrm flipV="1">
          <a:off x="16838295" y="20739100"/>
          <a:ext cx="44831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224117</xdr:colOff>
      <xdr:row>85</xdr:row>
      <xdr:rowOff>134470</xdr:rowOff>
    </xdr:from>
    <xdr:to>
      <xdr:col>23</xdr:col>
      <xdr:colOff>143435</xdr:colOff>
      <xdr:row>85</xdr:row>
      <xdr:rowOff>143437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CxnSpPr/>
      </xdr:nvCxnSpPr>
      <xdr:spPr>
        <a:xfrm flipV="1">
          <a:off x="17205325" y="20959445"/>
          <a:ext cx="42989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62754</xdr:colOff>
      <xdr:row>88</xdr:row>
      <xdr:rowOff>125506</xdr:rowOff>
    </xdr:from>
    <xdr:to>
      <xdr:col>21</xdr:col>
      <xdr:colOff>80683</xdr:colOff>
      <xdr:row>88</xdr:row>
      <xdr:rowOff>134472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CxnSpPr/>
      </xdr:nvCxnSpPr>
      <xdr:spPr>
        <a:xfrm flipV="1">
          <a:off x="13980795" y="21693505"/>
          <a:ext cx="257111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62753</xdr:colOff>
      <xdr:row>89</xdr:row>
      <xdr:rowOff>134471</xdr:rowOff>
    </xdr:from>
    <xdr:to>
      <xdr:col>18</xdr:col>
      <xdr:colOff>466164</xdr:colOff>
      <xdr:row>89</xdr:row>
      <xdr:rowOff>143437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CxnSpPr/>
      </xdr:nvCxnSpPr>
      <xdr:spPr>
        <a:xfrm flipV="1">
          <a:off x="13980795" y="21950045"/>
          <a:ext cx="14249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62752</xdr:colOff>
      <xdr:row>90</xdr:row>
      <xdr:rowOff>107577</xdr:rowOff>
    </xdr:from>
    <xdr:to>
      <xdr:col>18</xdr:col>
      <xdr:colOff>466163</xdr:colOff>
      <xdr:row>90</xdr:row>
      <xdr:rowOff>116543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CxnSpPr/>
      </xdr:nvCxnSpPr>
      <xdr:spPr>
        <a:xfrm flipV="1">
          <a:off x="13980795" y="22171025"/>
          <a:ext cx="14249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448235</xdr:colOff>
      <xdr:row>91</xdr:row>
      <xdr:rowOff>152400</xdr:rowOff>
    </xdr:from>
    <xdr:to>
      <xdr:col>21</xdr:col>
      <xdr:colOff>71718</xdr:colOff>
      <xdr:row>91</xdr:row>
      <xdr:rowOff>161366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CxnSpPr/>
      </xdr:nvCxnSpPr>
      <xdr:spPr>
        <a:xfrm flipV="1">
          <a:off x="15387320" y="22463760"/>
          <a:ext cx="115506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448234</xdr:colOff>
      <xdr:row>92</xdr:row>
      <xdr:rowOff>116541</xdr:rowOff>
    </xdr:from>
    <xdr:to>
      <xdr:col>21</xdr:col>
      <xdr:colOff>71717</xdr:colOff>
      <xdr:row>92</xdr:row>
      <xdr:rowOff>125507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CxnSpPr/>
      </xdr:nvCxnSpPr>
      <xdr:spPr>
        <a:xfrm flipV="1">
          <a:off x="15387320" y="22675215"/>
          <a:ext cx="115506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62753</xdr:colOff>
      <xdr:row>94</xdr:row>
      <xdr:rowOff>125506</xdr:rowOff>
    </xdr:from>
    <xdr:to>
      <xdr:col>21</xdr:col>
      <xdr:colOff>98612</xdr:colOff>
      <xdr:row>94</xdr:row>
      <xdr:rowOff>134471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CxnSpPr/>
      </xdr:nvCxnSpPr>
      <xdr:spPr>
        <a:xfrm flipV="1">
          <a:off x="13980795" y="23179405"/>
          <a:ext cx="258889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80684</xdr:colOff>
      <xdr:row>95</xdr:row>
      <xdr:rowOff>125506</xdr:rowOff>
    </xdr:from>
    <xdr:to>
      <xdr:col>18</xdr:col>
      <xdr:colOff>80682</xdr:colOff>
      <xdr:row>95</xdr:row>
      <xdr:rowOff>125508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CxnSpPr/>
      </xdr:nvCxnSpPr>
      <xdr:spPr>
        <a:xfrm flipV="1">
          <a:off x="13999210" y="23427055"/>
          <a:ext cx="102108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89644</xdr:colOff>
      <xdr:row>96</xdr:row>
      <xdr:rowOff>125509</xdr:rowOff>
    </xdr:from>
    <xdr:to>
      <xdr:col>18</xdr:col>
      <xdr:colOff>80682</xdr:colOff>
      <xdr:row>96</xdr:row>
      <xdr:rowOff>134471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CxnSpPr/>
      </xdr:nvCxnSpPr>
      <xdr:spPr>
        <a:xfrm>
          <a:off x="14008100" y="23674705"/>
          <a:ext cx="10121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97</xdr:row>
      <xdr:rowOff>143436</xdr:rowOff>
    </xdr:from>
    <xdr:to>
      <xdr:col>21</xdr:col>
      <xdr:colOff>80683</xdr:colOff>
      <xdr:row>97</xdr:row>
      <xdr:rowOff>143437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CxnSpPr/>
      </xdr:nvCxnSpPr>
      <xdr:spPr>
        <a:xfrm flipV="1">
          <a:off x="14939645" y="23940135"/>
          <a:ext cx="161226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98</xdr:row>
      <xdr:rowOff>107577</xdr:rowOff>
    </xdr:from>
    <xdr:to>
      <xdr:col>21</xdr:col>
      <xdr:colOff>80683</xdr:colOff>
      <xdr:row>98</xdr:row>
      <xdr:rowOff>107578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CxnSpPr/>
      </xdr:nvCxnSpPr>
      <xdr:spPr>
        <a:xfrm flipV="1">
          <a:off x="14939645" y="24152225"/>
          <a:ext cx="161226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80683</xdr:colOff>
      <xdr:row>100</xdr:row>
      <xdr:rowOff>116541</xdr:rowOff>
    </xdr:from>
    <xdr:to>
      <xdr:col>21</xdr:col>
      <xdr:colOff>89647</xdr:colOff>
      <xdr:row>100</xdr:row>
      <xdr:rowOff>134472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CxnSpPr/>
      </xdr:nvCxnSpPr>
      <xdr:spPr>
        <a:xfrm flipV="1">
          <a:off x="13999210" y="246564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80683</xdr:colOff>
      <xdr:row>101</xdr:row>
      <xdr:rowOff>134474</xdr:rowOff>
    </xdr:from>
    <xdr:to>
      <xdr:col>19</xdr:col>
      <xdr:colOff>71717</xdr:colOff>
      <xdr:row>101</xdr:row>
      <xdr:rowOff>143435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CxnSpPr/>
      </xdr:nvCxnSpPr>
      <xdr:spPr>
        <a:xfrm>
          <a:off x="13999210" y="24921845"/>
          <a:ext cx="152209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98612</xdr:colOff>
      <xdr:row>102</xdr:row>
      <xdr:rowOff>116541</xdr:rowOff>
    </xdr:from>
    <xdr:to>
      <xdr:col>19</xdr:col>
      <xdr:colOff>89646</xdr:colOff>
      <xdr:row>102</xdr:row>
      <xdr:rowOff>125502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CxnSpPr/>
      </xdr:nvCxnSpPr>
      <xdr:spPr>
        <a:xfrm>
          <a:off x="14016990" y="25151715"/>
          <a:ext cx="152273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103</xdr:row>
      <xdr:rowOff>125506</xdr:rowOff>
    </xdr:from>
    <xdr:to>
      <xdr:col>21</xdr:col>
      <xdr:colOff>80683</xdr:colOff>
      <xdr:row>103</xdr:row>
      <xdr:rowOff>125506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CxnSpPr/>
      </xdr:nvCxnSpPr>
      <xdr:spPr>
        <a:xfrm>
          <a:off x="15459075" y="25408255"/>
          <a:ext cx="10928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105</xdr:row>
      <xdr:rowOff>134471</xdr:rowOff>
    </xdr:from>
    <xdr:to>
      <xdr:col>21</xdr:col>
      <xdr:colOff>89646</xdr:colOff>
      <xdr:row>105</xdr:row>
      <xdr:rowOff>152402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CxnSpPr/>
      </xdr:nvCxnSpPr>
      <xdr:spPr>
        <a:xfrm flipV="1">
          <a:off x="13999210" y="25912445"/>
          <a:ext cx="2561590" cy="1841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106</xdr:row>
      <xdr:rowOff>116541</xdr:rowOff>
    </xdr:from>
    <xdr:to>
      <xdr:col>21</xdr:col>
      <xdr:colOff>89646</xdr:colOff>
      <xdr:row>106</xdr:row>
      <xdr:rowOff>134472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CxnSpPr/>
      </xdr:nvCxnSpPr>
      <xdr:spPr>
        <a:xfrm flipV="1">
          <a:off x="13999210" y="261423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80681</xdr:colOff>
      <xdr:row>107</xdr:row>
      <xdr:rowOff>116541</xdr:rowOff>
    </xdr:from>
    <xdr:to>
      <xdr:col>21</xdr:col>
      <xdr:colOff>89645</xdr:colOff>
      <xdr:row>107</xdr:row>
      <xdr:rowOff>134472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CxnSpPr/>
      </xdr:nvCxnSpPr>
      <xdr:spPr>
        <a:xfrm flipV="1">
          <a:off x="13999210" y="263899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108</xdr:row>
      <xdr:rowOff>116542</xdr:rowOff>
    </xdr:from>
    <xdr:to>
      <xdr:col>21</xdr:col>
      <xdr:colOff>89646</xdr:colOff>
      <xdr:row>108</xdr:row>
      <xdr:rowOff>134473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CxnSpPr/>
      </xdr:nvCxnSpPr>
      <xdr:spPr>
        <a:xfrm flipV="1">
          <a:off x="13999210" y="266376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109</xdr:row>
      <xdr:rowOff>116541</xdr:rowOff>
    </xdr:from>
    <xdr:to>
      <xdr:col>21</xdr:col>
      <xdr:colOff>89646</xdr:colOff>
      <xdr:row>109</xdr:row>
      <xdr:rowOff>134472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 flipV="1">
          <a:off x="13999210" y="268852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111</xdr:row>
      <xdr:rowOff>134471</xdr:rowOff>
    </xdr:from>
    <xdr:to>
      <xdr:col>21</xdr:col>
      <xdr:colOff>89646</xdr:colOff>
      <xdr:row>111</xdr:row>
      <xdr:rowOff>152402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 flipV="1">
          <a:off x="13999210" y="27398345"/>
          <a:ext cx="2561590" cy="1841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112</xdr:row>
      <xdr:rowOff>116541</xdr:rowOff>
    </xdr:from>
    <xdr:to>
      <xdr:col>21</xdr:col>
      <xdr:colOff>89646</xdr:colOff>
      <xdr:row>112</xdr:row>
      <xdr:rowOff>134472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 flipV="1">
          <a:off x="13999210" y="276282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80681</xdr:colOff>
      <xdr:row>113</xdr:row>
      <xdr:rowOff>116541</xdr:rowOff>
    </xdr:from>
    <xdr:to>
      <xdr:col>21</xdr:col>
      <xdr:colOff>89645</xdr:colOff>
      <xdr:row>113</xdr:row>
      <xdr:rowOff>134472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flipV="1">
          <a:off x="13999210" y="278758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114</xdr:row>
      <xdr:rowOff>116542</xdr:rowOff>
    </xdr:from>
    <xdr:to>
      <xdr:col>21</xdr:col>
      <xdr:colOff>89646</xdr:colOff>
      <xdr:row>114</xdr:row>
      <xdr:rowOff>134473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 flipV="1">
          <a:off x="13999210" y="281235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115</xdr:row>
      <xdr:rowOff>116541</xdr:rowOff>
    </xdr:from>
    <xdr:to>
      <xdr:col>21</xdr:col>
      <xdr:colOff>89646</xdr:colOff>
      <xdr:row>115</xdr:row>
      <xdr:rowOff>134472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flipV="1">
          <a:off x="13999210" y="283711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116</xdr:row>
      <xdr:rowOff>116541</xdr:rowOff>
    </xdr:from>
    <xdr:to>
      <xdr:col>21</xdr:col>
      <xdr:colOff>89646</xdr:colOff>
      <xdr:row>116</xdr:row>
      <xdr:rowOff>134472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 flipV="1">
          <a:off x="13999210" y="286188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80681</xdr:colOff>
      <xdr:row>117</xdr:row>
      <xdr:rowOff>116541</xdr:rowOff>
    </xdr:from>
    <xdr:to>
      <xdr:col>21</xdr:col>
      <xdr:colOff>89645</xdr:colOff>
      <xdr:row>117</xdr:row>
      <xdr:rowOff>134472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flipV="1">
          <a:off x="13999210" y="288664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119</xdr:row>
      <xdr:rowOff>116541</xdr:rowOff>
    </xdr:from>
    <xdr:to>
      <xdr:col>21</xdr:col>
      <xdr:colOff>89646</xdr:colOff>
      <xdr:row>119</xdr:row>
      <xdr:rowOff>134472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 flipV="1">
          <a:off x="13999210" y="293617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80681</xdr:colOff>
      <xdr:row>120</xdr:row>
      <xdr:rowOff>116541</xdr:rowOff>
    </xdr:from>
    <xdr:to>
      <xdr:col>21</xdr:col>
      <xdr:colOff>89645</xdr:colOff>
      <xdr:row>120</xdr:row>
      <xdr:rowOff>134472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flipV="1">
          <a:off x="13999210" y="296094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121</xdr:row>
      <xdr:rowOff>116542</xdr:rowOff>
    </xdr:from>
    <xdr:to>
      <xdr:col>21</xdr:col>
      <xdr:colOff>89646</xdr:colOff>
      <xdr:row>121</xdr:row>
      <xdr:rowOff>134473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flipV="1">
          <a:off x="13999210" y="298570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122</xdr:row>
      <xdr:rowOff>116541</xdr:rowOff>
    </xdr:from>
    <xdr:to>
      <xdr:col>21</xdr:col>
      <xdr:colOff>89646</xdr:colOff>
      <xdr:row>122</xdr:row>
      <xdr:rowOff>134472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 flipV="1">
          <a:off x="13999210" y="301047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123</xdr:row>
      <xdr:rowOff>116541</xdr:rowOff>
    </xdr:from>
    <xdr:to>
      <xdr:col>21</xdr:col>
      <xdr:colOff>89646</xdr:colOff>
      <xdr:row>123</xdr:row>
      <xdr:rowOff>134472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flipV="1">
          <a:off x="13999210" y="303523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80681</xdr:colOff>
      <xdr:row>124</xdr:row>
      <xdr:rowOff>116541</xdr:rowOff>
    </xdr:from>
    <xdr:to>
      <xdr:col>21</xdr:col>
      <xdr:colOff>89645</xdr:colOff>
      <xdr:row>124</xdr:row>
      <xdr:rowOff>134472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flipV="1">
          <a:off x="13999210" y="306000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125</xdr:row>
      <xdr:rowOff>116542</xdr:rowOff>
    </xdr:from>
    <xdr:to>
      <xdr:col>21</xdr:col>
      <xdr:colOff>89646</xdr:colOff>
      <xdr:row>125</xdr:row>
      <xdr:rowOff>134473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 flipV="1">
          <a:off x="13999210" y="308476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126</xdr:row>
      <xdr:rowOff>116541</xdr:rowOff>
    </xdr:from>
    <xdr:to>
      <xdr:col>21</xdr:col>
      <xdr:colOff>89646</xdr:colOff>
      <xdr:row>126</xdr:row>
      <xdr:rowOff>134472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 flipV="1">
          <a:off x="13999210" y="3109531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80682</xdr:colOff>
      <xdr:row>127</xdr:row>
      <xdr:rowOff>116541</xdr:rowOff>
    </xdr:from>
    <xdr:to>
      <xdr:col>21</xdr:col>
      <xdr:colOff>89646</xdr:colOff>
      <xdr:row>127</xdr:row>
      <xdr:rowOff>134472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 flipV="1">
          <a:off x="13999210" y="31342965"/>
          <a:ext cx="2561590" cy="1778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130</xdr:row>
      <xdr:rowOff>143435</xdr:rowOff>
    </xdr:from>
    <xdr:to>
      <xdr:col>21</xdr:col>
      <xdr:colOff>89646</xdr:colOff>
      <xdr:row>130</xdr:row>
      <xdr:rowOff>143436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>
          <a:off x="15459075" y="32112585"/>
          <a:ext cx="11017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131</xdr:row>
      <xdr:rowOff>143435</xdr:rowOff>
    </xdr:from>
    <xdr:to>
      <xdr:col>21</xdr:col>
      <xdr:colOff>89646</xdr:colOff>
      <xdr:row>131</xdr:row>
      <xdr:rowOff>143436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15459075" y="32360235"/>
          <a:ext cx="11017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132</xdr:row>
      <xdr:rowOff>143435</xdr:rowOff>
    </xdr:from>
    <xdr:to>
      <xdr:col>21</xdr:col>
      <xdr:colOff>89646</xdr:colOff>
      <xdr:row>132</xdr:row>
      <xdr:rowOff>143436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15459075" y="32607885"/>
          <a:ext cx="11017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135</xdr:row>
      <xdr:rowOff>143435</xdr:rowOff>
    </xdr:from>
    <xdr:to>
      <xdr:col>21</xdr:col>
      <xdr:colOff>89646</xdr:colOff>
      <xdr:row>135</xdr:row>
      <xdr:rowOff>143436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>
          <a:off x="15459075" y="33350835"/>
          <a:ext cx="11017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137</xdr:row>
      <xdr:rowOff>143435</xdr:rowOff>
    </xdr:from>
    <xdr:to>
      <xdr:col>21</xdr:col>
      <xdr:colOff>89646</xdr:colOff>
      <xdr:row>137</xdr:row>
      <xdr:rowOff>143436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>
          <a:off x="15459075" y="33846135"/>
          <a:ext cx="11017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136</xdr:row>
      <xdr:rowOff>143435</xdr:rowOff>
    </xdr:from>
    <xdr:to>
      <xdr:col>21</xdr:col>
      <xdr:colOff>89646</xdr:colOff>
      <xdr:row>136</xdr:row>
      <xdr:rowOff>143436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15459075" y="33598485"/>
          <a:ext cx="11017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8964</xdr:colOff>
      <xdr:row>138</xdr:row>
      <xdr:rowOff>143435</xdr:rowOff>
    </xdr:from>
    <xdr:to>
      <xdr:col>21</xdr:col>
      <xdr:colOff>89646</xdr:colOff>
      <xdr:row>138</xdr:row>
      <xdr:rowOff>143436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>
          <a:off x="15459075" y="34093785"/>
          <a:ext cx="110172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161365</xdr:colOff>
      <xdr:row>142</xdr:row>
      <xdr:rowOff>143436</xdr:rowOff>
    </xdr:from>
    <xdr:to>
      <xdr:col>22</xdr:col>
      <xdr:colOff>331695</xdr:colOff>
      <xdr:row>142</xdr:row>
      <xdr:rowOff>152400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flipV="1">
          <a:off x="16122015" y="35084385"/>
          <a:ext cx="1191260" cy="952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430306</xdr:colOff>
      <xdr:row>143</xdr:row>
      <xdr:rowOff>143435</xdr:rowOff>
    </xdr:from>
    <xdr:to>
      <xdr:col>21</xdr:col>
      <xdr:colOff>439271</xdr:colOff>
      <xdr:row>143</xdr:row>
      <xdr:rowOff>143436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>
          <a:off x="16390620" y="35332035"/>
          <a:ext cx="51943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430305</xdr:colOff>
      <xdr:row>144</xdr:row>
      <xdr:rowOff>143435</xdr:rowOff>
    </xdr:from>
    <xdr:to>
      <xdr:col>22</xdr:col>
      <xdr:colOff>349624</xdr:colOff>
      <xdr:row>144</xdr:row>
      <xdr:rowOff>143436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>
          <a:off x="16390620" y="35579685"/>
          <a:ext cx="9404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430305</xdr:colOff>
      <xdr:row>145</xdr:row>
      <xdr:rowOff>143435</xdr:rowOff>
    </xdr:from>
    <xdr:to>
      <xdr:col>22</xdr:col>
      <xdr:colOff>349624</xdr:colOff>
      <xdr:row>145</xdr:row>
      <xdr:rowOff>143436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CxnSpPr/>
      </xdr:nvCxnSpPr>
      <xdr:spPr>
        <a:xfrm>
          <a:off x="16390620" y="35827335"/>
          <a:ext cx="9404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430305</xdr:colOff>
      <xdr:row>145</xdr:row>
      <xdr:rowOff>143435</xdr:rowOff>
    </xdr:from>
    <xdr:to>
      <xdr:col>22</xdr:col>
      <xdr:colOff>349624</xdr:colOff>
      <xdr:row>145</xdr:row>
      <xdr:rowOff>143436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>
          <a:off x="16390620" y="35827335"/>
          <a:ext cx="9404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430305</xdr:colOff>
      <xdr:row>146</xdr:row>
      <xdr:rowOff>143435</xdr:rowOff>
    </xdr:from>
    <xdr:to>
      <xdr:col>22</xdr:col>
      <xdr:colOff>349624</xdr:colOff>
      <xdr:row>146</xdr:row>
      <xdr:rowOff>143436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CxnSpPr/>
      </xdr:nvCxnSpPr>
      <xdr:spPr>
        <a:xfrm>
          <a:off x="16390620" y="36074985"/>
          <a:ext cx="9404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430305</xdr:colOff>
      <xdr:row>147</xdr:row>
      <xdr:rowOff>143435</xdr:rowOff>
    </xdr:from>
    <xdr:to>
      <xdr:col>22</xdr:col>
      <xdr:colOff>349624</xdr:colOff>
      <xdr:row>147</xdr:row>
      <xdr:rowOff>143436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>
          <a:off x="16390620" y="36322635"/>
          <a:ext cx="9404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430305</xdr:colOff>
      <xdr:row>148</xdr:row>
      <xdr:rowOff>143435</xdr:rowOff>
    </xdr:from>
    <xdr:to>
      <xdr:col>22</xdr:col>
      <xdr:colOff>349624</xdr:colOff>
      <xdr:row>148</xdr:row>
      <xdr:rowOff>143436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>
          <a:off x="16390620" y="36570285"/>
          <a:ext cx="9404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151</xdr:row>
      <xdr:rowOff>125506</xdr:rowOff>
    </xdr:from>
    <xdr:to>
      <xdr:col>24</xdr:col>
      <xdr:colOff>242047</xdr:colOff>
      <xdr:row>151</xdr:row>
      <xdr:rowOff>125506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>
          <a:off x="18002885" y="37295455"/>
          <a:ext cx="2419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161364</xdr:colOff>
      <xdr:row>152</xdr:row>
      <xdr:rowOff>134470</xdr:rowOff>
    </xdr:from>
    <xdr:to>
      <xdr:col>24</xdr:col>
      <xdr:colOff>403411</xdr:colOff>
      <xdr:row>152</xdr:row>
      <xdr:rowOff>134470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8164175" y="37551995"/>
          <a:ext cx="2419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322730</xdr:colOff>
      <xdr:row>153</xdr:row>
      <xdr:rowOff>143435</xdr:rowOff>
    </xdr:from>
    <xdr:to>
      <xdr:col>25</xdr:col>
      <xdr:colOff>89647</xdr:colOff>
      <xdr:row>153</xdr:row>
      <xdr:rowOff>143435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8325465" y="37808535"/>
          <a:ext cx="27749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493059</xdr:colOff>
      <xdr:row>154</xdr:row>
      <xdr:rowOff>143436</xdr:rowOff>
    </xdr:from>
    <xdr:to>
      <xdr:col>25</xdr:col>
      <xdr:colOff>233083</xdr:colOff>
      <xdr:row>154</xdr:row>
      <xdr:rowOff>152400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18495645" y="38056185"/>
          <a:ext cx="250825" cy="952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161364</xdr:colOff>
      <xdr:row>155</xdr:row>
      <xdr:rowOff>134471</xdr:rowOff>
    </xdr:from>
    <xdr:to>
      <xdr:col>25</xdr:col>
      <xdr:colOff>385483</xdr:colOff>
      <xdr:row>155</xdr:row>
      <xdr:rowOff>143435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CxnSpPr/>
      </xdr:nvCxnSpPr>
      <xdr:spPr>
        <a:xfrm>
          <a:off x="18674715" y="38294945"/>
          <a:ext cx="22415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313765</xdr:colOff>
      <xdr:row>156</xdr:row>
      <xdr:rowOff>134470</xdr:rowOff>
    </xdr:from>
    <xdr:to>
      <xdr:col>26</xdr:col>
      <xdr:colOff>17930</xdr:colOff>
      <xdr:row>156</xdr:row>
      <xdr:rowOff>134471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CxnSpPr/>
      </xdr:nvCxnSpPr>
      <xdr:spPr>
        <a:xfrm flipV="1">
          <a:off x="18827115" y="38542595"/>
          <a:ext cx="21463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313765</xdr:colOff>
      <xdr:row>157</xdr:row>
      <xdr:rowOff>134470</xdr:rowOff>
    </xdr:from>
    <xdr:to>
      <xdr:col>26</xdr:col>
      <xdr:colOff>17930</xdr:colOff>
      <xdr:row>157</xdr:row>
      <xdr:rowOff>134471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CxnSpPr/>
      </xdr:nvCxnSpPr>
      <xdr:spPr>
        <a:xfrm flipV="1">
          <a:off x="18827115" y="38790245"/>
          <a:ext cx="21463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313765</xdr:colOff>
      <xdr:row>161</xdr:row>
      <xdr:rowOff>134470</xdr:rowOff>
    </xdr:from>
    <xdr:to>
      <xdr:col>26</xdr:col>
      <xdr:colOff>17930</xdr:colOff>
      <xdr:row>161</xdr:row>
      <xdr:rowOff>134471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CxnSpPr/>
      </xdr:nvCxnSpPr>
      <xdr:spPr>
        <a:xfrm flipV="1">
          <a:off x="18827115" y="39780845"/>
          <a:ext cx="21463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224118</xdr:colOff>
      <xdr:row>160</xdr:row>
      <xdr:rowOff>143438</xdr:rowOff>
    </xdr:from>
    <xdr:to>
      <xdr:col>25</xdr:col>
      <xdr:colOff>385483</xdr:colOff>
      <xdr:row>160</xdr:row>
      <xdr:rowOff>152401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CxnSpPr/>
      </xdr:nvCxnSpPr>
      <xdr:spPr>
        <a:xfrm>
          <a:off x="18736945" y="39542085"/>
          <a:ext cx="161925" cy="952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439270</xdr:colOff>
      <xdr:row>162</xdr:row>
      <xdr:rowOff>143435</xdr:rowOff>
    </xdr:from>
    <xdr:to>
      <xdr:col>26</xdr:col>
      <xdr:colOff>143435</xdr:colOff>
      <xdr:row>162</xdr:row>
      <xdr:rowOff>143436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CxnSpPr/>
      </xdr:nvCxnSpPr>
      <xdr:spPr>
        <a:xfrm flipV="1">
          <a:off x="18952210" y="40037385"/>
          <a:ext cx="21463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71718</xdr:colOff>
      <xdr:row>163</xdr:row>
      <xdr:rowOff>125508</xdr:rowOff>
    </xdr:from>
    <xdr:to>
      <xdr:col>26</xdr:col>
      <xdr:colOff>233083</xdr:colOff>
      <xdr:row>163</xdr:row>
      <xdr:rowOff>134471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CxnSpPr/>
      </xdr:nvCxnSpPr>
      <xdr:spPr>
        <a:xfrm>
          <a:off x="19095085" y="40267255"/>
          <a:ext cx="1619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430306</xdr:colOff>
      <xdr:row>166</xdr:row>
      <xdr:rowOff>125506</xdr:rowOff>
    </xdr:from>
    <xdr:to>
      <xdr:col>26</xdr:col>
      <xdr:colOff>134471</xdr:colOff>
      <xdr:row>166</xdr:row>
      <xdr:rowOff>125507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CxnSpPr/>
      </xdr:nvCxnSpPr>
      <xdr:spPr>
        <a:xfrm flipV="1">
          <a:off x="18943320" y="41010205"/>
          <a:ext cx="21463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80685</xdr:colOff>
      <xdr:row>167</xdr:row>
      <xdr:rowOff>152399</xdr:rowOff>
    </xdr:from>
    <xdr:to>
      <xdr:col>28</xdr:col>
      <xdr:colOff>242049</xdr:colOff>
      <xdr:row>167</xdr:row>
      <xdr:rowOff>152401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CxnSpPr/>
      </xdr:nvCxnSpPr>
      <xdr:spPr>
        <a:xfrm flipV="1">
          <a:off x="19104610" y="41284525"/>
          <a:ext cx="1182370" cy="63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89649</xdr:colOff>
      <xdr:row>168</xdr:row>
      <xdr:rowOff>161365</xdr:rowOff>
    </xdr:from>
    <xdr:to>
      <xdr:col>28</xdr:col>
      <xdr:colOff>251013</xdr:colOff>
      <xdr:row>168</xdr:row>
      <xdr:rowOff>161367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CxnSpPr/>
      </xdr:nvCxnSpPr>
      <xdr:spPr>
        <a:xfrm flipV="1">
          <a:off x="19113500" y="41541700"/>
          <a:ext cx="118237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161365</xdr:colOff>
      <xdr:row>169</xdr:row>
      <xdr:rowOff>152400</xdr:rowOff>
    </xdr:from>
    <xdr:to>
      <xdr:col>29</xdr:col>
      <xdr:colOff>89647</xdr:colOff>
      <xdr:row>169</xdr:row>
      <xdr:rowOff>152402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CxnSpPr/>
      </xdr:nvCxnSpPr>
      <xdr:spPr>
        <a:xfrm flipV="1">
          <a:off x="20206335" y="41780460"/>
          <a:ext cx="43878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170</xdr:row>
      <xdr:rowOff>134470</xdr:rowOff>
    </xdr:from>
    <xdr:to>
      <xdr:col>29</xdr:col>
      <xdr:colOff>439270</xdr:colOff>
      <xdr:row>170</xdr:row>
      <xdr:rowOff>134472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CxnSpPr/>
      </xdr:nvCxnSpPr>
      <xdr:spPr>
        <a:xfrm flipV="1">
          <a:off x="20555585" y="42009695"/>
          <a:ext cx="43878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171</xdr:row>
      <xdr:rowOff>134470</xdr:rowOff>
    </xdr:from>
    <xdr:to>
      <xdr:col>29</xdr:col>
      <xdr:colOff>439270</xdr:colOff>
      <xdr:row>171</xdr:row>
      <xdr:rowOff>134472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CxnSpPr/>
      </xdr:nvCxnSpPr>
      <xdr:spPr>
        <a:xfrm flipV="1">
          <a:off x="20555585" y="42257345"/>
          <a:ext cx="43878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349623</xdr:colOff>
      <xdr:row>172</xdr:row>
      <xdr:rowOff>161367</xdr:rowOff>
    </xdr:from>
    <xdr:to>
      <xdr:col>30</xdr:col>
      <xdr:colOff>152400</xdr:colOff>
      <xdr:row>172</xdr:row>
      <xdr:rowOff>170329</xdr:rowOff>
    </xdr:to>
    <xdr:cxnSp macro="">
      <xdr:nvCxnSpPr>
        <xdr:cNvPr id="243" name="Straight Arrow Connector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CxnSpPr/>
      </xdr:nvCxnSpPr>
      <xdr:spPr>
        <a:xfrm>
          <a:off x="20904835" y="42532300"/>
          <a:ext cx="3136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152403</xdr:colOff>
      <xdr:row>173</xdr:row>
      <xdr:rowOff>143437</xdr:rowOff>
    </xdr:from>
    <xdr:to>
      <xdr:col>30</xdr:col>
      <xdr:colOff>313765</xdr:colOff>
      <xdr:row>173</xdr:row>
      <xdr:rowOff>152400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CxnSpPr/>
      </xdr:nvCxnSpPr>
      <xdr:spPr>
        <a:xfrm>
          <a:off x="21218525" y="42761535"/>
          <a:ext cx="161290" cy="952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224116</xdr:colOff>
      <xdr:row>174</xdr:row>
      <xdr:rowOff>134469</xdr:rowOff>
    </xdr:from>
    <xdr:to>
      <xdr:col>30</xdr:col>
      <xdr:colOff>385478</xdr:colOff>
      <xdr:row>174</xdr:row>
      <xdr:rowOff>143432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CxnSpPr/>
      </xdr:nvCxnSpPr>
      <xdr:spPr>
        <a:xfrm>
          <a:off x="21289645" y="43000295"/>
          <a:ext cx="1619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277906</xdr:colOff>
      <xdr:row>177</xdr:row>
      <xdr:rowOff>134470</xdr:rowOff>
    </xdr:from>
    <xdr:to>
      <xdr:col>29</xdr:col>
      <xdr:colOff>439268</xdr:colOff>
      <xdr:row>177</xdr:row>
      <xdr:rowOff>143433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CxnSpPr/>
      </xdr:nvCxnSpPr>
      <xdr:spPr>
        <a:xfrm>
          <a:off x="20833080" y="4374324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349623</xdr:colOff>
      <xdr:row>178</xdr:row>
      <xdr:rowOff>125506</xdr:rowOff>
    </xdr:from>
    <xdr:to>
      <xdr:col>30</xdr:col>
      <xdr:colOff>89647</xdr:colOff>
      <xdr:row>178</xdr:row>
      <xdr:rowOff>134471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CxnSpPr/>
      </xdr:nvCxnSpPr>
      <xdr:spPr>
        <a:xfrm>
          <a:off x="20904835" y="43982005"/>
          <a:ext cx="2508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179</xdr:row>
      <xdr:rowOff>152400</xdr:rowOff>
    </xdr:from>
    <xdr:to>
      <xdr:col>30</xdr:col>
      <xdr:colOff>251012</xdr:colOff>
      <xdr:row>179</xdr:row>
      <xdr:rowOff>161365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CxnSpPr/>
      </xdr:nvCxnSpPr>
      <xdr:spPr>
        <a:xfrm>
          <a:off x="21066125" y="44256960"/>
          <a:ext cx="2508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180</xdr:row>
      <xdr:rowOff>152400</xdr:rowOff>
    </xdr:from>
    <xdr:to>
      <xdr:col>30</xdr:col>
      <xdr:colOff>251012</xdr:colOff>
      <xdr:row>180</xdr:row>
      <xdr:rowOff>161365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CxnSpPr/>
      </xdr:nvCxnSpPr>
      <xdr:spPr>
        <a:xfrm>
          <a:off x="21066125" y="44504610"/>
          <a:ext cx="2508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80683</xdr:colOff>
      <xdr:row>181</xdr:row>
      <xdr:rowOff>134471</xdr:rowOff>
    </xdr:from>
    <xdr:to>
      <xdr:col>30</xdr:col>
      <xdr:colOff>331695</xdr:colOff>
      <xdr:row>181</xdr:row>
      <xdr:rowOff>143436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CxnSpPr/>
      </xdr:nvCxnSpPr>
      <xdr:spPr>
        <a:xfrm>
          <a:off x="21146770" y="44733845"/>
          <a:ext cx="2508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161365</xdr:colOff>
      <xdr:row>182</xdr:row>
      <xdr:rowOff>134470</xdr:rowOff>
    </xdr:from>
    <xdr:to>
      <xdr:col>30</xdr:col>
      <xdr:colOff>322730</xdr:colOff>
      <xdr:row>182</xdr:row>
      <xdr:rowOff>134470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CxnSpPr/>
      </xdr:nvCxnSpPr>
      <xdr:spPr>
        <a:xfrm>
          <a:off x="21227415" y="44981495"/>
          <a:ext cx="16129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185</xdr:row>
      <xdr:rowOff>143435</xdr:rowOff>
    </xdr:from>
    <xdr:to>
      <xdr:col>31</xdr:col>
      <xdr:colOff>358588</xdr:colOff>
      <xdr:row>185</xdr:row>
      <xdr:rowOff>143437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CxnSpPr/>
      </xdr:nvCxnSpPr>
      <xdr:spPr>
        <a:xfrm flipV="1">
          <a:off x="21361400" y="4573333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186</xdr:row>
      <xdr:rowOff>143435</xdr:rowOff>
    </xdr:from>
    <xdr:to>
      <xdr:col>31</xdr:col>
      <xdr:colOff>358588</xdr:colOff>
      <xdr:row>186</xdr:row>
      <xdr:rowOff>143437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CxnSpPr/>
      </xdr:nvCxnSpPr>
      <xdr:spPr>
        <a:xfrm flipV="1">
          <a:off x="21361400" y="4598098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187</xdr:row>
      <xdr:rowOff>143435</xdr:rowOff>
    </xdr:from>
    <xdr:to>
      <xdr:col>31</xdr:col>
      <xdr:colOff>358588</xdr:colOff>
      <xdr:row>187</xdr:row>
      <xdr:rowOff>143437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CxnSpPr/>
      </xdr:nvCxnSpPr>
      <xdr:spPr>
        <a:xfrm flipV="1">
          <a:off x="21361400" y="4622863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188</xdr:row>
      <xdr:rowOff>143435</xdr:rowOff>
    </xdr:from>
    <xdr:to>
      <xdr:col>31</xdr:col>
      <xdr:colOff>358588</xdr:colOff>
      <xdr:row>188</xdr:row>
      <xdr:rowOff>143437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CxnSpPr/>
      </xdr:nvCxnSpPr>
      <xdr:spPr>
        <a:xfrm flipV="1">
          <a:off x="21361400" y="4647628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190</xdr:row>
      <xdr:rowOff>143435</xdr:rowOff>
    </xdr:from>
    <xdr:to>
      <xdr:col>31</xdr:col>
      <xdr:colOff>358588</xdr:colOff>
      <xdr:row>190</xdr:row>
      <xdr:rowOff>143437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CxnSpPr/>
      </xdr:nvCxnSpPr>
      <xdr:spPr>
        <a:xfrm flipV="1">
          <a:off x="21361400" y="4697158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189</xdr:row>
      <xdr:rowOff>143435</xdr:rowOff>
    </xdr:from>
    <xdr:to>
      <xdr:col>31</xdr:col>
      <xdr:colOff>358588</xdr:colOff>
      <xdr:row>189</xdr:row>
      <xdr:rowOff>143437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CxnSpPr/>
      </xdr:nvCxnSpPr>
      <xdr:spPr>
        <a:xfrm flipV="1">
          <a:off x="21361400" y="4672393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191</xdr:row>
      <xdr:rowOff>143435</xdr:rowOff>
    </xdr:from>
    <xdr:to>
      <xdr:col>31</xdr:col>
      <xdr:colOff>358588</xdr:colOff>
      <xdr:row>191</xdr:row>
      <xdr:rowOff>143437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CxnSpPr/>
      </xdr:nvCxnSpPr>
      <xdr:spPr>
        <a:xfrm flipV="1">
          <a:off x="21361400" y="4721923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295835</xdr:colOff>
      <xdr:row>192</xdr:row>
      <xdr:rowOff>143435</xdr:rowOff>
    </xdr:from>
    <xdr:to>
      <xdr:col>31</xdr:col>
      <xdr:colOff>358588</xdr:colOff>
      <xdr:row>192</xdr:row>
      <xdr:rowOff>143437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CxnSpPr/>
      </xdr:nvCxnSpPr>
      <xdr:spPr>
        <a:xfrm flipV="1">
          <a:off x="21361400" y="4746688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89646</xdr:colOff>
      <xdr:row>195</xdr:row>
      <xdr:rowOff>125506</xdr:rowOff>
    </xdr:from>
    <xdr:to>
      <xdr:col>33</xdr:col>
      <xdr:colOff>152400</xdr:colOff>
      <xdr:row>195</xdr:row>
      <xdr:rowOff>125508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CxnSpPr/>
      </xdr:nvCxnSpPr>
      <xdr:spPr>
        <a:xfrm flipV="1">
          <a:off x="22176740" y="4819205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89646</xdr:colOff>
      <xdr:row>196</xdr:row>
      <xdr:rowOff>125506</xdr:rowOff>
    </xdr:from>
    <xdr:to>
      <xdr:col>33</xdr:col>
      <xdr:colOff>152400</xdr:colOff>
      <xdr:row>196</xdr:row>
      <xdr:rowOff>125508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CxnSpPr/>
      </xdr:nvCxnSpPr>
      <xdr:spPr>
        <a:xfrm flipV="1">
          <a:off x="22176740" y="48439705"/>
          <a:ext cx="5734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134471</xdr:colOff>
      <xdr:row>197</xdr:row>
      <xdr:rowOff>143436</xdr:rowOff>
    </xdr:from>
    <xdr:to>
      <xdr:col>36</xdr:col>
      <xdr:colOff>224117</xdr:colOff>
      <xdr:row>197</xdr:row>
      <xdr:rowOff>143437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CxnSpPr/>
      </xdr:nvCxnSpPr>
      <xdr:spPr>
        <a:xfrm flipV="1">
          <a:off x="22731730" y="48705135"/>
          <a:ext cx="162115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161364</xdr:colOff>
      <xdr:row>198</xdr:row>
      <xdr:rowOff>143436</xdr:rowOff>
    </xdr:from>
    <xdr:to>
      <xdr:col>37</xdr:col>
      <xdr:colOff>80682</xdr:colOff>
      <xdr:row>198</xdr:row>
      <xdr:rowOff>152400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CxnSpPr/>
      </xdr:nvCxnSpPr>
      <xdr:spPr>
        <a:xfrm flipV="1">
          <a:off x="24290655" y="48952785"/>
          <a:ext cx="429895" cy="952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197223</xdr:colOff>
      <xdr:row>200</xdr:row>
      <xdr:rowOff>143435</xdr:rowOff>
    </xdr:from>
    <xdr:to>
      <xdr:col>37</xdr:col>
      <xdr:colOff>80682</xdr:colOff>
      <xdr:row>200</xdr:row>
      <xdr:rowOff>143436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CxnSpPr/>
      </xdr:nvCxnSpPr>
      <xdr:spPr>
        <a:xfrm flipV="1">
          <a:off x="24326215" y="49448085"/>
          <a:ext cx="3943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199</xdr:row>
      <xdr:rowOff>143435</xdr:rowOff>
    </xdr:from>
    <xdr:to>
      <xdr:col>37</xdr:col>
      <xdr:colOff>394447</xdr:colOff>
      <xdr:row>199</xdr:row>
      <xdr:rowOff>143436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CxnSpPr/>
      </xdr:nvCxnSpPr>
      <xdr:spPr>
        <a:xfrm flipV="1">
          <a:off x="24639905" y="49200435"/>
          <a:ext cx="3943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202</xdr:row>
      <xdr:rowOff>134470</xdr:rowOff>
    </xdr:from>
    <xdr:to>
      <xdr:col>39</xdr:col>
      <xdr:colOff>161365</xdr:colOff>
      <xdr:row>202</xdr:row>
      <xdr:rowOff>143437</xdr:rowOff>
    </xdr:to>
    <xdr:cxnSp macro="">
      <xdr:nvCxnSpPr>
        <xdr:cNvPr id="276" name="Straight Arrow Connector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CxnSpPr/>
      </xdr:nvCxnSpPr>
      <xdr:spPr>
        <a:xfrm flipV="1">
          <a:off x="25006935" y="4993449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203</xdr:row>
      <xdr:rowOff>134470</xdr:rowOff>
    </xdr:from>
    <xdr:to>
      <xdr:col>39</xdr:col>
      <xdr:colOff>161365</xdr:colOff>
      <xdr:row>203</xdr:row>
      <xdr:rowOff>143437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CxnSpPr/>
      </xdr:nvCxnSpPr>
      <xdr:spPr>
        <a:xfrm flipV="1">
          <a:off x="25006935" y="5018214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204</xdr:row>
      <xdr:rowOff>134470</xdr:rowOff>
    </xdr:from>
    <xdr:to>
      <xdr:col>39</xdr:col>
      <xdr:colOff>161365</xdr:colOff>
      <xdr:row>204</xdr:row>
      <xdr:rowOff>143437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CxnSpPr/>
      </xdr:nvCxnSpPr>
      <xdr:spPr>
        <a:xfrm flipV="1">
          <a:off x="25006935" y="5042979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206</xdr:row>
      <xdr:rowOff>134470</xdr:rowOff>
    </xdr:from>
    <xdr:to>
      <xdr:col>39</xdr:col>
      <xdr:colOff>161365</xdr:colOff>
      <xdr:row>206</xdr:row>
      <xdr:rowOff>143437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CxnSpPr/>
      </xdr:nvCxnSpPr>
      <xdr:spPr>
        <a:xfrm flipV="1">
          <a:off x="25006935" y="5092509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207</xdr:row>
      <xdr:rowOff>143435</xdr:rowOff>
    </xdr:from>
    <xdr:to>
      <xdr:col>38</xdr:col>
      <xdr:colOff>286871</xdr:colOff>
      <xdr:row>207</xdr:row>
      <xdr:rowOff>143438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CxnSpPr/>
      </xdr:nvCxnSpPr>
      <xdr:spPr>
        <a:xfrm flipV="1">
          <a:off x="25006935" y="51181635"/>
          <a:ext cx="42989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208</xdr:row>
      <xdr:rowOff>143435</xdr:rowOff>
    </xdr:from>
    <xdr:to>
      <xdr:col>38</xdr:col>
      <xdr:colOff>304800</xdr:colOff>
      <xdr:row>208</xdr:row>
      <xdr:rowOff>143438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CxnSpPr/>
      </xdr:nvCxnSpPr>
      <xdr:spPr>
        <a:xfrm flipV="1">
          <a:off x="25006935" y="51429285"/>
          <a:ext cx="44831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224118</xdr:colOff>
      <xdr:row>209</xdr:row>
      <xdr:rowOff>125506</xdr:rowOff>
    </xdr:from>
    <xdr:to>
      <xdr:col>39</xdr:col>
      <xdr:colOff>161365</xdr:colOff>
      <xdr:row>209</xdr:row>
      <xdr:rowOff>134471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CxnSpPr/>
      </xdr:nvCxnSpPr>
      <xdr:spPr>
        <a:xfrm>
          <a:off x="25373965" y="51659155"/>
          <a:ext cx="44831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211</xdr:row>
      <xdr:rowOff>134470</xdr:rowOff>
    </xdr:from>
    <xdr:to>
      <xdr:col>39</xdr:col>
      <xdr:colOff>161365</xdr:colOff>
      <xdr:row>211</xdr:row>
      <xdr:rowOff>143437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CxnSpPr/>
      </xdr:nvCxnSpPr>
      <xdr:spPr>
        <a:xfrm flipV="1">
          <a:off x="25006935" y="5216334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215</xdr:row>
      <xdr:rowOff>134470</xdr:rowOff>
    </xdr:from>
    <xdr:to>
      <xdr:col>39</xdr:col>
      <xdr:colOff>161365</xdr:colOff>
      <xdr:row>215</xdr:row>
      <xdr:rowOff>143437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CxnSpPr/>
      </xdr:nvCxnSpPr>
      <xdr:spPr>
        <a:xfrm flipV="1">
          <a:off x="25006935" y="5315394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217</xdr:row>
      <xdr:rowOff>134470</xdr:rowOff>
    </xdr:from>
    <xdr:to>
      <xdr:col>39</xdr:col>
      <xdr:colOff>161365</xdr:colOff>
      <xdr:row>217</xdr:row>
      <xdr:rowOff>143437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CxnSpPr/>
      </xdr:nvCxnSpPr>
      <xdr:spPr>
        <a:xfrm flipV="1">
          <a:off x="25006935" y="5364924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216</xdr:row>
      <xdr:rowOff>134470</xdr:rowOff>
    </xdr:from>
    <xdr:to>
      <xdr:col>39</xdr:col>
      <xdr:colOff>161365</xdr:colOff>
      <xdr:row>216</xdr:row>
      <xdr:rowOff>143437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CxnSpPr/>
      </xdr:nvCxnSpPr>
      <xdr:spPr>
        <a:xfrm flipV="1">
          <a:off x="25006935" y="5340159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219</xdr:row>
      <xdr:rowOff>134470</xdr:rowOff>
    </xdr:from>
    <xdr:to>
      <xdr:col>39</xdr:col>
      <xdr:colOff>161365</xdr:colOff>
      <xdr:row>219</xdr:row>
      <xdr:rowOff>143437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CxnSpPr/>
      </xdr:nvCxnSpPr>
      <xdr:spPr>
        <a:xfrm flipV="1">
          <a:off x="25006935" y="5414454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220</xdr:row>
      <xdr:rowOff>134470</xdr:rowOff>
    </xdr:from>
    <xdr:to>
      <xdr:col>39</xdr:col>
      <xdr:colOff>161365</xdr:colOff>
      <xdr:row>220</xdr:row>
      <xdr:rowOff>143437</xdr:rowOff>
    </xdr:to>
    <xdr:cxnSp macro="">
      <xdr:nvCxnSpPr>
        <xdr:cNvPr id="293" name="Straight Arrow Connector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CxnSpPr/>
      </xdr:nvCxnSpPr>
      <xdr:spPr>
        <a:xfrm flipV="1">
          <a:off x="25006935" y="5439219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221</xdr:row>
      <xdr:rowOff>134470</xdr:rowOff>
    </xdr:from>
    <xdr:to>
      <xdr:col>39</xdr:col>
      <xdr:colOff>161365</xdr:colOff>
      <xdr:row>221</xdr:row>
      <xdr:rowOff>143437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CxnSpPr/>
      </xdr:nvCxnSpPr>
      <xdr:spPr>
        <a:xfrm flipV="1">
          <a:off x="25006935" y="5463984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223</xdr:row>
      <xdr:rowOff>134470</xdr:rowOff>
    </xdr:from>
    <xdr:to>
      <xdr:col>39</xdr:col>
      <xdr:colOff>161365</xdr:colOff>
      <xdr:row>223</xdr:row>
      <xdr:rowOff>143437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CxnSpPr/>
      </xdr:nvCxnSpPr>
      <xdr:spPr>
        <a:xfrm flipV="1">
          <a:off x="25006935" y="55135145"/>
          <a:ext cx="81534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367553</xdr:colOff>
      <xdr:row>212</xdr:row>
      <xdr:rowOff>143438</xdr:rowOff>
    </xdr:from>
    <xdr:to>
      <xdr:col>38</xdr:col>
      <xdr:colOff>376518</xdr:colOff>
      <xdr:row>212</xdr:row>
      <xdr:rowOff>152400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CxnSpPr/>
      </xdr:nvCxnSpPr>
      <xdr:spPr>
        <a:xfrm>
          <a:off x="25006935" y="52419885"/>
          <a:ext cx="519430" cy="9525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304800</xdr:colOff>
      <xdr:row>213</xdr:row>
      <xdr:rowOff>134471</xdr:rowOff>
    </xdr:from>
    <xdr:to>
      <xdr:col>39</xdr:col>
      <xdr:colOff>161365</xdr:colOff>
      <xdr:row>213</xdr:row>
      <xdr:rowOff>143436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CxnSpPr/>
      </xdr:nvCxnSpPr>
      <xdr:spPr>
        <a:xfrm flipV="1">
          <a:off x="25455245" y="52658645"/>
          <a:ext cx="36703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80683</xdr:colOff>
      <xdr:row>225</xdr:row>
      <xdr:rowOff>143435</xdr:rowOff>
    </xdr:from>
    <xdr:to>
      <xdr:col>39</xdr:col>
      <xdr:colOff>502024</xdr:colOff>
      <xdr:row>225</xdr:row>
      <xdr:rowOff>143438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CxnSpPr/>
      </xdr:nvCxnSpPr>
      <xdr:spPr>
        <a:xfrm flipV="1">
          <a:off x="25741630" y="55639335"/>
          <a:ext cx="42100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430306</xdr:colOff>
      <xdr:row>228</xdr:row>
      <xdr:rowOff>107576</xdr:rowOff>
    </xdr:from>
    <xdr:to>
      <xdr:col>41</xdr:col>
      <xdr:colOff>80680</xdr:colOff>
      <xdr:row>228</xdr:row>
      <xdr:rowOff>116539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CxnSpPr/>
      </xdr:nvCxnSpPr>
      <xdr:spPr>
        <a:xfrm>
          <a:off x="26601420" y="5637847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229</xdr:row>
      <xdr:rowOff>125506</xdr:rowOff>
    </xdr:from>
    <xdr:to>
      <xdr:col>41</xdr:col>
      <xdr:colOff>161362</xdr:colOff>
      <xdr:row>229</xdr:row>
      <xdr:rowOff>134469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CxnSpPr/>
      </xdr:nvCxnSpPr>
      <xdr:spPr>
        <a:xfrm>
          <a:off x="26682065" y="5664390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230</xdr:row>
      <xdr:rowOff>125506</xdr:rowOff>
    </xdr:from>
    <xdr:to>
      <xdr:col>41</xdr:col>
      <xdr:colOff>161362</xdr:colOff>
      <xdr:row>230</xdr:row>
      <xdr:rowOff>134469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CxnSpPr/>
      </xdr:nvCxnSpPr>
      <xdr:spPr>
        <a:xfrm>
          <a:off x="26682065" y="5689155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231</xdr:row>
      <xdr:rowOff>125506</xdr:rowOff>
    </xdr:from>
    <xdr:to>
      <xdr:col>41</xdr:col>
      <xdr:colOff>161362</xdr:colOff>
      <xdr:row>231</xdr:row>
      <xdr:rowOff>134469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CxnSpPr/>
      </xdr:nvCxnSpPr>
      <xdr:spPr>
        <a:xfrm>
          <a:off x="26682065" y="5713920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232</xdr:row>
      <xdr:rowOff>125506</xdr:rowOff>
    </xdr:from>
    <xdr:to>
      <xdr:col>41</xdr:col>
      <xdr:colOff>161362</xdr:colOff>
      <xdr:row>232</xdr:row>
      <xdr:rowOff>134469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CxnSpPr/>
      </xdr:nvCxnSpPr>
      <xdr:spPr>
        <a:xfrm>
          <a:off x="26682065" y="5738685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107574</xdr:colOff>
      <xdr:row>233</xdr:row>
      <xdr:rowOff>125506</xdr:rowOff>
    </xdr:from>
    <xdr:to>
      <xdr:col>41</xdr:col>
      <xdr:colOff>268936</xdr:colOff>
      <xdr:row>233</xdr:row>
      <xdr:rowOff>134469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CxnSpPr/>
      </xdr:nvCxnSpPr>
      <xdr:spPr>
        <a:xfrm>
          <a:off x="26789380" y="5763450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179290</xdr:colOff>
      <xdr:row>234</xdr:row>
      <xdr:rowOff>125506</xdr:rowOff>
    </xdr:from>
    <xdr:to>
      <xdr:col>41</xdr:col>
      <xdr:colOff>340652</xdr:colOff>
      <xdr:row>234</xdr:row>
      <xdr:rowOff>134469</xdr:rowOff>
    </xdr:to>
    <xdr:cxnSp macro="">
      <xdr:nvCxnSpPr>
        <xdr:cNvPr id="309" name="Straight Arrow Connector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CxnSpPr/>
      </xdr:nvCxnSpPr>
      <xdr:spPr>
        <a:xfrm>
          <a:off x="26861135" y="5788215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179290</xdr:colOff>
      <xdr:row>235</xdr:row>
      <xdr:rowOff>125506</xdr:rowOff>
    </xdr:from>
    <xdr:to>
      <xdr:col>41</xdr:col>
      <xdr:colOff>340652</xdr:colOff>
      <xdr:row>235</xdr:row>
      <xdr:rowOff>134469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CxnSpPr/>
      </xdr:nvCxnSpPr>
      <xdr:spPr>
        <a:xfrm>
          <a:off x="26861135" y="5812980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179290</xdr:colOff>
      <xdr:row>236</xdr:row>
      <xdr:rowOff>125506</xdr:rowOff>
    </xdr:from>
    <xdr:to>
      <xdr:col>41</xdr:col>
      <xdr:colOff>340652</xdr:colOff>
      <xdr:row>236</xdr:row>
      <xdr:rowOff>134469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CxnSpPr/>
      </xdr:nvCxnSpPr>
      <xdr:spPr>
        <a:xfrm>
          <a:off x="26861135" y="5837745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179290</xdr:colOff>
      <xdr:row>237</xdr:row>
      <xdr:rowOff>125506</xdr:rowOff>
    </xdr:from>
    <xdr:to>
      <xdr:col>41</xdr:col>
      <xdr:colOff>340652</xdr:colOff>
      <xdr:row>237</xdr:row>
      <xdr:rowOff>134469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CxnSpPr/>
      </xdr:nvCxnSpPr>
      <xdr:spPr>
        <a:xfrm>
          <a:off x="26861135" y="5862510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277900</xdr:colOff>
      <xdr:row>238</xdr:row>
      <xdr:rowOff>125506</xdr:rowOff>
    </xdr:from>
    <xdr:to>
      <xdr:col>42</xdr:col>
      <xdr:colOff>8965</xdr:colOff>
      <xdr:row>238</xdr:row>
      <xdr:rowOff>125506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CxnSpPr/>
      </xdr:nvCxnSpPr>
      <xdr:spPr>
        <a:xfrm>
          <a:off x="26959560" y="58872755"/>
          <a:ext cx="241935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143434</xdr:colOff>
      <xdr:row>249</xdr:row>
      <xdr:rowOff>107576</xdr:rowOff>
    </xdr:from>
    <xdr:to>
      <xdr:col>45</xdr:col>
      <xdr:colOff>304796</xdr:colOff>
      <xdr:row>249</xdr:row>
      <xdr:rowOff>116539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CxnSpPr/>
      </xdr:nvCxnSpPr>
      <xdr:spPr>
        <a:xfrm>
          <a:off x="28867100" y="6157912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224115</xdr:colOff>
      <xdr:row>250</xdr:row>
      <xdr:rowOff>107576</xdr:rowOff>
    </xdr:from>
    <xdr:to>
      <xdr:col>45</xdr:col>
      <xdr:colOff>385477</xdr:colOff>
      <xdr:row>250</xdr:row>
      <xdr:rowOff>116539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CxnSpPr/>
      </xdr:nvCxnSpPr>
      <xdr:spPr>
        <a:xfrm>
          <a:off x="28947745" y="61826775"/>
          <a:ext cx="161925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295830</xdr:colOff>
      <xdr:row>251</xdr:row>
      <xdr:rowOff>107576</xdr:rowOff>
    </xdr:from>
    <xdr:to>
      <xdr:col>45</xdr:col>
      <xdr:colOff>457192</xdr:colOff>
      <xdr:row>251</xdr:row>
      <xdr:rowOff>116539</xdr:rowOff>
    </xdr:to>
    <xdr:cxnSp macro="">
      <xdr:nvCxnSpPr>
        <xdr:cNvPr id="323" name="Straight Arrow Connector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CxnSpPr/>
      </xdr:nvCxnSpPr>
      <xdr:spPr>
        <a:xfrm>
          <a:off x="29019500" y="6207442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367551</xdr:colOff>
      <xdr:row>252</xdr:row>
      <xdr:rowOff>107576</xdr:rowOff>
    </xdr:from>
    <xdr:to>
      <xdr:col>46</xdr:col>
      <xdr:colOff>17925</xdr:colOff>
      <xdr:row>252</xdr:row>
      <xdr:rowOff>116539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CxnSpPr/>
      </xdr:nvCxnSpPr>
      <xdr:spPr>
        <a:xfrm>
          <a:off x="29091255" y="6232207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439264</xdr:colOff>
      <xdr:row>253</xdr:row>
      <xdr:rowOff>107576</xdr:rowOff>
    </xdr:from>
    <xdr:to>
      <xdr:col>46</xdr:col>
      <xdr:colOff>89638</xdr:colOff>
      <xdr:row>253</xdr:row>
      <xdr:rowOff>116539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CxnSpPr/>
      </xdr:nvCxnSpPr>
      <xdr:spPr>
        <a:xfrm>
          <a:off x="29163010" y="6256972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340659</xdr:colOff>
      <xdr:row>60</xdr:row>
      <xdr:rowOff>125506</xdr:rowOff>
    </xdr:from>
    <xdr:ext cx="3003176" cy="113328"/>
    <xdr:grpSp>
      <xdr:nvGrpSpPr>
        <xdr:cNvPr id="328" name="Shape 2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GrpSpPr/>
      </xdr:nvGrpSpPr>
      <xdr:grpSpPr>
        <a:xfrm>
          <a:off x="11723034" y="14755906"/>
          <a:ext cx="3003176" cy="113328"/>
          <a:chOff x="5017388" y="3780000"/>
          <a:chExt cx="657225" cy="0"/>
        </a:xfrm>
      </xdr:grpSpPr>
      <xdr:cxnSp macro="">
        <xdr:nvCxnSpPr>
          <xdr:cNvPr id="329" name="Shape 3">
            <a:extLst>
              <a:ext uri="{FF2B5EF4-FFF2-40B4-BE49-F238E27FC236}">
                <a16:creationId xmlns:a16="http://schemas.microsoft.com/office/drawing/2014/main" id="{00000000-0008-0000-0100-000049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313764</xdr:colOff>
      <xdr:row>70</xdr:row>
      <xdr:rowOff>134469</xdr:rowOff>
    </xdr:from>
    <xdr:ext cx="726141" cy="50575"/>
    <xdr:grpSp>
      <xdr:nvGrpSpPr>
        <xdr:cNvPr id="330" name="Shape 2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GrpSpPr/>
      </xdr:nvGrpSpPr>
      <xdr:grpSpPr>
        <a:xfrm>
          <a:off x="13239189" y="17241369"/>
          <a:ext cx="726141" cy="50575"/>
          <a:chOff x="5017388" y="3780000"/>
          <a:chExt cx="657225" cy="0"/>
        </a:xfrm>
      </xdr:grpSpPr>
      <xdr:cxnSp macro="">
        <xdr:nvCxnSpPr>
          <xdr:cNvPr id="331" name="Shape 3">
            <a:extLst>
              <a:ext uri="{FF2B5EF4-FFF2-40B4-BE49-F238E27FC236}">
                <a16:creationId xmlns:a16="http://schemas.microsoft.com/office/drawing/2014/main" id="{00000000-0008-0000-0100-00004B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259977</xdr:colOff>
      <xdr:row>79</xdr:row>
      <xdr:rowOff>143436</xdr:rowOff>
    </xdr:from>
    <xdr:ext cx="2250141" cy="59540"/>
    <xdr:grpSp>
      <xdr:nvGrpSpPr>
        <xdr:cNvPr id="332" name="Shape 2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GrpSpPr/>
      </xdr:nvGrpSpPr>
      <xdr:grpSpPr>
        <a:xfrm>
          <a:off x="14728452" y="19479186"/>
          <a:ext cx="2250141" cy="59540"/>
          <a:chOff x="5017388" y="3780000"/>
          <a:chExt cx="657225" cy="0"/>
        </a:xfrm>
      </xdr:grpSpPr>
      <xdr:cxnSp macro="">
        <xdr:nvCxnSpPr>
          <xdr:cNvPr id="333" name="Shape 3">
            <a:extLst>
              <a:ext uri="{FF2B5EF4-FFF2-40B4-BE49-F238E27FC236}">
                <a16:creationId xmlns:a16="http://schemas.microsoft.com/office/drawing/2014/main" id="{00000000-0008-0000-0100-00004D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16</xdr:col>
      <xdr:colOff>44824</xdr:colOff>
      <xdr:row>87</xdr:row>
      <xdr:rowOff>143434</xdr:rowOff>
    </xdr:from>
    <xdr:ext cx="2626658" cy="68505"/>
    <xdr:grpSp>
      <xdr:nvGrpSpPr>
        <xdr:cNvPr id="334" name="Shape 2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GrpSpPr/>
      </xdr:nvGrpSpPr>
      <xdr:grpSpPr>
        <a:xfrm>
          <a:off x="13998949" y="21460384"/>
          <a:ext cx="2626658" cy="68505"/>
          <a:chOff x="5017388" y="3780000"/>
          <a:chExt cx="657225" cy="0"/>
        </a:xfrm>
      </xdr:grpSpPr>
      <xdr:cxnSp macro="">
        <xdr:nvCxnSpPr>
          <xdr:cNvPr id="335" name="Shape 3">
            <a:extLst>
              <a:ext uri="{FF2B5EF4-FFF2-40B4-BE49-F238E27FC236}">
                <a16:creationId xmlns:a16="http://schemas.microsoft.com/office/drawing/2014/main" id="{00000000-0008-0000-0100-00004F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509905</xdr:colOff>
      <xdr:row>129</xdr:row>
      <xdr:rowOff>50800</xdr:rowOff>
    </xdr:from>
    <xdr:ext cx="1138517" cy="87329"/>
    <xdr:grpSp>
      <xdr:nvGrpSpPr>
        <xdr:cNvPr id="336" name="Shape 2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GrpSpPr/>
      </xdr:nvGrpSpPr>
      <xdr:grpSpPr>
        <a:xfrm flipV="1">
          <a:off x="15492730" y="31769050"/>
          <a:ext cx="1138517" cy="87329"/>
          <a:chOff x="5017388" y="3780000"/>
          <a:chExt cx="657225" cy="0"/>
        </a:xfrm>
      </xdr:grpSpPr>
      <xdr:cxnSp macro="">
        <xdr:nvCxnSpPr>
          <xdr:cNvPr id="337" name="Shape 3">
            <a:extLst>
              <a:ext uri="{FF2B5EF4-FFF2-40B4-BE49-F238E27FC236}">
                <a16:creationId xmlns:a16="http://schemas.microsoft.com/office/drawing/2014/main" id="{00000000-0008-0000-0100-000051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492125</xdr:colOff>
      <xdr:row>134</xdr:row>
      <xdr:rowOff>68580</xdr:rowOff>
    </xdr:from>
    <xdr:ext cx="1138517" cy="87329"/>
    <xdr:grpSp>
      <xdr:nvGrpSpPr>
        <xdr:cNvPr id="338" name="Shape 2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GrpSpPr/>
      </xdr:nvGrpSpPr>
      <xdr:grpSpPr>
        <a:xfrm flipV="1">
          <a:off x="15474950" y="33025080"/>
          <a:ext cx="1138517" cy="87329"/>
          <a:chOff x="5017388" y="3780000"/>
          <a:chExt cx="657225" cy="0"/>
        </a:xfrm>
      </xdr:grpSpPr>
      <xdr:cxnSp macro="">
        <xdr:nvCxnSpPr>
          <xdr:cNvPr id="339" name="Shape 3">
            <a:extLst>
              <a:ext uri="{FF2B5EF4-FFF2-40B4-BE49-F238E27FC236}">
                <a16:creationId xmlns:a16="http://schemas.microsoft.com/office/drawing/2014/main" id="{00000000-0008-0000-0100-000053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20</xdr:col>
      <xdr:colOff>125095</xdr:colOff>
      <xdr:row>140</xdr:row>
      <xdr:rowOff>212090</xdr:rowOff>
    </xdr:from>
    <xdr:ext cx="1255059" cy="159046"/>
    <xdr:grpSp>
      <xdr:nvGrpSpPr>
        <xdr:cNvPr id="340" name="Shape 2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GrpSpPr/>
      </xdr:nvGrpSpPr>
      <xdr:grpSpPr>
        <a:xfrm flipV="1">
          <a:off x="16136620" y="34654490"/>
          <a:ext cx="1255059" cy="159046"/>
          <a:chOff x="5017388" y="3780000"/>
          <a:chExt cx="657225" cy="0"/>
        </a:xfrm>
      </xdr:grpSpPr>
      <xdr:cxnSp macro="">
        <xdr:nvCxnSpPr>
          <xdr:cNvPr id="341" name="Shape 3">
            <a:extLst>
              <a:ext uri="{FF2B5EF4-FFF2-40B4-BE49-F238E27FC236}">
                <a16:creationId xmlns:a16="http://schemas.microsoft.com/office/drawing/2014/main" id="{00000000-0008-0000-0100-000055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510540</xdr:colOff>
      <xdr:row>150</xdr:row>
      <xdr:rowOff>0</xdr:rowOff>
    </xdr:from>
    <xdr:ext cx="1021977" cy="123188"/>
    <xdr:grpSp>
      <xdr:nvGrpSpPr>
        <xdr:cNvPr id="342" name="Shape 2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GrpSpPr/>
      </xdr:nvGrpSpPr>
      <xdr:grpSpPr>
        <a:xfrm flipV="1">
          <a:off x="18065115" y="36918900"/>
          <a:ext cx="1021977" cy="123188"/>
          <a:chOff x="5017388" y="3780000"/>
          <a:chExt cx="657225" cy="0"/>
        </a:xfrm>
      </xdr:grpSpPr>
      <xdr:cxnSp macro="">
        <xdr:nvCxnSpPr>
          <xdr:cNvPr id="343" name="Shape 3">
            <a:extLst>
              <a:ext uri="{FF2B5EF4-FFF2-40B4-BE49-F238E27FC236}">
                <a16:creationId xmlns:a16="http://schemas.microsoft.com/office/drawing/2014/main" id="{00000000-0008-0000-0100-000057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25</xdr:col>
      <xdr:colOff>206188</xdr:colOff>
      <xdr:row>159</xdr:row>
      <xdr:rowOff>0</xdr:rowOff>
    </xdr:from>
    <xdr:ext cx="493059" cy="78364"/>
    <xdr:grpSp>
      <xdr:nvGrpSpPr>
        <xdr:cNvPr id="344" name="Shape 2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GrpSpPr/>
      </xdr:nvGrpSpPr>
      <xdr:grpSpPr>
        <a:xfrm flipV="1">
          <a:off x="18789463" y="39147750"/>
          <a:ext cx="493059" cy="78364"/>
          <a:chOff x="5017388" y="3780000"/>
          <a:chExt cx="657225" cy="0"/>
        </a:xfrm>
      </xdr:grpSpPr>
      <xdr:cxnSp macro="">
        <xdr:nvCxnSpPr>
          <xdr:cNvPr id="345" name="Shape 3">
            <a:extLst>
              <a:ext uri="{FF2B5EF4-FFF2-40B4-BE49-F238E27FC236}">
                <a16:creationId xmlns:a16="http://schemas.microsoft.com/office/drawing/2014/main" id="{00000000-0008-0000-0100-000059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25</xdr:col>
      <xdr:colOff>402590</xdr:colOff>
      <xdr:row>164</xdr:row>
      <xdr:rowOff>175260</xdr:rowOff>
    </xdr:from>
    <xdr:ext cx="2537013" cy="212835"/>
    <xdr:grpSp>
      <xdr:nvGrpSpPr>
        <xdr:cNvPr id="346" name="Shape 2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GrpSpPr/>
      </xdr:nvGrpSpPr>
      <xdr:grpSpPr>
        <a:xfrm flipV="1">
          <a:off x="18985865" y="40561260"/>
          <a:ext cx="2537013" cy="212835"/>
          <a:chOff x="5017388" y="3780000"/>
          <a:chExt cx="657225" cy="0"/>
        </a:xfrm>
      </xdr:grpSpPr>
      <xdr:cxnSp macro="">
        <xdr:nvCxnSpPr>
          <xdr:cNvPr id="347" name="Shape 3">
            <a:extLst>
              <a:ext uri="{FF2B5EF4-FFF2-40B4-BE49-F238E27FC236}">
                <a16:creationId xmlns:a16="http://schemas.microsoft.com/office/drawing/2014/main" id="{00000000-0008-0000-0100-00005B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29</xdr:col>
      <xdr:colOff>241935</xdr:colOff>
      <xdr:row>176</xdr:row>
      <xdr:rowOff>95250</xdr:rowOff>
    </xdr:from>
    <xdr:ext cx="582705" cy="45719"/>
    <xdr:grpSp>
      <xdr:nvGrpSpPr>
        <xdr:cNvPr id="348" name="Shape 2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GrpSpPr/>
      </xdr:nvGrpSpPr>
      <xdr:grpSpPr>
        <a:xfrm>
          <a:off x="20882610" y="43453050"/>
          <a:ext cx="582705" cy="45719"/>
          <a:chOff x="5017388" y="3780000"/>
          <a:chExt cx="657225" cy="0"/>
        </a:xfrm>
      </xdr:grpSpPr>
      <xdr:cxnSp macro="">
        <xdr:nvCxnSpPr>
          <xdr:cNvPr id="349" name="Shape 3">
            <a:extLst>
              <a:ext uri="{FF2B5EF4-FFF2-40B4-BE49-F238E27FC236}">
                <a16:creationId xmlns:a16="http://schemas.microsoft.com/office/drawing/2014/main" id="{00000000-0008-0000-0100-00005D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268605</xdr:colOff>
      <xdr:row>183</xdr:row>
      <xdr:rowOff>238125</xdr:rowOff>
    </xdr:from>
    <xdr:ext cx="609600" cy="132152"/>
    <xdr:grpSp>
      <xdr:nvGrpSpPr>
        <xdr:cNvPr id="350" name="Shape 2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GrpSpPr/>
      </xdr:nvGrpSpPr>
      <xdr:grpSpPr>
        <a:xfrm flipV="1">
          <a:off x="21423630" y="45329475"/>
          <a:ext cx="609600" cy="132152"/>
          <a:chOff x="5017388" y="3780000"/>
          <a:chExt cx="657225" cy="0"/>
        </a:xfrm>
      </xdr:grpSpPr>
      <xdr:cxnSp macro="">
        <xdr:nvCxnSpPr>
          <xdr:cNvPr id="351" name="Shape 3">
            <a:extLst>
              <a:ext uri="{FF2B5EF4-FFF2-40B4-BE49-F238E27FC236}">
                <a16:creationId xmlns:a16="http://schemas.microsoft.com/office/drawing/2014/main" id="{00000000-0008-0000-0100-00005F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32</xdr:col>
      <xdr:colOff>80681</xdr:colOff>
      <xdr:row>193</xdr:row>
      <xdr:rowOff>0</xdr:rowOff>
    </xdr:from>
    <xdr:ext cx="4025153" cy="203868"/>
    <xdr:grpSp>
      <xdr:nvGrpSpPr>
        <xdr:cNvPr id="352" name="Shape 2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GrpSpPr/>
      </xdr:nvGrpSpPr>
      <xdr:grpSpPr>
        <a:xfrm flipV="1">
          <a:off x="22264406" y="47567850"/>
          <a:ext cx="4025153" cy="203868"/>
          <a:chOff x="5017388" y="3780000"/>
          <a:chExt cx="657225" cy="0"/>
        </a:xfrm>
      </xdr:grpSpPr>
      <xdr:cxnSp macro="">
        <xdr:nvCxnSpPr>
          <xdr:cNvPr id="353" name="Shape 3">
            <a:extLst>
              <a:ext uri="{FF2B5EF4-FFF2-40B4-BE49-F238E27FC236}">
                <a16:creationId xmlns:a16="http://schemas.microsoft.com/office/drawing/2014/main" id="{00000000-0008-0000-0100-000061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40</xdr:col>
      <xdr:colOff>403411</xdr:colOff>
      <xdr:row>227</xdr:row>
      <xdr:rowOff>0</xdr:rowOff>
    </xdr:from>
    <xdr:ext cx="797859" cy="105259"/>
    <xdr:grpSp>
      <xdr:nvGrpSpPr>
        <xdr:cNvPr id="356" name="Shape 2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GrpSpPr/>
      </xdr:nvGrpSpPr>
      <xdr:grpSpPr>
        <a:xfrm flipV="1">
          <a:off x="26701936" y="55987950"/>
          <a:ext cx="797859" cy="105259"/>
          <a:chOff x="5017388" y="3780000"/>
          <a:chExt cx="657225" cy="0"/>
        </a:xfrm>
      </xdr:grpSpPr>
      <xdr:cxnSp macro="">
        <xdr:nvCxnSpPr>
          <xdr:cNvPr id="357" name="Shape 3">
            <a:extLst>
              <a:ext uri="{FF2B5EF4-FFF2-40B4-BE49-F238E27FC236}">
                <a16:creationId xmlns:a16="http://schemas.microsoft.com/office/drawing/2014/main" id="{00000000-0008-0000-0100-000065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42</xdr:col>
      <xdr:colOff>116541</xdr:colOff>
      <xdr:row>240</xdr:row>
      <xdr:rowOff>0</xdr:rowOff>
    </xdr:from>
    <xdr:ext cx="412377" cy="114223"/>
    <xdr:grpSp>
      <xdr:nvGrpSpPr>
        <xdr:cNvPr id="358" name="Shape 2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GrpSpPr/>
      </xdr:nvGrpSpPr>
      <xdr:grpSpPr>
        <a:xfrm flipV="1">
          <a:off x="27443766" y="59235975"/>
          <a:ext cx="412377" cy="114223"/>
          <a:chOff x="5017388" y="3780000"/>
          <a:chExt cx="657225" cy="0"/>
        </a:xfrm>
      </xdr:grpSpPr>
      <xdr:cxnSp macro="">
        <xdr:nvCxnSpPr>
          <xdr:cNvPr id="359" name="Shape 3">
            <a:extLst>
              <a:ext uri="{FF2B5EF4-FFF2-40B4-BE49-F238E27FC236}">
                <a16:creationId xmlns:a16="http://schemas.microsoft.com/office/drawing/2014/main" id="{00000000-0008-0000-0100-000067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42</xdr:col>
      <xdr:colOff>412377</xdr:colOff>
      <xdr:row>241</xdr:row>
      <xdr:rowOff>0</xdr:rowOff>
    </xdr:from>
    <xdr:ext cx="215153" cy="159047"/>
    <xdr:grpSp>
      <xdr:nvGrpSpPr>
        <xdr:cNvPr id="360" name="Shape 2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GrpSpPr/>
      </xdr:nvGrpSpPr>
      <xdr:grpSpPr>
        <a:xfrm flipV="1">
          <a:off x="27739602" y="59483625"/>
          <a:ext cx="215153" cy="159047"/>
          <a:chOff x="5017388" y="3780000"/>
          <a:chExt cx="657225" cy="0"/>
        </a:xfrm>
      </xdr:grpSpPr>
      <xdr:cxnSp macro="">
        <xdr:nvCxnSpPr>
          <xdr:cNvPr id="361" name="Shape 3">
            <a:extLst>
              <a:ext uri="{FF2B5EF4-FFF2-40B4-BE49-F238E27FC236}">
                <a16:creationId xmlns:a16="http://schemas.microsoft.com/office/drawing/2014/main" id="{00000000-0008-0000-0100-000069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42</xdr:col>
      <xdr:colOff>502023</xdr:colOff>
      <xdr:row>244</xdr:row>
      <xdr:rowOff>0</xdr:rowOff>
    </xdr:from>
    <xdr:ext cx="466165" cy="45719"/>
    <xdr:grpSp>
      <xdr:nvGrpSpPr>
        <xdr:cNvPr id="362" name="Shape 2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GrpSpPr/>
      </xdr:nvGrpSpPr>
      <xdr:grpSpPr>
        <a:xfrm flipV="1">
          <a:off x="27829248" y="60226575"/>
          <a:ext cx="466165" cy="45719"/>
          <a:chOff x="5017388" y="3780000"/>
          <a:chExt cx="657225" cy="0"/>
        </a:xfrm>
      </xdr:grpSpPr>
      <xdr:cxnSp macro="">
        <xdr:nvCxnSpPr>
          <xdr:cNvPr id="363" name="Shape 3">
            <a:extLst>
              <a:ext uri="{FF2B5EF4-FFF2-40B4-BE49-F238E27FC236}">
                <a16:creationId xmlns:a16="http://schemas.microsoft.com/office/drawing/2014/main" id="{00000000-0008-0000-0100-00006B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43</xdr:col>
      <xdr:colOff>1</xdr:colOff>
      <xdr:row>245</xdr:row>
      <xdr:rowOff>0</xdr:rowOff>
    </xdr:from>
    <xdr:ext cx="959224" cy="212835"/>
    <xdr:grpSp>
      <xdr:nvGrpSpPr>
        <xdr:cNvPr id="364" name="Shape 2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GrpSpPr/>
      </xdr:nvGrpSpPr>
      <xdr:grpSpPr>
        <a:xfrm flipV="1">
          <a:off x="27841576" y="60474225"/>
          <a:ext cx="959224" cy="212835"/>
          <a:chOff x="5017388" y="3780000"/>
          <a:chExt cx="657225" cy="0"/>
        </a:xfrm>
      </xdr:grpSpPr>
      <xdr:cxnSp macro="">
        <xdr:nvCxnSpPr>
          <xdr:cNvPr id="365" name="Shape 3">
            <a:extLst>
              <a:ext uri="{FF2B5EF4-FFF2-40B4-BE49-F238E27FC236}">
                <a16:creationId xmlns:a16="http://schemas.microsoft.com/office/drawing/2014/main" id="{00000000-0008-0000-0100-00006D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45</xdr:col>
      <xdr:colOff>107577</xdr:colOff>
      <xdr:row>247</xdr:row>
      <xdr:rowOff>0</xdr:rowOff>
    </xdr:from>
    <xdr:ext cx="582706" cy="212834"/>
    <xdr:grpSp>
      <xdr:nvGrpSpPr>
        <xdr:cNvPr id="366" name="Shape 2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GrpSpPr/>
      </xdr:nvGrpSpPr>
      <xdr:grpSpPr>
        <a:xfrm flipV="1">
          <a:off x="28977852" y="60969525"/>
          <a:ext cx="582706" cy="212834"/>
          <a:chOff x="5017388" y="3780000"/>
          <a:chExt cx="657225" cy="0"/>
        </a:xfrm>
      </xdr:grpSpPr>
      <xdr:cxnSp macro="">
        <xdr:nvCxnSpPr>
          <xdr:cNvPr id="367" name="Shape 3">
            <a:extLst>
              <a:ext uri="{FF2B5EF4-FFF2-40B4-BE49-F238E27FC236}">
                <a16:creationId xmlns:a16="http://schemas.microsoft.com/office/drawing/2014/main" id="{00000000-0008-0000-0100-00006F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45</xdr:col>
      <xdr:colOff>502023</xdr:colOff>
      <xdr:row>254</xdr:row>
      <xdr:rowOff>0</xdr:rowOff>
    </xdr:from>
    <xdr:ext cx="215153" cy="141117"/>
    <xdr:grpSp>
      <xdr:nvGrpSpPr>
        <xdr:cNvPr id="368" name="Shape 2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GrpSpPr/>
      </xdr:nvGrpSpPr>
      <xdr:grpSpPr>
        <a:xfrm flipV="1">
          <a:off x="29372298" y="62703075"/>
          <a:ext cx="215153" cy="141117"/>
          <a:chOff x="5017388" y="3780000"/>
          <a:chExt cx="657225" cy="0"/>
        </a:xfrm>
      </xdr:grpSpPr>
      <xdr:cxnSp macro="">
        <xdr:nvCxnSpPr>
          <xdr:cNvPr id="369" name="Shape 3">
            <a:extLst>
              <a:ext uri="{FF2B5EF4-FFF2-40B4-BE49-F238E27FC236}">
                <a16:creationId xmlns:a16="http://schemas.microsoft.com/office/drawing/2014/main" id="{00000000-0008-0000-0100-000071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twoCellAnchor>
    <xdr:from>
      <xdr:col>46</xdr:col>
      <xdr:colOff>215156</xdr:colOff>
      <xdr:row>258</xdr:row>
      <xdr:rowOff>107576</xdr:rowOff>
    </xdr:from>
    <xdr:to>
      <xdr:col>46</xdr:col>
      <xdr:colOff>376518</xdr:colOff>
      <xdr:row>258</xdr:row>
      <xdr:rowOff>116539</xdr:rowOff>
    </xdr:to>
    <xdr:cxnSp macro="">
      <xdr:nvCxnSpPr>
        <xdr:cNvPr id="374" name="Straight Arrow Connector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CxnSpPr/>
      </xdr:nvCxnSpPr>
      <xdr:spPr>
        <a:xfrm>
          <a:off x="29449395" y="6380797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286871</xdr:colOff>
      <xdr:row>259</xdr:row>
      <xdr:rowOff>107576</xdr:rowOff>
    </xdr:from>
    <xdr:to>
      <xdr:col>46</xdr:col>
      <xdr:colOff>448233</xdr:colOff>
      <xdr:row>259</xdr:row>
      <xdr:rowOff>116539</xdr:rowOff>
    </xdr:to>
    <xdr:cxnSp macro="">
      <xdr:nvCxnSpPr>
        <xdr:cNvPr id="375" name="Straight Arrow Connector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CxnSpPr/>
      </xdr:nvCxnSpPr>
      <xdr:spPr>
        <a:xfrm>
          <a:off x="29521150" y="64055625"/>
          <a:ext cx="161290" cy="889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170329</xdr:colOff>
      <xdr:row>256</xdr:row>
      <xdr:rowOff>0</xdr:rowOff>
    </xdr:from>
    <xdr:ext cx="206188" cy="221800"/>
    <xdr:grpSp>
      <xdr:nvGrpSpPr>
        <xdr:cNvPr id="376" name="Shape 2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GrpSpPr/>
      </xdr:nvGrpSpPr>
      <xdr:grpSpPr>
        <a:xfrm flipV="1">
          <a:off x="29554954" y="63198375"/>
          <a:ext cx="206188" cy="221800"/>
          <a:chOff x="5017388" y="3780000"/>
          <a:chExt cx="657225" cy="0"/>
        </a:xfrm>
      </xdr:grpSpPr>
      <xdr:cxnSp macro="">
        <xdr:nvCxnSpPr>
          <xdr:cNvPr id="377" name="Shape 3">
            <a:extLst>
              <a:ext uri="{FF2B5EF4-FFF2-40B4-BE49-F238E27FC236}">
                <a16:creationId xmlns:a16="http://schemas.microsoft.com/office/drawing/2014/main" id="{00000000-0008-0000-0100-000079010000}"/>
              </a:ext>
            </a:extLst>
          </xdr:cNvPr>
          <xdr:cNvCxnSpPr/>
        </xdr:nvCxnSpPr>
        <xdr:spPr>
          <a:xfrm>
            <a:off x="5017388" y="3780000"/>
            <a:ext cx="657225" cy="0"/>
          </a:xfrm>
          <a:prstGeom prst="straightConnector1">
            <a:avLst/>
          </a:prstGeom>
          <a:noFill/>
          <a:ln w="38100" cap="flat" cmpd="sng">
            <a:solidFill>
              <a:srgbClr val="0070C0"/>
            </a:solidFill>
            <a:prstDash val="solid"/>
            <a:round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439420</xdr:colOff>
      <xdr:row>14</xdr:row>
      <xdr:rowOff>102235</xdr:rowOff>
    </xdr:from>
    <xdr:ext cx="200025" cy="190500"/>
    <xdr:sp macro="" textlink="">
      <xdr:nvSpPr>
        <xdr:cNvPr id="54" name="Shape 5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1805285" y="3344545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12</xdr:col>
      <xdr:colOff>137795</xdr:colOff>
      <xdr:row>14</xdr:row>
      <xdr:rowOff>150495</xdr:rowOff>
    </xdr:from>
    <xdr:to>
      <xdr:col>14</xdr:col>
      <xdr:colOff>238760</xdr:colOff>
      <xdr:row>15</xdr:row>
      <xdr:rowOff>112395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12014200" y="3392805"/>
          <a:ext cx="112204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altLang="en-US" sz="1100"/>
            <a:t>Team registered</a:t>
          </a:r>
        </a:p>
        <a:p>
          <a:pPr algn="l"/>
          <a:endParaRPr lang="en-IN" altLang="en-US" sz="1100"/>
        </a:p>
      </xdr:txBody>
    </xdr:sp>
    <xdr:clientData/>
  </xdr:twoCellAnchor>
  <xdr:oneCellAnchor>
    <xdr:from>
      <xdr:col>23</xdr:col>
      <xdr:colOff>87630</xdr:colOff>
      <xdr:row>85</xdr:row>
      <xdr:rowOff>139700</xdr:rowOff>
    </xdr:from>
    <xdr:ext cx="200025" cy="190500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7579975" y="20965160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23</xdr:col>
      <xdr:colOff>327660</xdr:colOff>
      <xdr:row>85</xdr:row>
      <xdr:rowOff>219710</xdr:rowOff>
    </xdr:from>
    <xdr:to>
      <xdr:col>26</xdr:col>
      <xdr:colOff>23495</xdr:colOff>
      <xdr:row>86</xdr:row>
      <xdr:rowOff>181610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17820005" y="21045170"/>
          <a:ext cx="122745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altLang="en-US" sz="1100"/>
            <a:t>Final design ready</a:t>
          </a:r>
        </a:p>
        <a:p>
          <a:pPr algn="ctr"/>
          <a:endParaRPr lang="en-IN" altLang="en-US" sz="1100"/>
        </a:p>
      </xdr:txBody>
    </xdr:sp>
    <xdr:clientData/>
  </xdr:twoCellAnchor>
  <xdr:oneCellAnchor>
    <xdr:from>
      <xdr:col>26</xdr:col>
      <xdr:colOff>115570</xdr:colOff>
      <xdr:row>159</xdr:row>
      <xdr:rowOff>0</xdr:rowOff>
    </xdr:from>
    <xdr:ext cx="200025" cy="190500"/>
    <xdr:sp macro="" textlink="">
      <xdr:nvSpPr>
        <xdr:cNvPr id="67" name="Shape 5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9139535" y="39151560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26</xdr:col>
      <xdr:colOff>372110</xdr:colOff>
      <xdr:row>160</xdr:row>
      <xdr:rowOff>1270</xdr:rowOff>
    </xdr:from>
    <xdr:to>
      <xdr:col>29</xdr:col>
      <xdr:colOff>398780</xdr:colOff>
      <xdr:row>160</xdr:row>
      <xdr:rowOff>210820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9396075" y="39400480"/>
          <a:ext cx="155829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altLang="en-US" sz="1100"/>
            <a:t>Package 01 submitted</a:t>
          </a:r>
        </a:p>
        <a:p>
          <a:pPr algn="ctr"/>
          <a:endParaRPr lang="en-IN" altLang="en-US" sz="1100"/>
        </a:p>
      </xdr:txBody>
    </xdr:sp>
    <xdr:clientData/>
  </xdr:twoCellAnchor>
  <xdr:oneCellAnchor>
    <xdr:from>
      <xdr:col>30</xdr:col>
      <xdr:colOff>356870</xdr:colOff>
      <xdr:row>174</xdr:row>
      <xdr:rowOff>167005</xdr:rowOff>
    </xdr:from>
    <xdr:ext cx="200025" cy="190500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21422995" y="43033315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31</xdr:col>
      <xdr:colOff>97155</xdr:colOff>
      <xdr:row>174</xdr:row>
      <xdr:rowOff>149225</xdr:rowOff>
    </xdr:from>
    <xdr:to>
      <xdr:col>33</xdr:col>
      <xdr:colOff>437515</xdr:colOff>
      <xdr:row>175</xdr:row>
      <xdr:rowOff>116840</xdr:rowOff>
    </xdr:to>
    <xdr:sp macro="" textlink="">
      <xdr:nvSpPr>
        <xdr:cNvPr id="74" name="Text 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21673820" y="43015535"/>
          <a:ext cx="1361440" cy="21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altLang="en-US" sz="1100"/>
            <a:t>Final road track test</a:t>
          </a:r>
        </a:p>
        <a:p>
          <a:pPr algn="ctr"/>
          <a:endParaRPr lang="en-IN" altLang="en-US" sz="1100"/>
        </a:p>
      </xdr:txBody>
    </xdr:sp>
    <xdr:clientData/>
  </xdr:twoCellAnchor>
  <xdr:oneCellAnchor>
    <xdr:from>
      <xdr:col>30</xdr:col>
      <xdr:colOff>205105</xdr:colOff>
      <xdr:row>176</xdr:row>
      <xdr:rowOff>129540</xdr:rowOff>
    </xdr:from>
    <xdr:ext cx="200025" cy="190500"/>
    <xdr:sp macro="" textlink="">
      <xdr:nvSpPr>
        <xdr:cNvPr id="76" name="Shape 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21271230" y="43491150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30</xdr:col>
      <xdr:colOff>490855</xdr:colOff>
      <xdr:row>176</xdr:row>
      <xdr:rowOff>177800</xdr:rowOff>
    </xdr:from>
    <xdr:to>
      <xdr:col>33</xdr:col>
      <xdr:colOff>419735</xdr:colOff>
      <xdr:row>177</xdr:row>
      <xdr:rowOff>145415</xdr:rowOff>
    </xdr:to>
    <xdr:sp macro="" textlink="">
      <xdr:nvSpPr>
        <xdr:cNvPr id="78" name="Text 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21556980" y="43539410"/>
          <a:ext cx="1460500" cy="21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IN" altLang="en-US" sz="1100"/>
            <a:t>Package 02 submitted</a:t>
          </a:r>
        </a:p>
        <a:p>
          <a:pPr algn="l"/>
          <a:endParaRPr lang="en-IN" altLang="en-US" sz="1100"/>
        </a:p>
      </xdr:txBody>
    </xdr:sp>
    <xdr:clientData/>
  </xdr:twoCellAnchor>
  <xdr:oneCellAnchor>
    <xdr:from>
      <xdr:col>39</xdr:col>
      <xdr:colOff>492125</xdr:colOff>
      <xdr:row>194</xdr:row>
      <xdr:rowOff>0</xdr:rowOff>
    </xdr:from>
    <xdr:ext cx="200025" cy="190500"/>
    <xdr:sp macro="" textlink="">
      <xdr:nvSpPr>
        <xdr:cNvPr id="80" name="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26153110" y="47819310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40</xdr:col>
      <xdr:colOff>293370</xdr:colOff>
      <xdr:row>194</xdr:row>
      <xdr:rowOff>151130</xdr:rowOff>
    </xdr:from>
    <xdr:to>
      <xdr:col>43</xdr:col>
      <xdr:colOff>34290</xdr:colOff>
      <xdr:row>195</xdr:row>
      <xdr:rowOff>160020</xdr:rowOff>
    </xdr:to>
    <xdr:sp macro="" textlink="">
      <xdr:nvSpPr>
        <xdr:cNvPr id="82" name="Text 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26464895" y="47970440"/>
          <a:ext cx="1272540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IN" altLang="en-US" sz="1100"/>
            <a:t>Final Vehicle ready</a:t>
          </a:r>
        </a:p>
        <a:p>
          <a:pPr algn="l"/>
          <a:endParaRPr lang="en-IN" altLang="en-US" sz="1100"/>
        </a:p>
      </xdr:txBody>
    </xdr:sp>
    <xdr:clientData/>
  </xdr:twoCellAnchor>
  <xdr:oneCellAnchor>
    <xdr:from>
      <xdr:col>42</xdr:col>
      <xdr:colOff>107315</xdr:colOff>
      <xdr:row>227</xdr:row>
      <xdr:rowOff>0</xdr:rowOff>
    </xdr:from>
    <xdr:ext cx="200025" cy="190500"/>
    <xdr:sp macro="" textlink="">
      <xdr:nvSpPr>
        <xdr:cNvPr id="84" name="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7299920" y="55991760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42</xdr:col>
      <xdr:colOff>347980</xdr:colOff>
      <xdr:row>227</xdr:row>
      <xdr:rowOff>222250</xdr:rowOff>
    </xdr:from>
    <xdr:to>
      <xdr:col>46</xdr:col>
      <xdr:colOff>185420</xdr:colOff>
      <xdr:row>228</xdr:row>
      <xdr:rowOff>222885</xdr:rowOff>
    </xdr:to>
    <xdr:sp macro="" textlink="">
      <xdr:nvSpPr>
        <xdr:cNvPr id="86" name="Text 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27540585" y="56214010"/>
          <a:ext cx="1879600" cy="280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IN" altLang="en-US" sz="1100"/>
            <a:t>Final vehicle ready for event</a:t>
          </a:r>
        </a:p>
        <a:p>
          <a:pPr algn="l"/>
          <a:endParaRPr lang="en-IN" altLang="en-US" sz="1100"/>
        </a:p>
      </xdr:txBody>
    </xdr:sp>
    <xdr:clientData/>
  </xdr:twoCellAnchor>
  <xdr:oneCellAnchor>
    <xdr:from>
      <xdr:col>46</xdr:col>
      <xdr:colOff>160655</xdr:colOff>
      <xdr:row>255</xdr:row>
      <xdr:rowOff>0</xdr:rowOff>
    </xdr:from>
    <xdr:ext cx="200025" cy="190500"/>
    <xdr:sp macro="" textlink="">
      <xdr:nvSpPr>
        <xdr:cNvPr id="88" name="Shape 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29395420" y="62957710"/>
          <a:ext cx="200025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</xdr:txBody>
    </xdr:sp>
    <xdr:clientData fLocksWithSheet="0"/>
  </xdr:oneCellAnchor>
  <xdr:twoCellAnchor>
    <xdr:from>
      <xdr:col>46</xdr:col>
      <xdr:colOff>427355</xdr:colOff>
      <xdr:row>255</xdr:row>
      <xdr:rowOff>123825</xdr:rowOff>
    </xdr:from>
    <xdr:to>
      <xdr:col>48</xdr:col>
      <xdr:colOff>921385</xdr:colOff>
      <xdr:row>256</xdr:row>
      <xdr:rowOff>91440</xdr:rowOff>
    </xdr:to>
    <xdr:sp macro="" textlink="">
      <xdr:nvSpPr>
        <xdr:cNvPr id="91" name="Text 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29662120" y="63081535"/>
          <a:ext cx="1515110" cy="21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altLang="en-US" sz="1100"/>
            <a:t>Completion of Event</a:t>
          </a:r>
        </a:p>
        <a:p>
          <a:pPr algn="ctr"/>
          <a:endParaRPr lang="en-I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8" sqref="E8"/>
    </sheetView>
  </sheetViews>
  <sheetFormatPr defaultColWidth="12.625" defaultRowHeight="15" customHeight="1"/>
  <cols>
    <col min="1" max="1" width="7.625" style="2" customWidth="1"/>
    <col min="2" max="2" width="30.25" style="2" customWidth="1"/>
    <col min="3" max="3" width="25.375" style="2" customWidth="1"/>
    <col min="4" max="26" width="7.625" style="2" customWidth="1"/>
    <col min="27" max="16384" width="12.625" style="2"/>
  </cols>
  <sheetData>
    <row r="1" spans="1:26" ht="18.95" customHeight="1">
      <c r="A1" s="70" t="s">
        <v>0</v>
      </c>
      <c r="B1" s="71"/>
      <c r="C1" s="71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8.95" customHeight="1">
      <c r="A2" s="67" t="s">
        <v>1</v>
      </c>
      <c r="B2" s="67" t="s">
        <v>2</v>
      </c>
      <c r="C2" s="67" t="s">
        <v>3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8.95" customHeight="1">
      <c r="A3" s="69">
        <v>1</v>
      </c>
      <c r="B3" s="69" t="s">
        <v>4</v>
      </c>
      <c r="C3" s="69">
        <v>21032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8.95" customHeight="1">
      <c r="A4" s="69">
        <v>2</v>
      </c>
      <c r="B4" s="69" t="s">
        <v>5</v>
      </c>
      <c r="C4" s="69" t="s">
        <v>6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18.95" customHeight="1">
      <c r="A5" s="69">
        <v>3</v>
      </c>
      <c r="B5" s="69" t="s">
        <v>7</v>
      </c>
      <c r="C5" s="69" t="s">
        <v>8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8.95" customHeight="1">
      <c r="A6" s="69">
        <v>4</v>
      </c>
      <c r="B6" s="69" t="s">
        <v>9</v>
      </c>
      <c r="C6" s="69" t="s">
        <v>10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8.95" customHeight="1">
      <c r="A7" s="69">
        <v>5</v>
      </c>
      <c r="B7" s="69" t="s">
        <v>11</v>
      </c>
      <c r="C7" s="69" t="s">
        <v>12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8.95" customHeight="1">
      <c r="A8" s="69">
        <v>6</v>
      </c>
      <c r="B8" s="69" t="s">
        <v>13</v>
      </c>
      <c r="C8" s="69" t="s">
        <v>14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18.95" customHeight="1">
      <c r="A9" s="69">
        <v>7</v>
      </c>
      <c r="B9" s="69" t="s">
        <v>15</v>
      </c>
      <c r="C9" s="69" t="s">
        <v>16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8.95" customHeight="1">
      <c r="A10" s="69">
        <v>8</v>
      </c>
      <c r="B10" s="69" t="s">
        <v>17</v>
      </c>
      <c r="C10" s="69" t="s">
        <v>18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ht="18.95" customHeight="1">
      <c r="A11" s="69">
        <v>9</v>
      </c>
      <c r="B11" s="69" t="s">
        <v>19</v>
      </c>
      <c r="C11" s="69" t="s">
        <v>20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8.95" customHeight="1">
      <c r="A12" s="69">
        <v>10</v>
      </c>
      <c r="B12" s="69" t="s">
        <v>21</v>
      </c>
      <c r="C12" s="69" t="s">
        <v>22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ht="18.95" customHeight="1">
      <c r="A13" s="69">
        <v>11</v>
      </c>
      <c r="B13" s="69" t="s">
        <v>23</v>
      </c>
      <c r="C13" s="69" t="s">
        <v>24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8.95" customHeight="1">
      <c r="A14" s="69">
        <v>12</v>
      </c>
      <c r="B14" s="69" t="s">
        <v>25</v>
      </c>
      <c r="C14" s="69" t="s">
        <v>26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8.95" customHeight="1">
      <c r="A15" s="69">
        <v>13</v>
      </c>
      <c r="B15" s="69" t="s">
        <v>27</v>
      </c>
      <c r="C15" s="69" t="s">
        <v>28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8.95" customHeight="1">
      <c r="A16" s="69">
        <v>14</v>
      </c>
      <c r="B16" s="69" t="s">
        <v>29</v>
      </c>
      <c r="C16" s="69" t="s">
        <v>30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3" ht="18.95" customHeight="1">
      <c r="A17" s="69">
        <v>15</v>
      </c>
      <c r="B17" s="69" t="s">
        <v>31</v>
      </c>
      <c r="C17" s="69" t="s">
        <v>32</v>
      </c>
    </row>
    <row r="18" spans="1:3" ht="18.95" customHeight="1">
      <c r="A18" s="66"/>
      <c r="B18" s="66"/>
      <c r="C18" s="66"/>
    </row>
    <row r="19" spans="1:3" ht="14.25" customHeight="1">
      <c r="A19" s="66"/>
      <c r="B19" s="66"/>
      <c r="C19" s="66"/>
    </row>
    <row r="20" spans="1:3" ht="14.25" customHeight="1">
      <c r="A20" s="66"/>
      <c r="B20" s="66"/>
      <c r="C20" s="66"/>
    </row>
    <row r="21" spans="1:3" ht="14.25" customHeight="1">
      <c r="A21" s="66"/>
      <c r="B21" s="66"/>
      <c r="C21" s="66"/>
    </row>
    <row r="22" spans="1:3" ht="14.25" customHeight="1">
      <c r="A22" s="66"/>
      <c r="B22" s="66"/>
      <c r="C22" s="66"/>
    </row>
    <row r="23" spans="1:3" ht="14.25" customHeight="1">
      <c r="A23" s="66"/>
      <c r="B23" s="66"/>
      <c r="C23" s="66"/>
    </row>
    <row r="24" spans="1:3" ht="14.25" customHeight="1">
      <c r="A24" s="66"/>
      <c r="B24" s="66"/>
      <c r="C24" s="66"/>
    </row>
    <row r="25" spans="1:3" ht="14.25" customHeight="1">
      <c r="A25" s="66"/>
      <c r="B25" s="66"/>
      <c r="C25" s="66"/>
    </row>
    <row r="26" spans="1:3" ht="14.25" customHeight="1">
      <c r="A26" s="66"/>
      <c r="B26" s="66"/>
      <c r="C26" s="66"/>
    </row>
    <row r="27" spans="1:3" ht="14.25" customHeight="1">
      <c r="A27" s="66"/>
      <c r="B27" s="66"/>
      <c r="C27" s="66"/>
    </row>
    <row r="28" spans="1:3" ht="14.25" customHeight="1">
      <c r="A28" s="66"/>
      <c r="B28" s="66"/>
      <c r="C28" s="66"/>
    </row>
    <row r="29" spans="1:3" ht="14.25" customHeight="1">
      <c r="A29" s="66"/>
      <c r="B29" s="66"/>
      <c r="C29" s="66"/>
    </row>
    <row r="30" spans="1:3" ht="14.25" customHeight="1">
      <c r="A30" s="66"/>
      <c r="B30" s="66"/>
      <c r="C30" s="66"/>
    </row>
    <row r="31" spans="1:3" ht="14.25" customHeight="1">
      <c r="A31" s="66"/>
      <c r="B31" s="66"/>
      <c r="C31" s="66"/>
    </row>
    <row r="32" spans="1:3" ht="14.25" customHeight="1">
      <c r="A32" s="66"/>
      <c r="B32" s="66"/>
      <c r="C32" s="6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129"/>
  <sheetViews>
    <sheetView zoomScale="85" zoomScaleNormal="85" workbookViewId="0">
      <pane xSplit="6" ySplit="8" topLeftCell="G78" activePane="bottomRight" state="frozen"/>
      <selection pane="bottomRight" activeCell="H16" sqref="H16"/>
      <selection pane="bottomLeft"/>
      <selection pane="topRight"/>
    </sheetView>
  </sheetViews>
  <sheetFormatPr defaultColWidth="12.625" defaultRowHeight="15" customHeight="1"/>
  <cols>
    <col min="1" max="1" width="8.875" style="1" customWidth="1"/>
    <col min="2" max="2" width="53.375" style="2" customWidth="1"/>
    <col min="3" max="3" width="11.125" style="2" customWidth="1"/>
    <col min="4" max="4" width="11.5" style="2" customWidth="1"/>
    <col min="5" max="5" width="13.5" style="2" customWidth="1"/>
    <col min="6" max="6" width="17.25" style="2" customWidth="1"/>
    <col min="7" max="48" width="6.75" style="2" customWidth="1"/>
    <col min="49" max="16384" width="12.625" style="2"/>
  </cols>
  <sheetData>
    <row r="1" spans="1:48" ht="18.75" customHeight="1">
      <c r="A1" s="84" t="s">
        <v>33</v>
      </c>
      <c r="B1" s="85"/>
      <c r="C1" s="86"/>
      <c r="D1" s="76"/>
      <c r="E1" s="82" t="s">
        <v>34</v>
      </c>
      <c r="F1" s="71"/>
      <c r="G1" s="81">
        <v>21032</v>
      </c>
      <c r="H1" s="81"/>
      <c r="I1" s="81"/>
      <c r="J1" s="81"/>
      <c r="K1" s="66"/>
      <c r="L1" s="78" t="s">
        <v>35</v>
      </c>
      <c r="M1" s="66"/>
      <c r="N1" s="66"/>
      <c r="O1" s="72" t="s">
        <v>36</v>
      </c>
      <c r="P1" s="72"/>
      <c r="Q1" s="72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</row>
    <row r="2" spans="1:48" ht="18.75" customHeight="1">
      <c r="A2" s="87"/>
      <c r="B2" s="88"/>
      <c r="C2" s="89"/>
      <c r="D2" s="77"/>
      <c r="E2" s="71"/>
      <c r="F2" s="71"/>
      <c r="G2" s="81"/>
      <c r="H2" s="81"/>
      <c r="I2" s="81"/>
      <c r="J2" s="81"/>
      <c r="K2" s="66"/>
      <c r="L2" s="79"/>
      <c r="M2" s="66"/>
      <c r="N2" s="66"/>
      <c r="O2" s="72" t="s">
        <v>37</v>
      </c>
      <c r="P2" s="72"/>
      <c r="Q2" s="72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</row>
    <row r="3" spans="1:48" ht="18.75" customHeight="1">
      <c r="A3" s="87"/>
      <c r="B3" s="88"/>
      <c r="C3" s="89"/>
      <c r="D3" s="77"/>
      <c r="E3" s="82" t="s">
        <v>5</v>
      </c>
      <c r="F3" s="71"/>
      <c r="G3" s="83" t="s">
        <v>38</v>
      </c>
      <c r="H3" s="83"/>
      <c r="I3" s="83"/>
      <c r="J3" s="83"/>
      <c r="K3" s="66"/>
      <c r="L3" s="79"/>
      <c r="M3" s="66"/>
      <c r="N3" s="66"/>
      <c r="O3" s="72" t="s">
        <v>39</v>
      </c>
      <c r="P3" s="72"/>
      <c r="Q3" s="72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</row>
    <row r="4" spans="1:48" ht="18.75" customHeight="1">
      <c r="A4" s="87"/>
      <c r="B4" s="88"/>
      <c r="C4" s="89"/>
      <c r="D4" s="77"/>
      <c r="E4" s="71"/>
      <c r="F4" s="71"/>
      <c r="G4" s="83"/>
      <c r="H4" s="83"/>
      <c r="I4" s="83"/>
      <c r="J4" s="83"/>
      <c r="K4" s="66"/>
      <c r="L4" s="79"/>
      <c r="M4" s="66"/>
      <c r="N4" s="66"/>
      <c r="O4" s="72" t="s">
        <v>40</v>
      </c>
      <c r="P4" s="72"/>
      <c r="Q4" s="72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</row>
    <row r="5" spans="1:48" ht="18.75" customHeight="1">
      <c r="A5" s="90"/>
      <c r="B5" s="91"/>
      <c r="C5" s="92"/>
      <c r="D5" s="77"/>
      <c r="E5" s="71"/>
      <c r="F5" s="71"/>
      <c r="G5" s="83"/>
      <c r="H5" s="83"/>
      <c r="I5" s="83"/>
      <c r="J5" s="83"/>
      <c r="K5" s="66"/>
      <c r="L5" s="80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</row>
    <row r="6" spans="1:48" ht="4.5" customHeight="1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</row>
    <row r="7" spans="1:48" ht="18" customHeight="1">
      <c r="A7" s="73" t="s">
        <v>41</v>
      </c>
      <c r="B7" s="73" t="s">
        <v>42</v>
      </c>
      <c r="C7" s="73" t="s">
        <v>43</v>
      </c>
      <c r="D7" s="73" t="s">
        <v>44</v>
      </c>
      <c r="E7" s="73" t="s">
        <v>45</v>
      </c>
      <c r="F7" s="73" t="s">
        <v>46</v>
      </c>
      <c r="G7" s="3" t="s">
        <v>47</v>
      </c>
      <c r="H7" s="3" t="s">
        <v>48</v>
      </c>
      <c r="I7" s="3" t="s">
        <v>49</v>
      </c>
      <c r="J7" s="3" t="s">
        <v>50</v>
      </c>
      <c r="K7" s="3" t="s">
        <v>51</v>
      </c>
      <c r="L7" s="3" t="s">
        <v>52</v>
      </c>
      <c r="M7" s="3" t="s">
        <v>53</v>
      </c>
      <c r="N7" s="3" t="s">
        <v>54</v>
      </c>
      <c r="O7" s="3" t="s">
        <v>55</v>
      </c>
      <c r="P7" s="3" t="s">
        <v>56</v>
      </c>
      <c r="Q7" s="3" t="s">
        <v>57</v>
      </c>
      <c r="R7" s="3" t="s">
        <v>58</v>
      </c>
      <c r="S7" s="3" t="s">
        <v>59</v>
      </c>
      <c r="T7" s="3" t="s">
        <v>60</v>
      </c>
      <c r="U7" s="3" t="s">
        <v>61</v>
      </c>
      <c r="V7" s="3" t="s">
        <v>62</v>
      </c>
      <c r="W7" s="3" t="s">
        <v>63</v>
      </c>
      <c r="X7" s="3" t="s">
        <v>64</v>
      </c>
      <c r="Y7" s="3" t="s">
        <v>65</v>
      </c>
      <c r="Z7" s="3" t="s">
        <v>66</v>
      </c>
      <c r="AA7" s="3" t="s">
        <v>67</v>
      </c>
      <c r="AB7" s="3" t="s">
        <v>68</v>
      </c>
      <c r="AC7" s="3" t="s">
        <v>69</v>
      </c>
      <c r="AD7" s="3" t="s">
        <v>70</v>
      </c>
      <c r="AE7" s="3" t="s">
        <v>71</v>
      </c>
      <c r="AF7" s="3" t="s">
        <v>72</v>
      </c>
      <c r="AG7" s="3" t="s">
        <v>73</v>
      </c>
      <c r="AH7" s="3" t="s">
        <v>74</v>
      </c>
      <c r="AI7" s="3" t="s">
        <v>75</v>
      </c>
      <c r="AJ7" s="3" t="s">
        <v>76</v>
      </c>
      <c r="AK7" s="3" t="s">
        <v>77</v>
      </c>
      <c r="AL7" s="3" t="s">
        <v>78</v>
      </c>
      <c r="AM7" s="3" t="s">
        <v>79</v>
      </c>
      <c r="AN7" s="3" t="s">
        <v>80</v>
      </c>
      <c r="AO7" s="3" t="s">
        <v>81</v>
      </c>
      <c r="AP7" s="3" t="s">
        <v>82</v>
      </c>
      <c r="AQ7" s="3" t="s">
        <v>83</v>
      </c>
      <c r="AR7" s="3" t="s">
        <v>84</v>
      </c>
      <c r="AS7" s="3" t="s">
        <v>85</v>
      </c>
      <c r="AT7" s="3" t="s">
        <v>86</v>
      </c>
      <c r="AU7" s="3" t="s">
        <v>87</v>
      </c>
      <c r="AV7" s="3" t="s">
        <v>88</v>
      </c>
    </row>
    <row r="8" spans="1:48" ht="22.15" customHeight="1">
      <c r="A8" s="74"/>
      <c r="B8" s="75"/>
      <c r="C8" s="75"/>
      <c r="D8" s="75"/>
      <c r="E8" s="75"/>
      <c r="F8" s="75"/>
      <c r="G8" s="4" t="s">
        <v>89</v>
      </c>
      <c r="H8" s="4" t="s">
        <v>90</v>
      </c>
      <c r="I8" s="4" t="s">
        <v>91</v>
      </c>
      <c r="J8" s="4" t="s">
        <v>92</v>
      </c>
      <c r="K8" s="4" t="s">
        <v>93</v>
      </c>
      <c r="L8" s="4" t="s">
        <v>94</v>
      </c>
      <c r="M8" s="4" t="s">
        <v>95</v>
      </c>
      <c r="N8" s="4" t="s">
        <v>96</v>
      </c>
      <c r="O8" s="4" t="s">
        <v>97</v>
      </c>
      <c r="P8" s="4" t="s">
        <v>98</v>
      </c>
      <c r="Q8" s="4" t="s">
        <v>99</v>
      </c>
      <c r="R8" s="4" t="s">
        <v>100</v>
      </c>
      <c r="S8" s="4" t="s">
        <v>101</v>
      </c>
      <c r="T8" s="4" t="s">
        <v>102</v>
      </c>
      <c r="U8" s="4" t="s">
        <v>103</v>
      </c>
      <c r="V8" s="4" t="s">
        <v>104</v>
      </c>
      <c r="W8" s="4" t="s">
        <v>105</v>
      </c>
      <c r="X8" s="4" t="s">
        <v>106</v>
      </c>
      <c r="Y8" s="4" t="s">
        <v>107</v>
      </c>
      <c r="Z8" s="4" t="s">
        <v>108</v>
      </c>
      <c r="AA8" s="4" t="s">
        <v>109</v>
      </c>
      <c r="AB8" s="4" t="s">
        <v>110</v>
      </c>
      <c r="AC8" s="4" t="s">
        <v>111</v>
      </c>
      <c r="AD8" s="4" t="s">
        <v>112</v>
      </c>
      <c r="AE8" s="4" t="s">
        <v>113</v>
      </c>
      <c r="AF8" s="4" t="s">
        <v>114</v>
      </c>
      <c r="AG8" s="4" t="s">
        <v>115</v>
      </c>
      <c r="AH8" s="4" t="s">
        <v>116</v>
      </c>
      <c r="AI8" s="4" t="s">
        <v>117</v>
      </c>
      <c r="AJ8" s="4" t="s">
        <v>118</v>
      </c>
      <c r="AK8" s="4" t="s">
        <v>119</v>
      </c>
      <c r="AL8" s="4" t="s">
        <v>120</v>
      </c>
      <c r="AM8" s="4" t="s">
        <v>121</v>
      </c>
      <c r="AN8" s="4" t="s">
        <v>122</v>
      </c>
      <c r="AO8" s="4" t="s">
        <v>123</v>
      </c>
      <c r="AP8" s="4" t="s">
        <v>124</v>
      </c>
      <c r="AQ8" s="4" t="s">
        <v>125</v>
      </c>
      <c r="AR8" s="4" t="s">
        <v>126</v>
      </c>
      <c r="AS8" s="4" t="s">
        <v>127</v>
      </c>
      <c r="AT8" s="4" t="s">
        <v>128</v>
      </c>
      <c r="AU8" s="4" t="s">
        <v>129</v>
      </c>
      <c r="AV8" s="4" t="s">
        <v>130</v>
      </c>
    </row>
    <row r="9" spans="1:48" ht="19.5" customHeight="1">
      <c r="A9" s="5" t="s">
        <v>131</v>
      </c>
      <c r="B9" s="6" t="s">
        <v>132</v>
      </c>
      <c r="C9" s="5">
        <f t="shared" ref="C9:C21" si="0">E9-D9</f>
        <v>49</v>
      </c>
      <c r="D9" s="7">
        <v>44317</v>
      </c>
      <c r="E9" s="8">
        <v>44366</v>
      </c>
      <c r="F9" s="5" t="s">
        <v>133</v>
      </c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</row>
    <row r="10" spans="1:48" ht="19.5" customHeight="1">
      <c r="A10" s="11" t="s">
        <v>134</v>
      </c>
      <c r="B10" s="12" t="s">
        <v>135</v>
      </c>
      <c r="C10" s="13">
        <f t="shared" si="0"/>
        <v>14</v>
      </c>
      <c r="D10" s="14">
        <v>44317</v>
      </c>
      <c r="E10" s="14">
        <v>44331</v>
      </c>
      <c r="F10" s="13" t="s">
        <v>136</v>
      </c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</row>
    <row r="11" spans="1:48" ht="19.5" customHeight="1">
      <c r="A11" s="15" t="s">
        <v>137</v>
      </c>
      <c r="B11" s="16" t="s">
        <v>138</v>
      </c>
      <c r="C11" s="16">
        <f t="shared" si="0"/>
        <v>7</v>
      </c>
      <c r="D11" s="17">
        <v>44332</v>
      </c>
      <c r="E11" s="18">
        <v>44339</v>
      </c>
      <c r="F11" s="16" t="s">
        <v>139</v>
      </c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</row>
    <row r="12" spans="1:48" ht="19.5" customHeight="1">
      <c r="A12" s="15" t="s">
        <v>140</v>
      </c>
      <c r="B12" s="16" t="s">
        <v>141</v>
      </c>
      <c r="C12" s="16">
        <f t="shared" si="0"/>
        <v>1</v>
      </c>
      <c r="D12" s="17">
        <v>44340</v>
      </c>
      <c r="E12" s="18">
        <v>44341</v>
      </c>
      <c r="F12" s="16" t="s">
        <v>139</v>
      </c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</row>
    <row r="13" spans="1:48" ht="19.5" customHeight="1">
      <c r="A13" s="15" t="s">
        <v>142</v>
      </c>
      <c r="B13" s="16" t="s">
        <v>143</v>
      </c>
      <c r="C13" s="16">
        <f t="shared" si="0"/>
        <v>5</v>
      </c>
      <c r="D13" s="17">
        <v>44341</v>
      </c>
      <c r="E13" s="18">
        <v>44346</v>
      </c>
      <c r="F13" s="16" t="s">
        <v>144</v>
      </c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</row>
    <row r="14" spans="1:48" ht="19.5" customHeight="1">
      <c r="A14" s="15" t="s">
        <v>145</v>
      </c>
      <c r="B14" s="16" t="s">
        <v>146</v>
      </c>
      <c r="C14" s="16">
        <f t="shared" si="0"/>
        <v>6</v>
      </c>
      <c r="D14" s="17">
        <v>44348</v>
      </c>
      <c r="E14" s="18">
        <v>44354</v>
      </c>
      <c r="F14" s="16" t="s">
        <v>147</v>
      </c>
      <c r="G14" s="1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</row>
    <row r="15" spans="1:48" ht="19.5" customHeight="1">
      <c r="A15" s="15" t="s">
        <v>148</v>
      </c>
      <c r="B15" s="16" t="s">
        <v>149</v>
      </c>
      <c r="C15" s="16">
        <f t="shared" si="0"/>
        <v>2</v>
      </c>
      <c r="D15" s="17">
        <v>44356</v>
      </c>
      <c r="E15" s="18">
        <v>44358</v>
      </c>
      <c r="F15" s="16" t="s">
        <v>147</v>
      </c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</row>
    <row r="16" spans="1:48" ht="19.5" customHeight="1">
      <c r="A16" s="15" t="s">
        <v>150</v>
      </c>
      <c r="B16" s="16" t="s">
        <v>151</v>
      </c>
      <c r="C16" s="16">
        <f t="shared" si="0"/>
        <v>1</v>
      </c>
      <c r="D16" s="17">
        <v>44356</v>
      </c>
      <c r="E16" s="18">
        <v>44357</v>
      </c>
      <c r="F16" s="16" t="s">
        <v>136</v>
      </c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</row>
    <row r="17" spans="1:36" ht="19.5" customHeight="1">
      <c r="A17" s="15" t="s">
        <v>152</v>
      </c>
      <c r="B17" s="21" t="s">
        <v>153</v>
      </c>
      <c r="C17" s="21">
        <f t="shared" si="0"/>
        <v>5</v>
      </c>
      <c r="D17" s="17">
        <v>44326</v>
      </c>
      <c r="E17" s="18">
        <v>44331</v>
      </c>
      <c r="F17" s="21" t="s">
        <v>136</v>
      </c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</row>
    <row r="18" spans="1:36" ht="19.5" customHeight="1">
      <c r="A18" s="15" t="s">
        <v>154</v>
      </c>
      <c r="B18" s="16" t="s">
        <v>155</v>
      </c>
      <c r="C18" s="16">
        <f t="shared" si="0"/>
        <v>2</v>
      </c>
      <c r="D18" s="17">
        <v>44356</v>
      </c>
      <c r="E18" s="18">
        <v>44358</v>
      </c>
      <c r="F18" s="16" t="s">
        <v>147</v>
      </c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</row>
    <row r="19" spans="1:36" ht="19.5" customHeight="1">
      <c r="A19" s="15" t="s">
        <v>156</v>
      </c>
      <c r="B19" s="16" t="s">
        <v>157</v>
      </c>
      <c r="C19" s="16">
        <f t="shared" si="0"/>
        <v>9</v>
      </c>
      <c r="D19" s="17">
        <v>44358</v>
      </c>
      <c r="E19" s="18">
        <v>44367</v>
      </c>
      <c r="F19" s="16" t="s">
        <v>136</v>
      </c>
      <c r="G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</row>
    <row r="20" spans="1:36" ht="19.5" customHeight="1">
      <c r="A20" s="15" t="s">
        <v>158</v>
      </c>
      <c r="B20" s="16" t="s">
        <v>159</v>
      </c>
      <c r="C20" s="16">
        <f t="shared" si="0"/>
        <v>14</v>
      </c>
      <c r="D20" s="17">
        <v>44358</v>
      </c>
      <c r="E20" s="18">
        <v>44372</v>
      </c>
      <c r="F20" s="16" t="s">
        <v>147</v>
      </c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</row>
    <row r="21" spans="1:36" ht="19.5" customHeight="1">
      <c r="A21" s="15" t="s">
        <v>160</v>
      </c>
      <c r="B21" s="16" t="s">
        <v>161</v>
      </c>
      <c r="C21" s="16">
        <f t="shared" si="0"/>
        <v>4</v>
      </c>
      <c r="D21" s="17">
        <v>44362</v>
      </c>
      <c r="E21" s="18">
        <v>44366</v>
      </c>
      <c r="F21" s="16" t="s">
        <v>147</v>
      </c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spans="1:36" ht="19.5" customHeight="1">
      <c r="A22" s="22"/>
      <c r="B22" s="23"/>
      <c r="C22" s="23"/>
      <c r="D22" s="23"/>
      <c r="E22" s="23"/>
      <c r="F22" s="23"/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spans="1:36" ht="19.5" customHeight="1">
      <c r="A23" s="24" t="s">
        <v>162</v>
      </c>
      <c r="B23" s="24" t="s">
        <v>163</v>
      </c>
      <c r="C23" s="24">
        <f t="shared" ref="C23:C28" si="1">E23-D23</f>
        <v>21</v>
      </c>
      <c r="D23" s="25">
        <v>44366</v>
      </c>
      <c r="E23" s="26">
        <v>44387</v>
      </c>
      <c r="F23" s="24" t="s">
        <v>147</v>
      </c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spans="1:36" ht="19.5" customHeight="1">
      <c r="A24" s="27" t="s">
        <v>164</v>
      </c>
      <c r="B24" s="28" t="s">
        <v>165</v>
      </c>
      <c r="C24" s="28">
        <f t="shared" si="1"/>
        <v>4</v>
      </c>
      <c r="D24" s="29">
        <v>44366</v>
      </c>
      <c r="E24" s="30">
        <v>44370</v>
      </c>
      <c r="F24" s="28" t="s">
        <v>136</v>
      </c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spans="1:36" ht="19.5" customHeight="1">
      <c r="A25" s="31" t="s">
        <v>166</v>
      </c>
      <c r="B25" s="32" t="s">
        <v>167</v>
      </c>
      <c r="C25" s="32">
        <f t="shared" si="1"/>
        <v>5</v>
      </c>
      <c r="D25" s="17">
        <v>44370</v>
      </c>
      <c r="E25" s="18">
        <v>44375</v>
      </c>
      <c r="F25" s="32" t="s">
        <v>168</v>
      </c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spans="1:36" ht="19.5" customHeight="1">
      <c r="A26" s="31" t="s">
        <v>169</v>
      </c>
      <c r="B26" s="32" t="s">
        <v>170</v>
      </c>
      <c r="C26" s="32">
        <f t="shared" si="1"/>
        <v>5</v>
      </c>
      <c r="D26" s="17">
        <v>44370</v>
      </c>
      <c r="E26" s="18">
        <v>44375</v>
      </c>
      <c r="F26" s="32" t="s">
        <v>136</v>
      </c>
      <c r="G26" s="19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spans="1:36" ht="19.5" customHeight="1">
      <c r="A27" s="31" t="s">
        <v>171</v>
      </c>
      <c r="B27" s="32" t="s">
        <v>172</v>
      </c>
      <c r="C27" s="32">
        <f t="shared" si="1"/>
        <v>2</v>
      </c>
      <c r="D27" s="17">
        <v>44375</v>
      </c>
      <c r="E27" s="18">
        <v>44377</v>
      </c>
      <c r="F27" s="32" t="s">
        <v>136</v>
      </c>
      <c r="G27" s="1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</row>
    <row r="28" spans="1:36" ht="19.5" customHeight="1">
      <c r="A28" s="31" t="s">
        <v>173</v>
      </c>
      <c r="B28" s="32" t="s">
        <v>174</v>
      </c>
      <c r="C28" s="32">
        <f t="shared" si="1"/>
        <v>2</v>
      </c>
      <c r="D28" s="17">
        <v>44375</v>
      </c>
      <c r="E28" s="18">
        <v>44377</v>
      </c>
      <c r="F28" s="32" t="s">
        <v>168</v>
      </c>
      <c r="G28" s="19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</row>
    <row r="29" spans="1:36" ht="19.5" customHeight="1">
      <c r="A29" s="31"/>
      <c r="B29" s="32"/>
      <c r="C29" s="32"/>
      <c r="D29" s="17"/>
      <c r="E29" s="18"/>
      <c r="F29" s="32"/>
      <c r="G29" s="19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</row>
    <row r="30" spans="1:36" ht="19.5" customHeight="1">
      <c r="A30" s="33" t="s">
        <v>175</v>
      </c>
      <c r="B30" s="16" t="s">
        <v>176</v>
      </c>
      <c r="C30" s="32">
        <f t="shared" ref="C30:C35" si="2">E30-D30</f>
        <v>21</v>
      </c>
      <c r="D30" s="17">
        <v>44366</v>
      </c>
      <c r="E30" s="18">
        <v>44387</v>
      </c>
      <c r="F30" s="16" t="s">
        <v>147</v>
      </c>
      <c r="G30" s="1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</row>
    <row r="31" spans="1:36" ht="19.5" customHeight="1">
      <c r="A31" s="33" t="s">
        <v>177</v>
      </c>
      <c r="B31" s="16" t="s">
        <v>178</v>
      </c>
      <c r="C31" s="32">
        <f t="shared" si="2"/>
        <v>4</v>
      </c>
      <c r="D31" s="17">
        <v>44366</v>
      </c>
      <c r="E31" s="18">
        <v>44370</v>
      </c>
      <c r="F31" s="16" t="s">
        <v>147</v>
      </c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</row>
    <row r="32" spans="1:36" ht="19.5" customHeight="1">
      <c r="A32" s="33" t="s">
        <v>179</v>
      </c>
      <c r="B32" s="16" t="s">
        <v>180</v>
      </c>
      <c r="C32" s="32">
        <f t="shared" si="2"/>
        <v>7</v>
      </c>
      <c r="D32" s="17">
        <v>44370</v>
      </c>
      <c r="E32" s="18">
        <v>44377</v>
      </c>
      <c r="F32" s="16" t="s">
        <v>181</v>
      </c>
      <c r="G32" s="1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</row>
    <row r="33" spans="1:36" ht="19.5" customHeight="1">
      <c r="A33" s="33" t="s">
        <v>182</v>
      </c>
      <c r="B33" s="16" t="s">
        <v>183</v>
      </c>
      <c r="C33" s="32">
        <f t="shared" si="2"/>
        <v>9</v>
      </c>
      <c r="D33" s="17">
        <v>44378</v>
      </c>
      <c r="E33" s="18">
        <v>44387</v>
      </c>
      <c r="F33" s="16" t="s">
        <v>147</v>
      </c>
      <c r="G33" s="19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</row>
    <row r="34" spans="1:36" ht="19.5" customHeight="1">
      <c r="A34" s="33" t="s">
        <v>184</v>
      </c>
      <c r="B34" s="16" t="s">
        <v>185</v>
      </c>
      <c r="C34" s="32">
        <f t="shared" si="2"/>
        <v>9</v>
      </c>
      <c r="D34" s="17">
        <v>44378</v>
      </c>
      <c r="E34" s="18">
        <v>44387</v>
      </c>
      <c r="F34" s="16" t="s">
        <v>186</v>
      </c>
      <c r="G34" s="19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</row>
    <row r="35" spans="1:36" ht="19.5" customHeight="1">
      <c r="A35" s="33" t="s">
        <v>187</v>
      </c>
      <c r="B35" s="16" t="s">
        <v>188</v>
      </c>
      <c r="C35" s="32">
        <f t="shared" si="2"/>
        <v>21</v>
      </c>
      <c r="D35" s="17">
        <v>44366</v>
      </c>
      <c r="E35" s="18">
        <v>44387</v>
      </c>
      <c r="F35" s="16" t="s">
        <v>189</v>
      </c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</row>
    <row r="36" spans="1:36" ht="19.5" customHeight="1">
      <c r="A36" s="33"/>
      <c r="B36" s="16"/>
      <c r="C36" s="16"/>
      <c r="D36" s="17"/>
      <c r="E36" s="18"/>
      <c r="F36" s="16"/>
      <c r="G36" s="1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</row>
    <row r="37" spans="1:36" ht="19.5" customHeight="1">
      <c r="A37" s="33" t="s">
        <v>190</v>
      </c>
      <c r="B37" s="16" t="s">
        <v>191</v>
      </c>
      <c r="C37" s="32">
        <f t="shared" ref="C37:C42" si="3">E37-D37</f>
        <v>21</v>
      </c>
      <c r="D37" s="17">
        <v>44366</v>
      </c>
      <c r="E37" s="18">
        <v>44387</v>
      </c>
      <c r="F37" s="16" t="s">
        <v>192</v>
      </c>
      <c r="G37" s="19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</row>
    <row r="38" spans="1:36" ht="19.5" customHeight="1">
      <c r="A38" s="33" t="s">
        <v>193</v>
      </c>
      <c r="B38" s="16" t="s">
        <v>194</v>
      </c>
      <c r="C38" s="32">
        <f t="shared" si="3"/>
        <v>5</v>
      </c>
      <c r="D38" s="17">
        <v>44366</v>
      </c>
      <c r="E38" s="18">
        <v>44371</v>
      </c>
      <c r="F38" s="16" t="s">
        <v>195</v>
      </c>
      <c r="G38" s="19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</row>
    <row r="39" spans="1:36" ht="19.5" customHeight="1">
      <c r="A39" s="33" t="s">
        <v>196</v>
      </c>
      <c r="B39" s="16" t="s">
        <v>197</v>
      </c>
      <c r="C39" s="32">
        <f t="shared" si="3"/>
        <v>6</v>
      </c>
      <c r="D39" s="17">
        <v>44366</v>
      </c>
      <c r="E39" s="18">
        <v>44372</v>
      </c>
      <c r="F39" s="16" t="s">
        <v>192</v>
      </c>
      <c r="G39" s="1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1:36" ht="19.5" customHeight="1">
      <c r="A40" s="33" t="s">
        <v>198</v>
      </c>
      <c r="B40" s="16" t="s">
        <v>199</v>
      </c>
      <c r="C40" s="32">
        <f t="shared" si="3"/>
        <v>14</v>
      </c>
      <c r="D40" s="17">
        <v>44373</v>
      </c>
      <c r="E40" s="18">
        <v>44387</v>
      </c>
      <c r="F40" s="16" t="s">
        <v>200</v>
      </c>
      <c r="G40" s="1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1:36" ht="19.5" customHeight="1">
      <c r="A41" s="33" t="s">
        <v>201</v>
      </c>
      <c r="B41" s="16" t="s">
        <v>202</v>
      </c>
      <c r="C41" s="32">
        <f t="shared" si="3"/>
        <v>14</v>
      </c>
      <c r="D41" s="17">
        <v>44373</v>
      </c>
      <c r="E41" s="18">
        <v>44387</v>
      </c>
      <c r="F41" s="16" t="s">
        <v>192</v>
      </c>
      <c r="G41" s="1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</row>
    <row r="42" spans="1:36" ht="19.5" customHeight="1">
      <c r="A42" s="33" t="s">
        <v>203</v>
      </c>
      <c r="B42" s="16" t="s">
        <v>204</v>
      </c>
      <c r="C42" s="32">
        <f t="shared" si="3"/>
        <v>14</v>
      </c>
      <c r="D42" s="17">
        <v>44373</v>
      </c>
      <c r="E42" s="18">
        <v>44387</v>
      </c>
      <c r="F42" s="16" t="s">
        <v>200</v>
      </c>
      <c r="G42" s="19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</row>
    <row r="43" spans="1:36" ht="19.5" customHeight="1">
      <c r="A43" s="33"/>
      <c r="B43" s="16"/>
      <c r="C43" s="16"/>
      <c r="D43" s="17"/>
      <c r="E43" s="18"/>
      <c r="F43" s="16"/>
      <c r="G43" s="1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</row>
    <row r="44" spans="1:36" ht="19.5" customHeight="1">
      <c r="A44" s="33" t="s">
        <v>205</v>
      </c>
      <c r="B44" s="16" t="s">
        <v>206</v>
      </c>
      <c r="C44" s="32">
        <f t="shared" ref="C44:C47" si="4">E44-D44</f>
        <v>21</v>
      </c>
      <c r="D44" s="17">
        <v>44366</v>
      </c>
      <c r="E44" s="18">
        <v>44387</v>
      </c>
      <c r="F44" s="16" t="s">
        <v>195</v>
      </c>
      <c r="G44" s="1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1:36" ht="19.5" customHeight="1">
      <c r="A45" s="33" t="s">
        <v>207</v>
      </c>
      <c r="B45" s="16" t="s">
        <v>208</v>
      </c>
      <c r="C45" s="32">
        <f t="shared" si="4"/>
        <v>6</v>
      </c>
      <c r="D45" s="17">
        <v>44366</v>
      </c>
      <c r="E45" s="18">
        <v>44372</v>
      </c>
      <c r="F45" s="16" t="s">
        <v>195</v>
      </c>
      <c r="G45" s="1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</row>
    <row r="46" spans="1:36" ht="19.5" customHeight="1">
      <c r="A46" s="33" t="s">
        <v>209</v>
      </c>
      <c r="B46" s="16" t="s">
        <v>210</v>
      </c>
      <c r="C46" s="32">
        <f t="shared" si="4"/>
        <v>5</v>
      </c>
      <c r="D46" s="17">
        <v>44372</v>
      </c>
      <c r="E46" s="18">
        <v>44377</v>
      </c>
      <c r="F46" s="16" t="s">
        <v>186</v>
      </c>
      <c r="G46" s="19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</row>
    <row r="47" spans="1:36" ht="19.5" customHeight="1">
      <c r="A47" s="33" t="s">
        <v>211</v>
      </c>
      <c r="B47" s="16" t="s">
        <v>212</v>
      </c>
      <c r="C47" s="32">
        <f t="shared" si="4"/>
        <v>9</v>
      </c>
      <c r="D47" s="17">
        <v>44378</v>
      </c>
      <c r="E47" s="18">
        <v>44387</v>
      </c>
      <c r="F47" s="16" t="s">
        <v>186</v>
      </c>
      <c r="G47" s="19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1:36" ht="19.5" customHeight="1">
      <c r="A48" s="33"/>
      <c r="B48" s="16"/>
      <c r="C48" s="32"/>
      <c r="D48" s="17"/>
      <c r="E48" s="18"/>
      <c r="F48" s="16"/>
      <c r="G48" s="19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</row>
    <row r="49" spans="1:36" ht="19.5" customHeight="1">
      <c r="A49" s="33" t="s">
        <v>213</v>
      </c>
      <c r="B49" s="16" t="s">
        <v>214</v>
      </c>
      <c r="C49" s="32">
        <f t="shared" ref="C49:C53" si="5">E49-D49</f>
        <v>21</v>
      </c>
      <c r="D49" s="17">
        <v>44366</v>
      </c>
      <c r="E49" s="18">
        <v>44387</v>
      </c>
      <c r="F49" s="16" t="s">
        <v>215</v>
      </c>
      <c r="G49" s="1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1:36" ht="19.5" customHeight="1">
      <c r="A50" s="33" t="s">
        <v>216</v>
      </c>
      <c r="B50" s="16" t="s">
        <v>217</v>
      </c>
      <c r="C50" s="32">
        <f t="shared" si="5"/>
        <v>6</v>
      </c>
      <c r="D50" s="17">
        <v>44366</v>
      </c>
      <c r="E50" s="18">
        <v>44372</v>
      </c>
      <c r="F50" s="16" t="s">
        <v>218</v>
      </c>
      <c r="G50" s="1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 spans="1:36" ht="19.5" customHeight="1">
      <c r="A51" s="33" t="s">
        <v>219</v>
      </c>
      <c r="B51" s="16" t="s">
        <v>220</v>
      </c>
      <c r="C51" s="32">
        <f t="shared" si="5"/>
        <v>5</v>
      </c>
      <c r="D51" s="17">
        <v>44372</v>
      </c>
      <c r="E51" s="18">
        <v>44377</v>
      </c>
      <c r="F51" s="16" t="s">
        <v>215</v>
      </c>
      <c r="G51" s="19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:36" ht="19.5" customHeight="1">
      <c r="A52" s="33" t="s">
        <v>221</v>
      </c>
      <c r="B52" s="16" t="s">
        <v>222</v>
      </c>
      <c r="C52" s="32">
        <f t="shared" si="5"/>
        <v>9</v>
      </c>
      <c r="D52" s="17">
        <v>44378</v>
      </c>
      <c r="E52" s="18">
        <v>44387</v>
      </c>
      <c r="F52" s="16" t="s">
        <v>218</v>
      </c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6" ht="19.5" customHeight="1">
      <c r="A53" s="33" t="s">
        <v>223</v>
      </c>
      <c r="B53" s="16" t="s">
        <v>224</v>
      </c>
      <c r="C53" s="32">
        <f t="shared" si="5"/>
        <v>9</v>
      </c>
      <c r="D53" s="17">
        <v>44378</v>
      </c>
      <c r="E53" s="18">
        <v>44387</v>
      </c>
      <c r="F53" s="16" t="s">
        <v>215</v>
      </c>
      <c r="G53" s="1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6" ht="19.5" customHeight="1">
      <c r="A54" s="33"/>
      <c r="B54" s="16"/>
      <c r="C54" s="16"/>
      <c r="D54" s="17"/>
      <c r="E54" s="18"/>
      <c r="F54" s="16"/>
      <c r="G54" s="19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6" ht="19.5" customHeight="1">
      <c r="A55" s="31" t="s">
        <v>225</v>
      </c>
      <c r="B55" s="32" t="s">
        <v>226</v>
      </c>
      <c r="C55" s="32">
        <f t="shared" ref="C55:C59" si="6">E55-D55</f>
        <v>21</v>
      </c>
      <c r="D55" s="17">
        <v>44366</v>
      </c>
      <c r="E55" s="18">
        <v>44387</v>
      </c>
      <c r="F55" s="32" t="s">
        <v>189</v>
      </c>
      <c r="G55" s="1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6" ht="19.5" customHeight="1">
      <c r="A56" s="33" t="s">
        <v>227</v>
      </c>
      <c r="B56" s="16" t="s">
        <v>228</v>
      </c>
      <c r="C56" s="32">
        <f t="shared" si="6"/>
        <v>6</v>
      </c>
      <c r="D56" s="17">
        <v>44366</v>
      </c>
      <c r="E56" s="18">
        <v>44372</v>
      </c>
      <c r="F56" s="16" t="s">
        <v>136</v>
      </c>
      <c r="G56" s="1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6" ht="19.5" customHeight="1">
      <c r="A57" s="33" t="s">
        <v>229</v>
      </c>
      <c r="B57" s="16" t="s">
        <v>230</v>
      </c>
      <c r="C57" s="32">
        <f t="shared" si="6"/>
        <v>5</v>
      </c>
      <c r="D57" s="17">
        <v>44372</v>
      </c>
      <c r="E57" s="18">
        <v>44377</v>
      </c>
      <c r="F57" s="16" t="s">
        <v>189</v>
      </c>
      <c r="G57" s="19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6" ht="19.5" customHeight="1">
      <c r="A58" s="33" t="s">
        <v>231</v>
      </c>
      <c r="B58" s="16" t="s">
        <v>232</v>
      </c>
      <c r="C58" s="32">
        <f t="shared" si="6"/>
        <v>9</v>
      </c>
      <c r="D58" s="17">
        <v>44378</v>
      </c>
      <c r="E58" s="18">
        <v>44387</v>
      </c>
      <c r="F58" s="16" t="s">
        <v>189</v>
      </c>
      <c r="G58" s="19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59" spans="1:36" ht="19.5" customHeight="1">
      <c r="A59" s="33" t="s">
        <v>233</v>
      </c>
      <c r="B59" s="16" t="s">
        <v>234</v>
      </c>
      <c r="C59" s="32">
        <f t="shared" si="6"/>
        <v>9</v>
      </c>
      <c r="D59" s="17">
        <v>44378</v>
      </c>
      <c r="E59" s="18">
        <v>44387</v>
      </c>
      <c r="F59" s="16" t="s">
        <v>189</v>
      </c>
      <c r="G59" s="19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</row>
    <row r="60" spans="1:36" ht="19.5" customHeight="1">
      <c r="A60" s="34"/>
      <c r="B60" s="35"/>
      <c r="C60" s="35"/>
      <c r="D60" s="36"/>
      <c r="E60" s="37"/>
      <c r="F60" s="35"/>
      <c r="G60" s="19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</row>
    <row r="61" spans="1:36" ht="19.5" customHeight="1">
      <c r="A61" s="6" t="s">
        <v>235</v>
      </c>
      <c r="B61" s="6" t="s">
        <v>236</v>
      </c>
      <c r="C61" s="6">
        <f>E61-D61</f>
        <v>39</v>
      </c>
      <c r="D61" s="7">
        <v>44358</v>
      </c>
      <c r="E61" s="8">
        <v>44397</v>
      </c>
      <c r="F61" s="6" t="s">
        <v>136</v>
      </c>
      <c r="G61" s="1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</row>
    <row r="62" spans="1:36" ht="19.5" customHeight="1">
      <c r="A62" s="38" t="s">
        <v>237</v>
      </c>
      <c r="B62" s="39" t="s">
        <v>238</v>
      </c>
      <c r="C62" s="39">
        <f t="shared" ref="C62:C69" si="7">E62-D62</f>
        <v>7</v>
      </c>
      <c r="D62" s="29">
        <v>44358</v>
      </c>
      <c r="E62" s="30">
        <v>44365</v>
      </c>
      <c r="F62" s="39" t="s">
        <v>136</v>
      </c>
      <c r="G62" s="19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</row>
    <row r="63" spans="1:36" ht="19.5" customHeight="1">
      <c r="A63" s="33" t="s">
        <v>239</v>
      </c>
      <c r="B63" s="16" t="s">
        <v>240</v>
      </c>
      <c r="C63" s="16">
        <f t="shared" si="7"/>
        <v>1</v>
      </c>
      <c r="D63" s="17">
        <v>44365</v>
      </c>
      <c r="E63" s="18">
        <v>44366</v>
      </c>
      <c r="F63" s="16" t="s">
        <v>168</v>
      </c>
      <c r="G63" s="19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</row>
    <row r="64" spans="1:36" ht="19.5" customHeight="1">
      <c r="A64" s="33" t="s">
        <v>241</v>
      </c>
      <c r="B64" s="16" t="s">
        <v>242</v>
      </c>
      <c r="C64" s="16">
        <f t="shared" si="7"/>
        <v>15</v>
      </c>
      <c r="D64" s="17">
        <v>44363</v>
      </c>
      <c r="E64" s="18">
        <v>44378</v>
      </c>
      <c r="F64" s="16" t="s">
        <v>136</v>
      </c>
      <c r="G64" s="19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</row>
    <row r="65" spans="1:36" ht="19.5" customHeight="1">
      <c r="A65" s="33" t="s">
        <v>243</v>
      </c>
      <c r="B65" s="16" t="s">
        <v>244</v>
      </c>
      <c r="C65" s="16">
        <f t="shared" si="7"/>
        <v>6</v>
      </c>
      <c r="D65" s="17">
        <v>44372</v>
      </c>
      <c r="E65" s="18">
        <v>44378</v>
      </c>
      <c r="F65" s="16" t="s">
        <v>168</v>
      </c>
      <c r="G65" s="19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</row>
    <row r="66" spans="1:36" ht="19.5" customHeight="1">
      <c r="A66" s="33" t="s">
        <v>245</v>
      </c>
      <c r="B66" s="16" t="s">
        <v>246</v>
      </c>
      <c r="C66" s="16">
        <f t="shared" si="7"/>
        <v>9</v>
      </c>
      <c r="D66" s="17">
        <v>44378</v>
      </c>
      <c r="E66" s="18">
        <v>44387</v>
      </c>
      <c r="F66" s="16" t="s">
        <v>136</v>
      </c>
      <c r="G66" s="19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</row>
    <row r="67" spans="1:36" ht="19.5" customHeight="1">
      <c r="A67" s="33" t="s">
        <v>247</v>
      </c>
      <c r="B67" s="16" t="s">
        <v>248</v>
      </c>
      <c r="C67" s="16">
        <f t="shared" si="7"/>
        <v>2</v>
      </c>
      <c r="D67" s="17">
        <v>44387</v>
      </c>
      <c r="E67" s="18">
        <v>44389</v>
      </c>
      <c r="F67" s="16" t="s">
        <v>136</v>
      </c>
      <c r="G67" s="1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</row>
    <row r="68" spans="1:36" ht="19.5" customHeight="1">
      <c r="A68" s="33" t="s">
        <v>249</v>
      </c>
      <c r="B68" s="16" t="s">
        <v>250</v>
      </c>
      <c r="C68" s="16">
        <f t="shared" si="7"/>
        <v>8</v>
      </c>
      <c r="D68" s="17">
        <v>44389</v>
      </c>
      <c r="E68" s="18">
        <v>44397</v>
      </c>
      <c r="F68" s="16" t="s">
        <v>136</v>
      </c>
      <c r="G68" s="1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</row>
    <row r="69" spans="1:36" ht="19.5" customHeight="1">
      <c r="A69" s="33" t="s">
        <v>251</v>
      </c>
      <c r="B69" s="16" t="s">
        <v>252</v>
      </c>
      <c r="C69" s="16">
        <f t="shared" si="7"/>
        <v>8</v>
      </c>
      <c r="D69" s="17">
        <v>44389</v>
      </c>
      <c r="E69" s="18">
        <v>44397</v>
      </c>
      <c r="F69" s="16" t="s">
        <v>136</v>
      </c>
      <c r="G69" s="19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</row>
    <row r="70" spans="1:36" ht="19.5" customHeight="1">
      <c r="A70" s="40"/>
      <c r="B70" s="35"/>
      <c r="C70" s="35"/>
      <c r="D70" s="36"/>
      <c r="E70" s="37"/>
      <c r="F70" s="35"/>
      <c r="G70" s="1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</row>
    <row r="71" spans="1:36" ht="19.5" customHeight="1">
      <c r="A71" s="51" t="s">
        <v>253</v>
      </c>
      <c r="B71" s="51" t="s">
        <v>254</v>
      </c>
      <c r="C71" s="51">
        <f t="shared" ref="C71:C78" si="8">E71-D71</f>
        <v>9</v>
      </c>
      <c r="D71" s="8">
        <v>44378</v>
      </c>
      <c r="E71" s="8">
        <v>44387</v>
      </c>
      <c r="F71" s="51" t="s">
        <v>147</v>
      </c>
      <c r="G71" s="1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</row>
    <row r="72" spans="1:36" ht="19.5" customHeight="1">
      <c r="A72" s="41" t="s">
        <v>255</v>
      </c>
      <c r="B72" s="39" t="s">
        <v>256</v>
      </c>
      <c r="C72" s="28">
        <f t="shared" si="8"/>
        <v>9</v>
      </c>
      <c r="D72" s="29">
        <v>44378</v>
      </c>
      <c r="E72" s="29">
        <v>44387</v>
      </c>
      <c r="F72" s="39" t="s">
        <v>136</v>
      </c>
      <c r="G72" s="1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</row>
    <row r="73" spans="1:36" ht="19.5" customHeight="1">
      <c r="A73" s="42" t="s">
        <v>257</v>
      </c>
      <c r="B73" s="21" t="s">
        <v>258</v>
      </c>
      <c r="C73" s="32">
        <f t="shared" si="8"/>
        <v>9</v>
      </c>
      <c r="D73" s="17">
        <v>44378</v>
      </c>
      <c r="E73" s="17">
        <v>44387</v>
      </c>
      <c r="F73" s="16" t="s">
        <v>181</v>
      </c>
      <c r="G73" s="1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</row>
    <row r="74" spans="1:36" ht="19.5" customHeight="1">
      <c r="A74" s="42" t="s">
        <v>259</v>
      </c>
      <c r="B74" s="16" t="s">
        <v>260</v>
      </c>
      <c r="C74" s="32">
        <f t="shared" si="8"/>
        <v>9</v>
      </c>
      <c r="D74" s="17">
        <v>44378</v>
      </c>
      <c r="E74" s="17">
        <v>44387</v>
      </c>
      <c r="F74" s="16" t="s">
        <v>192</v>
      </c>
      <c r="G74" s="1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</row>
    <row r="75" spans="1:36" ht="19.5" customHeight="1">
      <c r="A75" s="42" t="s">
        <v>261</v>
      </c>
      <c r="B75" s="16" t="s">
        <v>262</v>
      </c>
      <c r="C75" s="32">
        <f t="shared" si="8"/>
        <v>9</v>
      </c>
      <c r="D75" s="17">
        <v>44378</v>
      </c>
      <c r="E75" s="17">
        <v>44387</v>
      </c>
      <c r="F75" s="16" t="s">
        <v>195</v>
      </c>
      <c r="G75" s="19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</row>
    <row r="76" spans="1:36" ht="19.5" customHeight="1">
      <c r="A76" s="42" t="s">
        <v>263</v>
      </c>
      <c r="B76" s="16" t="s">
        <v>264</v>
      </c>
      <c r="C76" s="32">
        <f t="shared" si="8"/>
        <v>9</v>
      </c>
      <c r="D76" s="17">
        <v>44378</v>
      </c>
      <c r="E76" s="17">
        <v>44387</v>
      </c>
      <c r="F76" s="16" t="s">
        <v>218</v>
      </c>
      <c r="G76" s="1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</row>
    <row r="77" spans="1:36" ht="19.5" customHeight="1">
      <c r="A77" s="42" t="s">
        <v>265</v>
      </c>
      <c r="B77" s="16" t="s">
        <v>266</v>
      </c>
      <c r="C77" s="32">
        <f t="shared" si="8"/>
        <v>9</v>
      </c>
      <c r="D77" s="17">
        <v>44378</v>
      </c>
      <c r="E77" s="17">
        <v>44387</v>
      </c>
      <c r="F77" s="16" t="s">
        <v>189</v>
      </c>
      <c r="G77" s="1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</row>
    <row r="78" spans="1:36" ht="19.5" customHeight="1">
      <c r="A78" s="42" t="s">
        <v>267</v>
      </c>
      <c r="B78" s="16" t="s">
        <v>268</v>
      </c>
      <c r="C78" s="32">
        <f t="shared" si="8"/>
        <v>9</v>
      </c>
      <c r="D78" s="17">
        <v>44378</v>
      </c>
      <c r="E78" s="17">
        <v>44387</v>
      </c>
      <c r="F78" s="16" t="s">
        <v>200</v>
      </c>
      <c r="G78" s="19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</row>
    <row r="79" spans="1:36" ht="19.5" customHeight="1">
      <c r="A79" s="40"/>
      <c r="B79" s="35"/>
      <c r="C79" s="43"/>
      <c r="D79" s="36"/>
      <c r="E79" s="36"/>
      <c r="F79" s="35"/>
      <c r="G79" s="19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</row>
    <row r="80" spans="1:36" ht="19.5" customHeight="1">
      <c r="A80" s="51" t="s">
        <v>269</v>
      </c>
      <c r="B80" s="51" t="s">
        <v>270</v>
      </c>
      <c r="C80" s="51">
        <f>E80-D80</f>
        <v>30</v>
      </c>
      <c r="D80" s="8">
        <v>44398</v>
      </c>
      <c r="E80" s="8">
        <v>44428</v>
      </c>
      <c r="F80" s="51" t="s">
        <v>136</v>
      </c>
      <c r="G80" s="19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 spans="1:47" ht="19.5" customHeight="1">
      <c r="A81" s="38" t="s">
        <v>271</v>
      </c>
      <c r="B81" s="39" t="s">
        <v>272</v>
      </c>
      <c r="C81" s="39">
        <f>E81-D81</f>
        <v>16</v>
      </c>
      <c r="D81" s="29">
        <v>44392</v>
      </c>
      <c r="E81" s="30">
        <v>44408</v>
      </c>
      <c r="F81" s="39" t="s">
        <v>136</v>
      </c>
      <c r="G81" s="19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</row>
    <row r="82" spans="1:47" ht="19.5" customHeight="1">
      <c r="A82" s="33" t="s">
        <v>273</v>
      </c>
      <c r="B82" s="16" t="s">
        <v>274</v>
      </c>
      <c r="C82" s="16">
        <f>E82-D82</f>
        <v>16</v>
      </c>
      <c r="D82" s="17">
        <v>44392</v>
      </c>
      <c r="E82" s="18">
        <v>44408</v>
      </c>
      <c r="F82" s="16" t="s">
        <v>147</v>
      </c>
      <c r="G82" s="19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</row>
    <row r="83" spans="1:47" ht="19.5" customHeight="1">
      <c r="A83" s="33" t="s">
        <v>275</v>
      </c>
      <c r="B83" s="16" t="s">
        <v>276</v>
      </c>
      <c r="C83" s="16">
        <f>E83-D83</f>
        <v>3</v>
      </c>
      <c r="D83" s="17">
        <v>44410</v>
      </c>
      <c r="E83" s="18">
        <v>44413</v>
      </c>
      <c r="F83" s="16" t="s">
        <v>136</v>
      </c>
      <c r="G83" s="1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</row>
    <row r="84" spans="1:47" ht="19.5" customHeight="1">
      <c r="A84" s="33" t="s">
        <v>277</v>
      </c>
      <c r="B84" s="16" t="s">
        <v>278</v>
      </c>
      <c r="C84" s="16">
        <f t="shared" ref="C84:C92" si="9">E84-D84</f>
        <v>14</v>
      </c>
      <c r="D84" s="17">
        <v>44414</v>
      </c>
      <c r="E84" s="18">
        <v>44428</v>
      </c>
      <c r="F84" s="16" t="s">
        <v>136</v>
      </c>
      <c r="G84" s="1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</row>
    <row r="85" spans="1:47" ht="19.5" customHeight="1">
      <c r="A85" s="33" t="s">
        <v>279</v>
      </c>
      <c r="B85" s="16" t="s">
        <v>280</v>
      </c>
      <c r="C85" s="16">
        <f t="shared" si="9"/>
        <v>5</v>
      </c>
      <c r="D85" s="17">
        <v>44428</v>
      </c>
      <c r="E85" s="18">
        <v>44433</v>
      </c>
      <c r="F85" s="16" t="s">
        <v>147</v>
      </c>
      <c r="G85" s="19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</row>
    <row r="86" spans="1:47" ht="19.5" customHeight="1">
      <c r="A86" s="33" t="s">
        <v>281</v>
      </c>
      <c r="B86" s="16" t="s">
        <v>282</v>
      </c>
      <c r="C86" s="16">
        <f t="shared" si="9"/>
        <v>5</v>
      </c>
      <c r="D86" s="17">
        <v>44433</v>
      </c>
      <c r="E86" s="18">
        <v>44438</v>
      </c>
      <c r="F86" s="16" t="s">
        <v>136</v>
      </c>
      <c r="G86" s="19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</row>
    <row r="87" spans="1:47" ht="19.5" customHeight="1">
      <c r="A87" s="44"/>
      <c r="B87" s="45"/>
      <c r="C87" s="45"/>
      <c r="D87" s="46"/>
      <c r="E87" s="46"/>
      <c r="F87" s="45"/>
      <c r="G87" s="1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</row>
    <row r="88" spans="1:47" ht="19.5" customHeight="1">
      <c r="A88" s="51" t="s">
        <v>283</v>
      </c>
      <c r="B88" s="51" t="s">
        <v>284</v>
      </c>
      <c r="C88" s="51">
        <f t="shared" si="9"/>
        <v>34</v>
      </c>
      <c r="D88" s="8">
        <v>44389</v>
      </c>
      <c r="E88" s="8">
        <v>44423</v>
      </c>
      <c r="F88" s="51" t="s">
        <v>136</v>
      </c>
      <c r="G88" s="1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</row>
    <row r="89" spans="1:47" ht="19.5" customHeight="1">
      <c r="A89" s="38" t="s">
        <v>285</v>
      </c>
      <c r="B89" s="39" t="s">
        <v>286</v>
      </c>
      <c r="C89" s="28">
        <f t="shared" si="9"/>
        <v>34</v>
      </c>
      <c r="D89" s="29">
        <v>44389</v>
      </c>
      <c r="E89" s="29">
        <v>44423</v>
      </c>
      <c r="F89" s="39" t="s">
        <v>147</v>
      </c>
      <c r="G89" s="19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</row>
    <row r="90" spans="1:47" ht="19.5" customHeight="1">
      <c r="A90" s="33" t="s">
        <v>287</v>
      </c>
      <c r="B90" s="16" t="s">
        <v>288</v>
      </c>
      <c r="C90" s="32">
        <f t="shared" si="9"/>
        <v>18</v>
      </c>
      <c r="D90" s="17">
        <v>44389</v>
      </c>
      <c r="E90" s="17">
        <v>44407</v>
      </c>
      <c r="F90" s="16" t="s">
        <v>147</v>
      </c>
      <c r="G90" s="19"/>
      <c r="H90" s="20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</row>
    <row r="91" spans="1:47" ht="19.5" customHeight="1">
      <c r="A91" s="33" t="s">
        <v>289</v>
      </c>
      <c r="B91" s="16" t="s">
        <v>290</v>
      </c>
      <c r="C91" s="32">
        <f t="shared" si="9"/>
        <v>18</v>
      </c>
      <c r="D91" s="17">
        <v>44389</v>
      </c>
      <c r="E91" s="17">
        <v>44407</v>
      </c>
      <c r="F91" s="16" t="s">
        <v>181</v>
      </c>
      <c r="G91" s="66"/>
      <c r="H91" s="66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</row>
    <row r="92" spans="1:47" ht="19.5" customHeight="1">
      <c r="A92" s="33" t="s">
        <v>291</v>
      </c>
      <c r="B92" s="16" t="s">
        <v>292</v>
      </c>
      <c r="C92" s="32">
        <f t="shared" si="9"/>
        <v>15</v>
      </c>
      <c r="D92" s="17">
        <v>44408</v>
      </c>
      <c r="E92" s="17">
        <v>44423</v>
      </c>
      <c r="F92" s="16" t="s">
        <v>147</v>
      </c>
      <c r="G92" s="66"/>
      <c r="H92" s="66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</row>
    <row r="93" spans="1:47" ht="19.5" customHeight="1">
      <c r="A93" s="33" t="s">
        <v>293</v>
      </c>
      <c r="B93" s="16" t="s">
        <v>294</v>
      </c>
      <c r="C93" s="32">
        <f t="shared" ref="C93:C99" si="10">E93-D93</f>
        <v>15</v>
      </c>
      <c r="D93" s="17">
        <v>44408</v>
      </c>
      <c r="E93" s="17">
        <v>44423</v>
      </c>
      <c r="F93" s="16" t="s">
        <v>181</v>
      </c>
      <c r="G93" s="66"/>
      <c r="H93" s="66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</row>
    <row r="94" spans="1:47" ht="19.5" customHeight="1">
      <c r="A94" s="33"/>
      <c r="B94" s="16"/>
      <c r="C94" s="32"/>
      <c r="D94" s="17"/>
      <c r="E94" s="17"/>
      <c r="F94" s="16"/>
      <c r="G94" s="66"/>
      <c r="H94" s="66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</row>
    <row r="95" spans="1:47" ht="19.5" customHeight="1">
      <c r="A95" s="33" t="s">
        <v>295</v>
      </c>
      <c r="B95" s="16" t="s">
        <v>191</v>
      </c>
      <c r="C95" s="32">
        <f t="shared" si="10"/>
        <v>34</v>
      </c>
      <c r="D95" s="17">
        <v>44389</v>
      </c>
      <c r="E95" s="17">
        <v>44423</v>
      </c>
      <c r="F95" s="16" t="s">
        <v>192</v>
      </c>
      <c r="G95" s="66"/>
      <c r="H95" s="66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</row>
    <row r="96" spans="1:47" ht="19.5" customHeight="1">
      <c r="A96" s="42" t="s">
        <v>296</v>
      </c>
      <c r="B96" s="53" t="s">
        <v>297</v>
      </c>
      <c r="C96" s="32">
        <f t="shared" si="10"/>
        <v>13</v>
      </c>
      <c r="D96" s="17">
        <v>44389</v>
      </c>
      <c r="E96" s="17">
        <v>44402</v>
      </c>
      <c r="F96" s="53" t="s">
        <v>195</v>
      </c>
      <c r="G96" s="66"/>
      <c r="H96" s="66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</row>
    <row r="97" spans="1:47" ht="19.5" customHeight="1">
      <c r="A97" s="42" t="s">
        <v>298</v>
      </c>
      <c r="B97" s="53" t="s">
        <v>299</v>
      </c>
      <c r="C97" s="32">
        <f t="shared" si="10"/>
        <v>13</v>
      </c>
      <c r="D97" s="17">
        <v>44389</v>
      </c>
      <c r="E97" s="17">
        <v>44402</v>
      </c>
      <c r="F97" s="53" t="s">
        <v>192</v>
      </c>
      <c r="G97" s="66"/>
      <c r="H97" s="66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</row>
    <row r="98" spans="1:47" ht="19.5" customHeight="1">
      <c r="A98" s="42" t="s">
        <v>300</v>
      </c>
      <c r="B98" s="53" t="s">
        <v>301</v>
      </c>
      <c r="C98" s="32">
        <f t="shared" si="10"/>
        <v>21</v>
      </c>
      <c r="D98" s="17">
        <v>44402</v>
      </c>
      <c r="E98" s="17">
        <v>44423</v>
      </c>
      <c r="F98" s="53" t="s">
        <v>200</v>
      </c>
      <c r="G98" s="66"/>
      <c r="H98" s="66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</row>
    <row r="99" spans="1:47" ht="19.5" customHeight="1">
      <c r="A99" s="42" t="s">
        <v>302</v>
      </c>
      <c r="B99" s="53" t="s">
        <v>303</v>
      </c>
      <c r="C99" s="32">
        <f t="shared" si="10"/>
        <v>21</v>
      </c>
      <c r="D99" s="17">
        <v>44402</v>
      </c>
      <c r="E99" s="17">
        <v>44423</v>
      </c>
      <c r="F99" s="53" t="s">
        <v>200</v>
      </c>
      <c r="G99" s="66"/>
      <c r="H99" s="66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</row>
    <row r="100" spans="1:47" ht="19.5" customHeight="1">
      <c r="A100" s="42"/>
      <c r="B100" s="53"/>
      <c r="C100" s="32"/>
      <c r="D100" s="32"/>
      <c r="E100" s="32"/>
      <c r="F100" s="53"/>
      <c r="G100" s="66"/>
      <c r="H100" s="66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</row>
    <row r="101" spans="1:47" ht="19.5" customHeight="1">
      <c r="A101" s="42" t="s">
        <v>304</v>
      </c>
      <c r="B101" s="16" t="s">
        <v>206</v>
      </c>
      <c r="C101" s="32">
        <f t="shared" ref="C101:C104" si="11">E101-D101</f>
        <v>34</v>
      </c>
      <c r="D101" s="17">
        <v>44389</v>
      </c>
      <c r="E101" s="17">
        <v>44423</v>
      </c>
      <c r="F101" s="53" t="s">
        <v>195</v>
      </c>
      <c r="G101" s="66"/>
      <c r="H101" s="66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</row>
    <row r="102" spans="1:47" ht="19.5" customHeight="1">
      <c r="A102" s="42" t="s">
        <v>305</v>
      </c>
      <c r="B102" s="53" t="s">
        <v>306</v>
      </c>
      <c r="C102" s="32">
        <f t="shared" si="11"/>
        <v>20</v>
      </c>
      <c r="D102" s="17">
        <v>44389</v>
      </c>
      <c r="E102" s="17">
        <v>44409</v>
      </c>
      <c r="F102" s="53" t="s">
        <v>186</v>
      </c>
      <c r="G102" s="66"/>
      <c r="H102" s="66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</row>
    <row r="103" spans="1:47" ht="19.5" customHeight="1">
      <c r="A103" s="42" t="s">
        <v>307</v>
      </c>
      <c r="B103" s="53" t="s">
        <v>308</v>
      </c>
      <c r="C103" s="32">
        <f t="shared" si="11"/>
        <v>20</v>
      </c>
      <c r="D103" s="17">
        <v>44389</v>
      </c>
      <c r="E103" s="17">
        <v>44409</v>
      </c>
      <c r="F103" s="53" t="s">
        <v>186</v>
      </c>
      <c r="G103" s="66"/>
      <c r="H103" s="66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</row>
    <row r="104" spans="1:47" ht="19.5" customHeight="1">
      <c r="A104" s="42" t="s">
        <v>309</v>
      </c>
      <c r="B104" s="53" t="s">
        <v>310</v>
      </c>
      <c r="C104" s="32">
        <f t="shared" si="11"/>
        <v>14</v>
      </c>
      <c r="D104" s="17">
        <v>44409</v>
      </c>
      <c r="E104" s="17">
        <v>44423</v>
      </c>
      <c r="F104" s="53" t="s">
        <v>195</v>
      </c>
      <c r="G104" s="66"/>
      <c r="H104" s="66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</row>
    <row r="105" spans="1:47" ht="19.5" customHeight="1">
      <c r="A105" s="42"/>
      <c r="B105" s="53"/>
      <c r="C105" s="32"/>
      <c r="D105" s="32"/>
      <c r="E105" s="32"/>
      <c r="F105" s="53"/>
      <c r="G105" s="66"/>
      <c r="H105" s="66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</row>
    <row r="106" spans="1:47" ht="19.5" customHeight="1">
      <c r="A106" s="42" t="s">
        <v>311</v>
      </c>
      <c r="B106" s="16" t="s">
        <v>214</v>
      </c>
      <c r="C106" s="32">
        <f t="shared" ref="C106:C110" si="12">E106-D106</f>
        <v>34</v>
      </c>
      <c r="D106" s="17">
        <v>44389</v>
      </c>
      <c r="E106" s="17">
        <v>44423</v>
      </c>
      <c r="F106" s="53" t="s">
        <v>215</v>
      </c>
      <c r="G106" s="66"/>
      <c r="H106" s="66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</row>
    <row r="107" spans="1:47" ht="19.5" customHeight="1">
      <c r="A107" s="42" t="s">
        <v>312</v>
      </c>
      <c r="B107" s="53" t="s">
        <v>313</v>
      </c>
      <c r="C107" s="32">
        <f t="shared" si="12"/>
        <v>34</v>
      </c>
      <c r="D107" s="17">
        <v>44389</v>
      </c>
      <c r="E107" s="17">
        <v>44423</v>
      </c>
      <c r="F107" s="53" t="s">
        <v>136</v>
      </c>
      <c r="G107" s="66"/>
      <c r="H107" s="66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</row>
    <row r="108" spans="1:47" ht="19.5" customHeight="1">
      <c r="A108" s="42" t="s">
        <v>314</v>
      </c>
      <c r="B108" s="53" t="s">
        <v>315</v>
      </c>
      <c r="C108" s="32">
        <f t="shared" si="12"/>
        <v>34</v>
      </c>
      <c r="D108" s="17">
        <v>44389</v>
      </c>
      <c r="E108" s="17">
        <v>44423</v>
      </c>
      <c r="F108" s="53" t="s">
        <v>215</v>
      </c>
      <c r="G108" s="66"/>
      <c r="H108" s="66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</row>
    <row r="109" spans="1:47" ht="19.5" customHeight="1">
      <c r="A109" s="42" t="s">
        <v>316</v>
      </c>
      <c r="B109" s="53" t="s">
        <v>317</v>
      </c>
      <c r="C109" s="32">
        <f t="shared" si="12"/>
        <v>34</v>
      </c>
      <c r="D109" s="17">
        <v>44389</v>
      </c>
      <c r="E109" s="17">
        <v>44423</v>
      </c>
      <c r="F109" s="53" t="s">
        <v>218</v>
      </c>
      <c r="G109" s="66"/>
      <c r="H109" s="66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</row>
    <row r="110" spans="1:47" ht="19.5" customHeight="1">
      <c r="A110" s="42" t="s">
        <v>318</v>
      </c>
      <c r="B110" s="53" t="s">
        <v>319</v>
      </c>
      <c r="C110" s="32">
        <f t="shared" si="12"/>
        <v>34</v>
      </c>
      <c r="D110" s="17">
        <v>44389</v>
      </c>
      <c r="E110" s="17">
        <v>44423</v>
      </c>
      <c r="F110" s="53" t="s">
        <v>215</v>
      </c>
      <c r="G110" s="66"/>
      <c r="H110" s="66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</row>
    <row r="111" spans="1:47" ht="19.5" customHeight="1">
      <c r="A111" s="42"/>
      <c r="B111" s="53"/>
      <c r="C111" s="32"/>
      <c r="D111" s="32"/>
      <c r="E111" s="32"/>
      <c r="F111" s="53"/>
      <c r="G111" s="66"/>
      <c r="H111" s="66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</row>
    <row r="112" spans="1:47" ht="19.5" customHeight="1">
      <c r="A112" s="42" t="s">
        <v>320</v>
      </c>
      <c r="B112" s="32" t="s">
        <v>321</v>
      </c>
      <c r="C112" s="32">
        <f t="shared" ref="C112:C120" si="13">E112-D112</f>
        <v>34</v>
      </c>
      <c r="D112" s="17">
        <v>44389</v>
      </c>
      <c r="E112" s="17">
        <v>44423</v>
      </c>
      <c r="F112" s="53" t="s">
        <v>189</v>
      </c>
      <c r="G112" s="66"/>
      <c r="H112" s="66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</row>
    <row r="113" spans="1:47" ht="19.5" customHeight="1">
      <c r="A113" s="42" t="s">
        <v>322</v>
      </c>
      <c r="B113" s="53" t="s">
        <v>323</v>
      </c>
      <c r="C113" s="32">
        <f t="shared" si="13"/>
        <v>34</v>
      </c>
      <c r="D113" s="17">
        <v>44389</v>
      </c>
      <c r="E113" s="17">
        <v>44423</v>
      </c>
      <c r="F113" s="53" t="s">
        <v>200</v>
      </c>
      <c r="G113" s="66"/>
      <c r="H113" s="66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</row>
    <row r="114" spans="1:47" ht="19.5" customHeight="1">
      <c r="A114" s="42" t="s">
        <v>324</v>
      </c>
      <c r="B114" s="53" t="s">
        <v>232</v>
      </c>
      <c r="C114" s="32">
        <f t="shared" si="13"/>
        <v>34</v>
      </c>
      <c r="D114" s="17">
        <v>44389</v>
      </c>
      <c r="E114" s="17">
        <v>44423</v>
      </c>
      <c r="F114" s="53" t="s">
        <v>189</v>
      </c>
      <c r="G114" s="66"/>
      <c r="H114" s="66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</row>
    <row r="115" spans="1:47" ht="19.5" customHeight="1">
      <c r="A115" s="42" t="s">
        <v>325</v>
      </c>
      <c r="B115" s="32" t="s">
        <v>326</v>
      </c>
      <c r="C115" s="32">
        <f t="shared" si="13"/>
        <v>34</v>
      </c>
      <c r="D115" s="17">
        <v>44389</v>
      </c>
      <c r="E115" s="17">
        <v>44423</v>
      </c>
      <c r="F115" s="53" t="s">
        <v>200</v>
      </c>
      <c r="G115" s="66"/>
      <c r="H115" s="66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</row>
    <row r="116" spans="1:47" ht="19.5" customHeight="1">
      <c r="A116" s="42" t="s">
        <v>327</v>
      </c>
      <c r="B116" s="32" t="s">
        <v>328</v>
      </c>
      <c r="C116" s="32">
        <f t="shared" si="13"/>
        <v>34</v>
      </c>
      <c r="D116" s="17">
        <v>44389</v>
      </c>
      <c r="E116" s="17">
        <v>44423</v>
      </c>
      <c r="F116" s="53" t="s">
        <v>136</v>
      </c>
      <c r="G116" s="66"/>
      <c r="H116" s="66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</row>
    <row r="117" spans="1:47" ht="19.5" customHeight="1">
      <c r="A117" s="42" t="s">
        <v>329</v>
      </c>
      <c r="B117" s="53" t="s">
        <v>330</v>
      </c>
      <c r="C117" s="32">
        <f t="shared" si="13"/>
        <v>34</v>
      </c>
      <c r="D117" s="17">
        <v>44389</v>
      </c>
      <c r="E117" s="17">
        <v>44423</v>
      </c>
      <c r="F117" s="53" t="s">
        <v>189</v>
      </c>
      <c r="G117" s="66"/>
      <c r="H117" s="66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</row>
    <row r="118" spans="1:47" ht="19.5" customHeight="1">
      <c r="A118" s="42" t="s">
        <v>331</v>
      </c>
      <c r="B118" s="53" t="s">
        <v>332</v>
      </c>
      <c r="C118" s="32">
        <f t="shared" si="13"/>
        <v>34</v>
      </c>
      <c r="D118" s="17">
        <v>44389</v>
      </c>
      <c r="E118" s="17">
        <v>44423</v>
      </c>
      <c r="F118" s="53" t="s">
        <v>186</v>
      </c>
      <c r="G118" s="66"/>
      <c r="H118" s="66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</row>
    <row r="119" spans="1:47" ht="19.5" customHeight="1">
      <c r="A119" s="42"/>
      <c r="B119" s="53"/>
      <c r="C119" s="32"/>
      <c r="D119" s="32"/>
      <c r="E119" s="32"/>
      <c r="F119" s="53"/>
      <c r="G119" s="66"/>
      <c r="H119" s="66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</row>
    <row r="120" spans="1:47" ht="19.5" customHeight="1">
      <c r="A120" s="42" t="s">
        <v>333</v>
      </c>
      <c r="B120" s="16" t="s">
        <v>334</v>
      </c>
      <c r="C120" s="32">
        <f t="shared" ref="C120:C128" si="14">E120-D120</f>
        <v>34</v>
      </c>
      <c r="D120" s="17">
        <v>44389</v>
      </c>
      <c r="E120" s="17">
        <v>44423</v>
      </c>
      <c r="F120" s="53" t="s">
        <v>168</v>
      </c>
      <c r="G120" s="66"/>
      <c r="H120" s="66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</row>
    <row r="121" spans="1:47" ht="19.5" customHeight="1">
      <c r="A121" s="42" t="s">
        <v>335</v>
      </c>
      <c r="B121" s="16" t="s">
        <v>336</v>
      </c>
      <c r="C121" s="32">
        <f t="shared" si="14"/>
        <v>34</v>
      </c>
      <c r="D121" s="17">
        <v>44389</v>
      </c>
      <c r="E121" s="17">
        <v>44423</v>
      </c>
      <c r="F121" s="53" t="s">
        <v>168</v>
      </c>
      <c r="G121" s="66"/>
      <c r="H121" s="66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</row>
    <row r="122" spans="1:47" ht="19.5" customHeight="1">
      <c r="A122" s="42" t="s">
        <v>337</v>
      </c>
      <c r="B122" s="16" t="s">
        <v>338</v>
      </c>
      <c r="C122" s="32">
        <f t="shared" si="14"/>
        <v>34</v>
      </c>
      <c r="D122" s="17">
        <v>44389</v>
      </c>
      <c r="E122" s="17">
        <v>44423</v>
      </c>
      <c r="F122" s="53" t="s">
        <v>168</v>
      </c>
      <c r="G122" s="66"/>
      <c r="H122" s="66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</row>
    <row r="123" spans="1:47" ht="19.5" customHeight="1">
      <c r="A123" s="42" t="s">
        <v>339</v>
      </c>
      <c r="B123" s="16" t="s">
        <v>340</v>
      </c>
      <c r="C123" s="32">
        <f t="shared" si="14"/>
        <v>34</v>
      </c>
      <c r="D123" s="17">
        <v>44389</v>
      </c>
      <c r="E123" s="17">
        <v>44423</v>
      </c>
      <c r="F123" s="53" t="s">
        <v>189</v>
      </c>
      <c r="G123" s="66"/>
      <c r="H123" s="66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</row>
    <row r="124" spans="1:47" ht="19.5" customHeight="1">
      <c r="A124" s="42" t="s">
        <v>341</v>
      </c>
      <c r="B124" s="16" t="s">
        <v>342</v>
      </c>
      <c r="C124" s="32">
        <f t="shared" si="14"/>
        <v>34</v>
      </c>
      <c r="D124" s="17">
        <v>44389</v>
      </c>
      <c r="E124" s="17">
        <v>44423</v>
      </c>
      <c r="F124" s="53" t="s">
        <v>168</v>
      </c>
      <c r="G124" s="66"/>
      <c r="H124" s="66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</row>
    <row r="125" spans="1:47" ht="19.5" customHeight="1">
      <c r="A125" s="42" t="s">
        <v>343</v>
      </c>
      <c r="B125" s="16" t="s">
        <v>332</v>
      </c>
      <c r="C125" s="32">
        <f t="shared" si="14"/>
        <v>34</v>
      </c>
      <c r="D125" s="17">
        <v>44389</v>
      </c>
      <c r="E125" s="17">
        <v>44423</v>
      </c>
      <c r="F125" s="53" t="s">
        <v>168</v>
      </c>
      <c r="G125" s="66"/>
      <c r="H125" s="66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</row>
    <row r="126" spans="1:47" ht="19.5" customHeight="1">
      <c r="A126" s="42" t="s">
        <v>344</v>
      </c>
      <c r="B126" s="16" t="s">
        <v>345</v>
      </c>
      <c r="C126" s="32">
        <f t="shared" si="14"/>
        <v>34</v>
      </c>
      <c r="D126" s="17">
        <v>44389</v>
      </c>
      <c r="E126" s="17">
        <v>44423</v>
      </c>
      <c r="F126" s="53" t="s">
        <v>136</v>
      </c>
      <c r="G126" s="66"/>
      <c r="H126" s="66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</row>
    <row r="127" spans="1:47" ht="19.5" customHeight="1">
      <c r="A127" s="42" t="s">
        <v>346</v>
      </c>
      <c r="B127" s="16" t="s">
        <v>347</v>
      </c>
      <c r="C127" s="32">
        <f t="shared" si="14"/>
        <v>34</v>
      </c>
      <c r="D127" s="17">
        <v>44389</v>
      </c>
      <c r="E127" s="17">
        <v>44423</v>
      </c>
      <c r="F127" s="53" t="s">
        <v>168</v>
      </c>
      <c r="G127" s="66"/>
      <c r="H127" s="66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</row>
    <row r="128" spans="1:47" ht="19.5" customHeight="1">
      <c r="A128" s="42" t="s">
        <v>348</v>
      </c>
      <c r="B128" s="16" t="s">
        <v>349</v>
      </c>
      <c r="C128" s="32">
        <f t="shared" si="14"/>
        <v>34</v>
      </c>
      <c r="D128" s="17">
        <v>44389</v>
      </c>
      <c r="E128" s="17">
        <v>44423</v>
      </c>
      <c r="F128" s="53" t="s">
        <v>168</v>
      </c>
      <c r="G128" s="66"/>
      <c r="H128" s="66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</row>
    <row r="129" spans="1:47" ht="19.5" customHeight="1">
      <c r="A129" s="44"/>
      <c r="B129" s="45"/>
      <c r="C129" s="45"/>
      <c r="D129" s="46"/>
      <c r="E129" s="46"/>
      <c r="F129" s="45"/>
      <c r="G129" s="66"/>
      <c r="H129" s="66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</row>
    <row r="130" spans="1:47" ht="19.5" customHeight="1">
      <c r="A130" s="51" t="s">
        <v>350</v>
      </c>
      <c r="B130" s="51" t="s">
        <v>351</v>
      </c>
      <c r="C130" s="51">
        <f t="shared" ref="C130:C139" si="15">E130-D130</f>
        <v>14</v>
      </c>
      <c r="D130" s="8">
        <v>44409</v>
      </c>
      <c r="E130" s="8">
        <v>44423</v>
      </c>
      <c r="F130" s="51" t="s">
        <v>147</v>
      </c>
      <c r="G130" s="66"/>
      <c r="H130" s="66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</row>
    <row r="131" spans="1:47" ht="19.5" customHeight="1">
      <c r="A131" s="41" t="s">
        <v>352</v>
      </c>
      <c r="B131" s="39" t="s">
        <v>353</v>
      </c>
      <c r="C131" s="52">
        <f t="shared" si="15"/>
        <v>14</v>
      </c>
      <c r="D131" s="49">
        <v>44409</v>
      </c>
      <c r="E131" s="49">
        <v>44423</v>
      </c>
      <c r="F131" s="52" t="s">
        <v>192</v>
      </c>
      <c r="G131" s="66"/>
      <c r="H131" s="66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</row>
    <row r="132" spans="1:47" ht="19.5" customHeight="1">
      <c r="A132" s="42" t="s">
        <v>354</v>
      </c>
      <c r="B132" s="16" t="s">
        <v>355</v>
      </c>
      <c r="C132" s="53">
        <f t="shared" si="15"/>
        <v>14</v>
      </c>
      <c r="D132" s="50">
        <v>44409</v>
      </c>
      <c r="E132" s="50">
        <v>44423</v>
      </c>
      <c r="F132" s="53" t="s">
        <v>147</v>
      </c>
      <c r="G132" s="66"/>
      <c r="H132" s="66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</row>
    <row r="133" spans="1:47" ht="19.5" customHeight="1">
      <c r="A133" s="42" t="s">
        <v>356</v>
      </c>
      <c r="B133" s="16" t="s">
        <v>357</v>
      </c>
      <c r="C133" s="53">
        <f t="shared" si="15"/>
        <v>14</v>
      </c>
      <c r="D133" s="50">
        <v>44409</v>
      </c>
      <c r="E133" s="50">
        <v>44423</v>
      </c>
      <c r="F133" s="53" t="s">
        <v>189</v>
      </c>
      <c r="G133" s="66"/>
      <c r="H133" s="66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</row>
    <row r="134" spans="1:47" ht="19.5" customHeight="1">
      <c r="A134" s="44"/>
      <c r="B134" s="35"/>
      <c r="C134" s="45">
        <f t="shared" si="15"/>
        <v>0</v>
      </c>
      <c r="D134" s="46"/>
      <c r="E134" s="46"/>
      <c r="F134" s="45"/>
      <c r="G134" s="66"/>
      <c r="H134" s="66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</row>
    <row r="135" spans="1:47" ht="19.5" customHeight="1">
      <c r="A135" s="51" t="s">
        <v>358</v>
      </c>
      <c r="B135" s="51" t="s">
        <v>359</v>
      </c>
      <c r="C135" s="51">
        <f t="shared" si="15"/>
        <v>14</v>
      </c>
      <c r="D135" s="8">
        <v>44409</v>
      </c>
      <c r="E135" s="8">
        <v>44423</v>
      </c>
      <c r="F135" s="51" t="s">
        <v>136</v>
      </c>
      <c r="G135" s="66"/>
      <c r="H135" s="66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</row>
    <row r="136" spans="1:47" ht="19.5" customHeight="1">
      <c r="A136" s="41" t="s">
        <v>360</v>
      </c>
      <c r="B136" s="39" t="s">
        <v>361</v>
      </c>
      <c r="C136" s="52">
        <f t="shared" si="15"/>
        <v>14</v>
      </c>
      <c r="D136" s="49">
        <v>44409</v>
      </c>
      <c r="E136" s="49">
        <v>44423</v>
      </c>
      <c r="F136" s="52" t="s">
        <v>181</v>
      </c>
      <c r="G136" s="66"/>
      <c r="H136" s="66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</row>
    <row r="137" spans="1:47" ht="19.5" customHeight="1">
      <c r="A137" s="42" t="s">
        <v>362</v>
      </c>
      <c r="B137" s="16" t="s">
        <v>363</v>
      </c>
      <c r="C137" s="53">
        <f t="shared" si="15"/>
        <v>14</v>
      </c>
      <c r="D137" s="50">
        <v>44409</v>
      </c>
      <c r="E137" s="50">
        <v>44423</v>
      </c>
      <c r="F137" s="53" t="s">
        <v>136</v>
      </c>
      <c r="G137" s="66"/>
      <c r="H137" s="66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</row>
    <row r="138" spans="1:47" ht="19.5" customHeight="1">
      <c r="A138" s="42" t="s">
        <v>364</v>
      </c>
      <c r="B138" s="16" t="s">
        <v>365</v>
      </c>
      <c r="C138" s="53">
        <f t="shared" si="15"/>
        <v>14</v>
      </c>
      <c r="D138" s="50">
        <v>44409</v>
      </c>
      <c r="E138" s="50">
        <v>44423</v>
      </c>
      <c r="F138" s="53" t="s">
        <v>195</v>
      </c>
      <c r="G138" s="66"/>
      <c r="H138" s="66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</row>
    <row r="139" spans="1:47" ht="19.5" customHeight="1">
      <c r="A139" s="42" t="s">
        <v>366</v>
      </c>
      <c r="B139" s="16" t="s">
        <v>367</v>
      </c>
      <c r="C139" s="53">
        <f t="shared" si="15"/>
        <v>14</v>
      </c>
      <c r="D139" s="50">
        <v>44409</v>
      </c>
      <c r="E139" s="50">
        <v>44423</v>
      </c>
      <c r="F139" s="53" t="s">
        <v>186</v>
      </c>
      <c r="G139" s="66"/>
      <c r="H139" s="66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</row>
    <row r="140" spans="1:47" ht="19.5" customHeight="1">
      <c r="A140" s="42"/>
      <c r="B140" s="16"/>
      <c r="C140" s="53"/>
      <c r="D140" s="50"/>
      <c r="E140" s="50"/>
      <c r="F140" s="53"/>
      <c r="G140" s="66"/>
      <c r="H140" s="66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</row>
    <row r="141" spans="1:47" ht="19.5" customHeight="1">
      <c r="A141" s="44"/>
      <c r="B141" s="35"/>
      <c r="C141" s="45"/>
      <c r="D141" s="46"/>
      <c r="E141" s="46"/>
      <c r="F141" s="45"/>
      <c r="G141" s="66"/>
      <c r="H141" s="66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</row>
    <row r="142" spans="1:47" ht="19.5" customHeight="1">
      <c r="A142" s="51" t="s">
        <v>368</v>
      </c>
      <c r="B142" s="51" t="s">
        <v>369</v>
      </c>
      <c r="C142" s="51">
        <f t="shared" ref="C142:C149" si="16">E142-D142</f>
        <v>15</v>
      </c>
      <c r="D142" s="8">
        <v>44418</v>
      </c>
      <c r="E142" s="8">
        <v>44433</v>
      </c>
      <c r="F142" s="51" t="s">
        <v>136</v>
      </c>
      <c r="G142" s="66"/>
      <c r="H142" s="66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</row>
    <row r="143" spans="1:47" ht="19.5" customHeight="1">
      <c r="A143" s="41" t="s">
        <v>370</v>
      </c>
      <c r="B143" s="39" t="s">
        <v>371</v>
      </c>
      <c r="C143" s="52">
        <f t="shared" si="16"/>
        <v>15</v>
      </c>
      <c r="D143" s="49">
        <v>44418</v>
      </c>
      <c r="E143" s="49">
        <v>44433</v>
      </c>
      <c r="F143" s="52" t="s">
        <v>147</v>
      </c>
      <c r="G143" s="66"/>
      <c r="H143" s="66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</row>
    <row r="144" spans="1:47" ht="19.5" customHeight="1">
      <c r="A144" s="42" t="s">
        <v>372</v>
      </c>
      <c r="B144" s="16" t="s">
        <v>373</v>
      </c>
      <c r="C144" s="53">
        <f t="shared" si="16"/>
        <v>6</v>
      </c>
      <c r="D144" s="50">
        <v>44422</v>
      </c>
      <c r="E144" s="50">
        <v>44428</v>
      </c>
      <c r="F144" s="53" t="s">
        <v>215</v>
      </c>
      <c r="G144" s="66"/>
      <c r="H144" s="66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</row>
    <row r="145" spans="1:47" ht="19.5" customHeight="1">
      <c r="A145" s="42" t="s">
        <v>374</v>
      </c>
      <c r="B145" s="16" t="s">
        <v>375</v>
      </c>
      <c r="C145" s="53">
        <f t="shared" si="16"/>
        <v>11</v>
      </c>
      <c r="D145" s="50">
        <v>44422</v>
      </c>
      <c r="E145" s="50">
        <v>44433</v>
      </c>
      <c r="F145" s="53" t="s">
        <v>186</v>
      </c>
      <c r="G145" s="66"/>
      <c r="H145" s="66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</row>
    <row r="146" spans="1:47" ht="19.5" customHeight="1">
      <c r="A146" s="42" t="s">
        <v>376</v>
      </c>
      <c r="B146" s="16" t="s">
        <v>377</v>
      </c>
      <c r="C146" s="53">
        <f t="shared" si="16"/>
        <v>11</v>
      </c>
      <c r="D146" s="50">
        <v>44422</v>
      </c>
      <c r="E146" s="50">
        <v>44433</v>
      </c>
      <c r="F146" s="53" t="s">
        <v>168</v>
      </c>
      <c r="G146" s="66"/>
      <c r="H146" s="66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</row>
    <row r="147" spans="1:47" ht="19.5" customHeight="1">
      <c r="A147" s="42" t="s">
        <v>378</v>
      </c>
      <c r="B147" s="16" t="s">
        <v>379</v>
      </c>
      <c r="C147" s="53">
        <f t="shared" si="16"/>
        <v>11</v>
      </c>
      <c r="D147" s="50">
        <v>44422</v>
      </c>
      <c r="E147" s="50">
        <v>44433</v>
      </c>
      <c r="F147" s="53" t="s">
        <v>136</v>
      </c>
      <c r="G147" s="66"/>
      <c r="H147" s="66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</row>
    <row r="148" spans="1:47" ht="19.5" customHeight="1">
      <c r="A148" s="42" t="s">
        <v>380</v>
      </c>
      <c r="B148" s="16" t="s">
        <v>381</v>
      </c>
      <c r="C148" s="53">
        <f t="shared" si="16"/>
        <v>11</v>
      </c>
      <c r="D148" s="50">
        <v>44422</v>
      </c>
      <c r="E148" s="50">
        <v>44433</v>
      </c>
      <c r="F148" s="53" t="s">
        <v>168</v>
      </c>
      <c r="G148" s="66"/>
      <c r="H148" s="66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</row>
    <row r="149" spans="1:47" ht="19.5" customHeight="1">
      <c r="A149" s="42" t="s">
        <v>382</v>
      </c>
      <c r="B149" s="16" t="s">
        <v>383</v>
      </c>
      <c r="C149" s="53">
        <f t="shared" si="16"/>
        <v>11</v>
      </c>
      <c r="D149" s="50">
        <v>44422</v>
      </c>
      <c r="E149" s="50">
        <v>44433</v>
      </c>
      <c r="F149" s="53" t="s">
        <v>200</v>
      </c>
      <c r="G149" s="66"/>
      <c r="H149" s="66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</row>
    <row r="150" spans="1:47" ht="19.5" customHeight="1">
      <c r="A150" s="44"/>
      <c r="B150" s="35"/>
      <c r="C150" s="45"/>
      <c r="D150" s="46"/>
      <c r="E150" s="46"/>
      <c r="F150" s="45"/>
      <c r="G150" s="66"/>
      <c r="H150" s="66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</row>
    <row r="151" spans="1:47" ht="19.5" customHeight="1">
      <c r="A151" s="51" t="s">
        <v>384</v>
      </c>
      <c r="B151" s="51" t="s">
        <v>385</v>
      </c>
      <c r="C151" s="51">
        <f t="shared" ref="C151:C158" si="17">E151-D151</f>
        <v>13</v>
      </c>
      <c r="D151" s="8">
        <v>44444</v>
      </c>
      <c r="E151" s="8">
        <v>44457</v>
      </c>
      <c r="F151" s="51" t="s">
        <v>136</v>
      </c>
      <c r="G151" s="66"/>
      <c r="H151" s="66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</row>
    <row r="152" spans="1:47" ht="19.5" customHeight="1">
      <c r="A152" s="41" t="s">
        <v>386</v>
      </c>
      <c r="B152" s="52" t="s">
        <v>387</v>
      </c>
      <c r="C152" s="52">
        <f t="shared" si="17"/>
        <v>2</v>
      </c>
      <c r="D152" s="49">
        <v>44444</v>
      </c>
      <c r="E152" s="49">
        <v>44446</v>
      </c>
      <c r="F152" s="52" t="s">
        <v>136</v>
      </c>
      <c r="G152" s="66"/>
      <c r="H152" s="66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</row>
    <row r="153" spans="1:47" ht="19.5" customHeight="1">
      <c r="A153" s="42" t="s">
        <v>388</v>
      </c>
      <c r="B153" s="53" t="s">
        <v>176</v>
      </c>
      <c r="C153" s="53">
        <f t="shared" si="17"/>
        <v>3</v>
      </c>
      <c r="D153" s="50">
        <v>44446</v>
      </c>
      <c r="E153" s="50">
        <v>44449</v>
      </c>
      <c r="F153" s="53" t="s">
        <v>147</v>
      </c>
      <c r="G153" s="66"/>
      <c r="H153" s="66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</row>
    <row r="154" spans="1:47" ht="19.5" customHeight="1">
      <c r="A154" s="42" t="s">
        <v>389</v>
      </c>
      <c r="B154" s="53" t="s">
        <v>390</v>
      </c>
      <c r="C154" s="53">
        <f t="shared" si="17"/>
        <v>2</v>
      </c>
      <c r="D154" s="50">
        <v>44449</v>
      </c>
      <c r="E154" s="50">
        <v>44451</v>
      </c>
      <c r="F154" s="53" t="s">
        <v>192</v>
      </c>
      <c r="G154" s="66"/>
      <c r="H154" s="66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</row>
    <row r="155" spans="1:47" ht="19.5" customHeight="1">
      <c r="A155" s="42" t="s">
        <v>391</v>
      </c>
      <c r="B155" s="53" t="s">
        <v>214</v>
      </c>
      <c r="C155" s="53">
        <f t="shared" si="17"/>
        <v>2</v>
      </c>
      <c r="D155" s="50">
        <v>44451</v>
      </c>
      <c r="E155" s="50">
        <v>44453</v>
      </c>
      <c r="F155" s="53" t="s">
        <v>215</v>
      </c>
      <c r="G155" s="66"/>
      <c r="H155" s="66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</row>
    <row r="156" spans="1:47" ht="19.5" customHeight="1">
      <c r="A156" s="42" t="s">
        <v>392</v>
      </c>
      <c r="B156" s="53" t="s">
        <v>393</v>
      </c>
      <c r="C156" s="53">
        <f t="shared" si="17"/>
        <v>2</v>
      </c>
      <c r="D156" s="50">
        <v>44453</v>
      </c>
      <c r="E156" s="50">
        <v>44455</v>
      </c>
      <c r="F156" s="53" t="s">
        <v>195</v>
      </c>
      <c r="G156" s="66"/>
      <c r="H156" s="66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</row>
    <row r="157" spans="1:47" ht="19.5" customHeight="1">
      <c r="A157" s="42" t="s">
        <v>394</v>
      </c>
      <c r="B157" s="53" t="s">
        <v>395</v>
      </c>
      <c r="C157" s="53">
        <f t="shared" si="17"/>
        <v>2</v>
      </c>
      <c r="D157" s="50">
        <v>44455</v>
      </c>
      <c r="E157" s="50">
        <v>44457</v>
      </c>
      <c r="F157" s="53" t="s">
        <v>189</v>
      </c>
      <c r="G157" s="66"/>
      <c r="H157" s="66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</row>
    <row r="158" spans="1:47" ht="19.5" customHeight="1">
      <c r="A158" s="42" t="s">
        <v>396</v>
      </c>
      <c r="B158" s="53" t="s">
        <v>334</v>
      </c>
      <c r="C158" s="53">
        <f t="shared" si="17"/>
        <v>2</v>
      </c>
      <c r="D158" s="50">
        <v>44455</v>
      </c>
      <c r="E158" s="50">
        <v>44457</v>
      </c>
      <c r="F158" s="53" t="s">
        <v>168</v>
      </c>
      <c r="G158" s="66"/>
      <c r="H158" s="66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</row>
    <row r="159" spans="1:47" ht="19.5" customHeight="1">
      <c r="A159" s="40"/>
      <c r="B159" s="35"/>
      <c r="C159" s="35"/>
      <c r="D159" s="36"/>
      <c r="E159" s="37"/>
      <c r="F159" s="35"/>
      <c r="G159" s="66"/>
      <c r="H159" s="66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</row>
    <row r="160" spans="1:47" ht="19.5" customHeight="1">
      <c r="A160" s="51" t="s">
        <v>397</v>
      </c>
      <c r="B160" s="51" t="s">
        <v>398</v>
      </c>
      <c r="C160" s="51">
        <f t="shared" ref="C160:C164" si="18">E160-D160</f>
        <v>5</v>
      </c>
      <c r="D160" s="8">
        <v>44454</v>
      </c>
      <c r="E160" s="8">
        <v>44459</v>
      </c>
      <c r="F160" s="51" t="s">
        <v>147</v>
      </c>
      <c r="G160" s="66"/>
      <c r="H160" s="66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</row>
    <row r="161" spans="1:47" ht="19.5" customHeight="1">
      <c r="A161" s="41" t="s">
        <v>399</v>
      </c>
      <c r="B161" s="39" t="s">
        <v>400</v>
      </c>
      <c r="C161" s="52">
        <f t="shared" si="18"/>
        <v>1</v>
      </c>
      <c r="D161" s="49">
        <v>44454</v>
      </c>
      <c r="E161" s="49">
        <v>44455</v>
      </c>
      <c r="F161" s="52" t="s">
        <v>401</v>
      </c>
      <c r="G161" s="66"/>
      <c r="H161" s="66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</row>
    <row r="162" spans="1:47" ht="19.5" customHeight="1">
      <c r="A162" s="42" t="s">
        <v>402</v>
      </c>
      <c r="B162" s="16" t="s">
        <v>403</v>
      </c>
      <c r="C162" s="53">
        <f t="shared" si="18"/>
        <v>2</v>
      </c>
      <c r="D162" s="50">
        <v>44455</v>
      </c>
      <c r="E162" s="50">
        <v>44457</v>
      </c>
      <c r="F162" s="53" t="s">
        <v>147</v>
      </c>
      <c r="G162" s="66"/>
      <c r="H162" s="66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</row>
    <row r="163" spans="1:47" ht="19.5" customHeight="1">
      <c r="A163" s="42" t="s">
        <v>404</v>
      </c>
      <c r="B163" s="16" t="s">
        <v>405</v>
      </c>
      <c r="C163" s="53">
        <f t="shared" si="18"/>
        <v>2</v>
      </c>
      <c r="D163" s="50">
        <v>44457</v>
      </c>
      <c r="E163" s="50">
        <v>44459</v>
      </c>
      <c r="F163" s="53" t="s">
        <v>147</v>
      </c>
      <c r="G163" s="66"/>
      <c r="H163" s="66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</row>
    <row r="164" spans="1:47" ht="19.5" customHeight="1">
      <c r="A164" s="42" t="s">
        <v>406</v>
      </c>
      <c r="B164" s="53" t="s">
        <v>407</v>
      </c>
      <c r="C164" s="53">
        <f t="shared" si="18"/>
        <v>1</v>
      </c>
      <c r="D164" s="17">
        <v>44459</v>
      </c>
      <c r="E164" s="50">
        <v>44460</v>
      </c>
      <c r="F164" s="53" t="s">
        <v>147</v>
      </c>
      <c r="G164" s="66"/>
      <c r="H164" s="66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</row>
    <row r="165" spans="1:47" ht="19.5" customHeight="1">
      <c r="A165" s="40"/>
      <c r="B165" s="35"/>
      <c r="C165" s="35"/>
      <c r="D165" s="36"/>
      <c r="E165" s="37"/>
      <c r="F165" s="35"/>
      <c r="G165" s="66"/>
      <c r="H165" s="66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</row>
    <row r="166" spans="1:47" ht="19.5" customHeight="1">
      <c r="A166" s="51" t="s">
        <v>408</v>
      </c>
      <c r="B166" s="51" t="s">
        <v>409</v>
      </c>
      <c r="C166" s="51">
        <f t="shared" ref="C166:C172" si="19">E166-D166</f>
        <v>32</v>
      </c>
      <c r="D166" s="8">
        <v>44457</v>
      </c>
      <c r="E166" s="8">
        <v>44489</v>
      </c>
      <c r="F166" s="51" t="s">
        <v>136</v>
      </c>
      <c r="G166" s="66"/>
      <c r="H166" s="66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</row>
    <row r="167" spans="1:47" ht="19.5" customHeight="1">
      <c r="A167" s="41" t="s">
        <v>410</v>
      </c>
      <c r="B167" s="52" t="s">
        <v>411</v>
      </c>
      <c r="C167" s="52">
        <f t="shared" si="19"/>
        <v>2</v>
      </c>
      <c r="D167" s="29">
        <v>44457</v>
      </c>
      <c r="E167" s="30">
        <v>44459</v>
      </c>
      <c r="F167" s="39" t="s">
        <v>147</v>
      </c>
      <c r="G167" s="66"/>
      <c r="H167" s="66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</row>
    <row r="168" spans="1:47" ht="19.5" customHeight="1">
      <c r="A168" s="42" t="s">
        <v>412</v>
      </c>
      <c r="B168" s="53" t="s">
        <v>413</v>
      </c>
      <c r="C168" s="53">
        <f t="shared" si="19"/>
        <v>15</v>
      </c>
      <c r="D168" s="17">
        <v>44459</v>
      </c>
      <c r="E168" s="18">
        <v>44474</v>
      </c>
      <c r="F168" s="16" t="s">
        <v>168</v>
      </c>
      <c r="G168" s="66"/>
      <c r="H168" s="66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</row>
    <row r="169" spans="1:47" ht="19.5" customHeight="1">
      <c r="A169" s="42" t="s">
        <v>414</v>
      </c>
      <c r="B169" s="53" t="s">
        <v>415</v>
      </c>
      <c r="C169" s="53">
        <f t="shared" si="19"/>
        <v>15</v>
      </c>
      <c r="D169" s="17">
        <v>44459</v>
      </c>
      <c r="E169" s="18">
        <v>44474</v>
      </c>
      <c r="F169" s="16" t="s">
        <v>136</v>
      </c>
      <c r="G169" s="66"/>
      <c r="H169" s="66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</row>
    <row r="170" spans="1:47" ht="19.5" customHeight="1">
      <c r="A170" s="42" t="s">
        <v>416</v>
      </c>
      <c r="B170" s="53" t="s">
        <v>417</v>
      </c>
      <c r="C170" s="53">
        <f t="shared" si="19"/>
        <v>5</v>
      </c>
      <c r="D170" s="17">
        <v>44474</v>
      </c>
      <c r="E170" s="18">
        <v>44479</v>
      </c>
      <c r="F170" s="16" t="s">
        <v>168</v>
      </c>
      <c r="G170" s="66"/>
      <c r="H170" s="66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</row>
    <row r="171" spans="1:47" ht="19.5" customHeight="1">
      <c r="A171" s="42" t="s">
        <v>418</v>
      </c>
      <c r="B171" s="53" t="s">
        <v>419</v>
      </c>
      <c r="C171" s="53">
        <f t="shared" si="19"/>
        <v>5</v>
      </c>
      <c r="D171" s="17">
        <v>44479</v>
      </c>
      <c r="E171" s="18">
        <v>44484</v>
      </c>
      <c r="F171" s="16" t="s">
        <v>192</v>
      </c>
      <c r="G171" s="66"/>
      <c r="H171" s="66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</row>
    <row r="172" spans="1:47" ht="19.5" customHeight="1">
      <c r="A172" s="42" t="s">
        <v>420</v>
      </c>
      <c r="B172" s="53" t="s">
        <v>421</v>
      </c>
      <c r="C172" s="53">
        <f t="shared" si="19"/>
        <v>5</v>
      </c>
      <c r="D172" s="17">
        <v>44479</v>
      </c>
      <c r="E172" s="18">
        <v>44484</v>
      </c>
      <c r="F172" s="16" t="s">
        <v>181</v>
      </c>
      <c r="G172" s="66"/>
      <c r="H172" s="66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</row>
    <row r="173" spans="1:47" ht="19.5" customHeight="1">
      <c r="A173" s="42" t="s">
        <v>422</v>
      </c>
      <c r="B173" s="53" t="s">
        <v>423</v>
      </c>
      <c r="C173" s="53">
        <f t="shared" ref="C173:C175" si="20">E173-D173</f>
        <v>3</v>
      </c>
      <c r="D173" s="17">
        <v>44484</v>
      </c>
      <c r="E173" s="18">
        <v>44487</v>
      </c>
      <c r="F173" s="16" t="s">
        <v>136</v>
      </c>
      <c r="G173" s="66"/>
      <c r="H173" s="66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</row>
    <row r="174" spans="1:47" ht="19.5" customHeight="1">
      <c r="A174" s="42" t="s">
        <v>424</v>
      </c>
      <c r="B174" s="16" t="s">
        <v>425</v>
      </c>
      <c r="C174" s="53">
        <f t="shared" si="20"/>
        <v>1</v>
      </c>
      <c r="D174" s="17">
        <v>44488</v>
      </c>
      <c r="E174" s="18">
        <v>44489</v>
      </c>
      <c r="F174" s="16" t="s">
        <v>147</v>
      </c>
      <c r="G174" s="66"/>
      <c r="H174" s="66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</row>
    <row r="175" spans="1:47" ht="19.5" customHeight="1">
      <c r="A175" s="42" t="s">
        <v>426</v>
      </c>
      <c r="B175" s="16" t="s">
        <v>427</v>
      </c>
      <c r="C175" s="53">
        <f t="shared" si="20"/>
        <v>1</v>
      </c>
      <c r="D175" s="17">
        <v>44489</v>
      </c>
      <c r="E175" s="18">
        <v>44490</v>
      </c>
      <c r="F175" s="16" t="s">
        <v>136</v>
      </c>
      <c r="G175" s="66"/>
      <c r="H175" s="66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</row>
    <row r="176" spans="1:47" ht="19.5" customHeight="1">
      <c r="A176" s="40"/>
      <c r="B176" s="35"/>
      <c r="C176" s="35"/>
      <c r="D176" s="36"/>
      <c r="E176" s="37"/>
      <c r="F176" s="35"/>
      <c r="G176" s="66"/>
      <c r="H176" s="66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</row>
    <row r="177" spans="1:47" ht="19.5" customHeight="1">
      <c r="A177" s="51" t="s">
        <v>428</v>
      </c>
      <c r="B177" s="51" t="s">
        <v>429</v>
      </c>
      <c r="C177" s="51">
        <f t="shared" ref="C177:C183" si="21">E177-D177</f>
        <v>5</v>
      </c>
      <c r="D177" s="8">
        <v>44484</v>
      </c>
      <c r="E177" s="8">
        <v>44489</v>
      </c>
      <c r="F177" s="51" t="s">
        <v>147</v>
      </c>
      <c r="G177" s="66"/>
      <c r="H177" s="66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</row>
    <row r="178" spans="1:47" ht="19.5" customHeight="1">
      <c r="A178" s="38" t="s">
        <v>430</v>
      </c>
      <c r="B178" s="39" t="s">
        <v>400</v>
      </c>
      <c r="C178" s="52">
        <f t="shared" si="21"/>
        <v>1</v>
      </c>
      <c r="D178" s="29">
        <v>44454</v>
      </c>
      <c r="E178" s="49">
        <v>44455</v>
      </c>
      <c r="F178" s="52" t="s">
        <v>431</v>
      </c>
      <c r="G178" s="66"/>
      <c r="H178" s="66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</row>
    <row r="179" spans="1:47" ht="19.5" customHeight="1">
      <c r="A179" s="33" t="s">
        <v>432</v>
      </c>
      <c r="B179" s="16" t="s">
        <v>433</v>
      </c>
      <c r="C179" s="53">
        <f t="shared" si="21"/>
        <v>2</v>
      </c>
      <c r="D179" s="50">
        <v>44455</v>
      </c>
      <c r="E179" s="50">
        <v>44457</v>
      </c>
      <c r="F179" s="53" t="s">
        <v>168</v>
      </c>
      <c r="G179" s="66"/>
      <c r="H179" s="66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</row>
    <row r="180" spans="1:47" ht="19.5" customHeight="1">
      <c r="A180" s="33" t="s">
        <v>434</v>
      </c>
      <c r="B180" s="16" t="s">
        <v>435</v>
      </c>
      <c r="C180" s="53">
        <f t="shared" si="21"/>
        <v>2</v>
      </c>
      <c r="D180" s="50">
        <v>44486</v>
      </c>
      <c r="E180" s="50">
        <v>44488</v>
      </c>
      <c r="F180" s="53" t="s">
        <v>136</v>
      </c>
      <c r="G180" s="66"/>
      <c r="H180" s="66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</row>
    <row r="181" spans="1:47" ht="19.5" customHeight="1">
      <c r="A181" s="33" t="s">
        <v>436</v>
      </c>
      <c r="B181" s="16" t="s">
        <v>437</v>
      </c>
      <c r="C181" s="53">
        <f t="shared" si="21"/>
        <v>2</v>
      </c>
      <c r="D181" s="50">
        <v>44486</v>
      </c>
      <c r="E181" s="50">
        <v>44488</v>
      </c>
      <c r="F181" s="53" t="s">
        <v>200</v>
      </c>
      <c r="G181" s="66"/>
      <c r="H181" s="66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</row>
    <row r="182" spans="1:47" ht="19.5" customHeight="1">
      <c r="A182" s="33" t="s">
        <v>438</v>
      </c>
      <c r="B182" s="16" t="s">
        <v>405</v>
      </c>
      <c r="C182" s="53">
        <f t="shared" si="21"/>
        <v>2</v>
      </c>
      <c r="D182" s="17">
        <v>44457</v>
      </c>
      <c r="E182" s="50">
        <v>44459</v>
      </c>
      <c r="F182" s="53" t="s">
        <v>189</v>
      </c>
      <c r="G182" s="66"/>
      <c r="H182" s="66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</row>
    <row r="183" spans="1:47" ht="19.5" customHeight="1">
      <c r="A183" s="33" t="s">
        <v>439</v>
      </c>
      <c r="B183" s="53" t="s">
        <v>440</v>
      </c>
      <c r="C183" s="53">
        <f t="shared" si="21"/>
        <v>1</v>
      </c>
      <c r="D183" s="17">
        <v>44488</v>
      </c>
      <c r="E183" s="50">
        <v>44489</v>
      </c>
      <c r="F183" s="53" t="s">
        <v>147</v>
      </c>
      <c r="G183" s="66"/>
      <c r="H183" s="66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</row>
    <row r="184" spans="1:47" ht="19.5" customHeight="1">
      <c r="A184" s="40"/>
      <c r="B184" s="35"/>
      <c r="C184" s="35"/>
      <c r="D184" s="36"/>
      <c r="E184" s="37"/>
      <c r="F184" s="35"/>
      <c r="G184" s="66"/>
      <c r="H184" s="66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</row>
    <row r="185" spans="1:47" ht="19.5" customHeight="1">
      <c r="A185" s="51" t="s">
        <v>441</v>
      </c>
      <c r="B185" s="51" t="s">
        <v>442</v>
      </c>
      <c r="C185" s="51">
        <v>7</v>
      </c>
      <c r="D185" s="8">
        <v>44490</v>
      </c>
      <c r="E185" s="8">
        <v>44497</v>
      </c>
      <c r="F185" s="51" t="s">
        <v>431</v>
      </c>
      <c r="G185" s="66"/>
      <c r="H185" s="66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</row>
    <row r="186" spans="1:47" ht="19.5" customHeight="1">
      <c r="A186" s="38" t="s">
        <v>443</v>
      </c>
      <c r="B186" s="39" t="s">
        <v>444</v>
      </c>
      <c r="C186" s="39"/>
      <c r="D186" s="29">
        <v>44490</v>
      </c>
      <c r="E186" s="30">
        <v>44497</v>
      </c>
      <c r="F186" s="39" t="s">
        <v>147</v>
      </c>
      <c r="G186" s="66"/>
      <c r="H186" s="66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</row>
    <row r="187" spans="1:47" ht="19.5" customHeight="1">
      <c r="A187" s="33" t="s">
        <v>445</v>
      </c>
      <c r="B187" s="16" t="s">
        <v>256</v>
      </c>
      <c r="C187" s="16"/>
      <c r="D187" s="17">
        <v>44490</v>
      </c>
      <c r="E187" s="18">
        <v>44497</v>
      </c>
      <c r="F187" s="16" t="s">
        <v>168</v>
      </c>
      <c r="G187" s="66"/>
      <c r="H187" s="66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</row>
    <row r="188" spans="1:47" ht="19.5" customHeight="1">
      <c r="A188" s="33" t="s">
        <v>446</v>
      </c>
      <c r="B188" s="21" t="s">
        <v>258</v>
      </c>
      <c r="C188" s="32"/>
      <c r="D188" s="17">
        <v>44490</v>
      </c>
      <c r="E188" s="18">
        <v>44497</v>
      </c>
      <c r="F188" s="32" t="s">
        <v>181</v>
      </c>
      <c r="G188" s="66"/>
      <c r="H188" s="66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</row>
    <row r="189" spans="1:47" ht="19.5" customHeight="1">
      <c r="A189" s="33" t="s">
        <v>447</v>
      </c>
      <c r="B189" s="16" t="s">
        <v>260</v>
      </c>
      <c r="C189" s="32"/>
      <c r="D189" s="17">
        <v>44490</v>
      </c>
      <c r="E189" s="18">
        <v>44497</v>
      </c>
      <c r="F189" s="32" t="s">
        <v>200</v>
      </c>
      <c r="G189" s="66"/>
      <c r="H189" s="66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</row>
    <row r="190" spans="1:47" ht="19.5" customHeight="1">
      <c r="A190" s="33" t="s">
        <v>448</v>
      </c>
      <c r="B190" s="16" t="s">
        <v>262</v>
      </c>
      <c r="C190" s="32"/>
      <c r="D190" s="17">
        <v>44490</v>
      </c>
      <c r="E190" s="18">
        <v>44497</v>
      </c>
      <c r="F190" s="32" t="s">
        <v>186</v>
      </c>
      <c r="G190" s="66"/>
      <c r="H190" s="66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</row>
    <row r="191" spans="1:47" ht="19.5" customHeight="1">
      <c r="A191" s="33" t="s">
        <v>449</v>
      </c>
      <c r="B191" s="16" t="s">
        <v>264</v>
      </c>
      <c r="C191" s="32"/>
      <c r="D191" s="17">
        <v>44490</v>
      </c>
      <c r="E191" s="18">
        <v>44497</v>
      </c>
      <c r="F191" s="32" t="s">
        <v>218</v>
      </c>
      <c r="G191" s="66"/>
      <c r="H191" s="66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</row>
    <row r="192" spans="1:47" ht="19.5" customHeight="1">
      <c r="A192" s="33" t="s">
        <v>450</v>
      </c>
      <c r="B192" s="16" t="s">
        <v>266</v>
      </c>
      <c r="C192" s="32"/>
      <c r="D192" s="17">
        <v>44490</v>
      </c>
      <c r="E192" s="18">
        <v>44497</v>
      </c>
      <c r="F192" s="32" t="s">
        <v>189</v>
      </c>
      <c r="G192" s="66"/>
      <c r="H192" s="66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</row>
    <row r="193" spans="1:47" ht="19.5" customHeight="1">
      <c r="A193" s="33" t="s">
        <v>451</v>
      </c>
      <c r="B193" s="16" t="s">
        <v>268</v>
      </c>
      <c r="C193" s="32"/>
      <c r="D193" s="17">
        <v>44490</v>
      </c>
      <c r="E193" s="18">
        <v>44497</v>
      </c>
      <c r="F193" s="32" t="s">
        <v>189</v>
      </c>
      <c r="G193" s="66"/>
      <c r="H193" s="66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</row>
    <row r="194" spans="1:47" ht="19.5" customHeight="1">
      <c r="A194" s="40"/>
      <c r="B194" s="35"/>
      <c r="C194" s="35"/>
      <c r="D194" s="36"/>
      <c r="E194" s="37"/>
      <c r="F194" s="35"/>
      <c r="G194" s="66"/>
      <c r="H194" s="66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</row>
    <row r="195" spans="1:47" ht="19.5" customHeight="1">
      <c r="A195" s="51" t="s">
        <v>452</v>
      </c>
      <c r="B195" s="51" t="s">
        <v>453</v>
      </c>
      <c r="C195" s="51">
        <f t="shared" ref="C195:C201" si="22">E195-D195</f>
        <v>54</v>
      </c>
      <c r="D195" s="8">
        <v>44501</v>
      </c>
      <c r="E195" s="8">
        <v>44555</v>
      </c>
      <c r="F195" s="51" t="s">
        <v>136</v>
      </c>
      <c r="G195" s="66"/>
      <c r="H195" s="66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</row>
    <row r="196" spans="1:47" ht="19.5" customHeight="1">
      <c r="A196" s="38" t="s">
        <v>454</v>
      </c>
      <c r="B196" s="52" t="s">
        <v>455</v>
      </c>
      <c r="C196" s="52">
        <f t="shared" si="22"/>
        <v>7</v>
      </c>
      <c r="D196" s="49">
        <v>44501</v>
      </c>
      <c r="E196" s="49">
        <v>44508</v>
      </c>
      <c r="F196" s="39" t="s">
        <v>168</v>
      </c>
      <c r="G196" s="66"/>
      <c r="H196" s="66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</row>
    <row r="197" spans="1:47" ht="19.5" customHeight="1">
      <c r="A197" s="33" t="s">
        <v>456</v>
      </c>
      <c r="B197" s="53" t="s">
        <v>457</v>
      </c>
      <c r="C197" s="53">
        <f t="shared" si="22"/>
        <v>7</v>
      </c>
      <c r="D197" s="50">
        <v>44501</v>
      </c>
      <c r="E197" s="50">
        <v>44508</v>
      </c>
      <c r="F197" s="16" t="s">
        <v>136</v>
      </c>
      <c r="G197" s="66"/>
      <c r="H197" s="66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</row>
    <row r="198" spans="1:47" ht="19.5" customHeight="1">
      <c r="A198" s="33" t="s">
        <v>458</v>
      </c>
      <c r="B198" s="53" t="s">
        <v>459</v>
      </c>
      <c r="C198" s="53">
        <f t="shared" si="22"/>
        <v>20</v>
      </c>
      <c r="D198" s="50">
        <v>44509</v>
      </c>
      <c r="E198" s="50">
        <v>44529</v>
      </c>
      <c r="F198" s="16" t="s">
        <v>136</v>
      </c>
      <c r="G198" s="66"/>
      <c r="H198" s="66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</row>
    <row r="199" spans="1:47" ht="19.5" customHeight="1">
      <c r="A199" s="33" t="s">
        <v>460</v>
      </c>
      <c r="B199" s="53" t="s">
        <v>461</v>
      </c>
      <c r="C199" s="53">
        <f t="shared" si="22"/>
        <v>6</v>
      </c>
      <c r="D199" s="50">
        <v>44529</v>
      </c>
      <c r="E199" s="50">
        <v>44535</v>
      </c>
      <c r="F199" s="16" t="s">
        <v>136</v>
      </c>
      <c r="G199" s="66"/>
      <c r="H199" s="66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</row>
    <row r="200" spans="1:47" ht="19.5" customHeight="1">
      <c r="A200" s="33" t="s">
        <v>462</v>
      </c>
      <c r="B200" s="53" t="s">
        <v>463</v>
      </c>
      <c r="C200" s="53">
        <f t="shared" si="22"/>
        <v>5</v>
      </c>
      <c r="D200" s="50">
        <v>44535</v>
      </c>
      <c r="E200" s="50">
        <v>44540</v>
      </c>
      <c r="F200" s="16" t="s">
        <v>168</v>
      </c>
      <c r="G200" s="66"/>
      <c r="H200" s="66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</row>
    <row r="201" spans="1:47" ht="19.5" customHeight="1">
      <c r="A201" s="33" t="s">
        <v>464</v>
      </c>
      <c r="B201" s="53" t="s">
        <v>465</v>
      </c>
      <c r="C201" s="53">
        <f t="shared" si="22"/>
        <v>6</v>
      </c>
      <c r="D201" s="50">
        <v>44529</v>
      </c>
      <c r="E201" s="50">
        <v>44535</v>
      </c>
      <c r="F201" s="16" t="s">
        <v>168</v>
      </c>
      <c r="G201" s="66"/>
      <c r="H201" s="66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</row>
    <row r="202" spans="1:47" ht="19.5" customHeight="1">
      <c r="A202" s="33"/>
      <c r="B202" s="53"/>
      <c r="C202" s="53"/>
      <c r="D202" s="50"/>
      <c r="E202" s="50"/>
      <c r="F202" s="16"/>
      <c r="G202" s="66"/>
      <c r="H202" s="66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</row>
    <row r="203" spans="1:47" ht="19.5" customHeight="1">
      <c r="A203" s="33" t="s">
        <v>466</v>
      </c>
      <c r="B203" s="21" t="s">
        <v>467</v>
      </c>
      <c r="C203" s="53">
        <f t="shared" ref="C203:C205" si="23">E203-D203</f>
        <v>10</v>
      </c>
      <c r="D203" s="50">
        <v>44540</v>
      </c>
      <c r="E203" s="50">
        <v>44550</v>
      </c>
      <c r="F203" s="16" t="s">
        <v>147</v>
      </c>
      <c r="G203" s="66"/>
      <c r="H203" s="66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</row>
    <row r="204" spans="1:47" ht="19.5" customHeight="1">
      <c r="A204" s="33" t="s">
        <v>468</v>
      </c>
      <c r="B204" s="21" t="s">
        <v>469</v>
      </c>
      <c r="C204" s="53">
        <f t="shared" si="23"/>
        <v>10</v>
      </c>
      <c r="D204" s="50">
        <v>44540</v>
      </c>
      <c r="E204" s="50">
        <v>44550</v>
      </c>
      <c r="F204" s="16" t="s">
        <v>181</v>
      </c>
      <c r="G204" s="66"/>
      <c r="H204" s="66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</row>
    <row r="205" spans="1:47" ht="19.5" customHeight="1">
      <c r="A205" s="33" t="s">
        <v>470</v>
      </c>
      <c r="B205" s="21" t="s">
        <v>471</v>
      </c>
      <c r="C205" s="53">
        <f t="shared" si="23"/>
        <v>10</v>
      </c>
      <c r="D205" s="50">
        <v>44540</v>
      </c>
      <c r="E205" s="50">
        <v>44550</v>
      </c>
      <c r="F205" s="16" t="s">
        <v>181</v>
      </c>
      <c r="G205" s="66"/>
      <c r="H205" s="66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</row>
    <row r="206" spans="1:47" ht="19.5" customHeight="1">
      <c r="A206" s="33"/>
      <c r="B206" s="21"/>
      <c r="C206" s="53"/>
      <c r="D206" s="50"/>
      <c r="E206" s="50"/>
      <c r="F206" s="16"/>
      <c r="G206" s="66"/>
      <c r="H206" s="66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</row>
    <row r="207" spans="1:47" ht="19.5" customHeight="1">
      <c r="A207" s="33" t="s">
        <v>472</v>
      </c>
      <c r="B207" s="21" t="s">
        <v>473</v>
      </c>
      <c r="C207" s="53">
        <f t="shared" ref="C207:C210" si="24">E207-D207</f>
        <v>10</v>
      </c>
      <c r="D207" s="50">
        <v>44540</v>
      </c>
      <c r="E207" s="50">
        <v>44550</v>
      </c>
      <c r="F207" s="16" t="s">
        <v>195</v>
      </c>
      <c r="G207" s="66"/>
      <c r="H207" s="66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</row>
    <row r="208" spans="1:47" ht="19.5" customHeight="1">
      <c r="A208" s="33" t="s">
        <v>474</v>
      </c>
      <c r="B208" s="21" t="s">
        <v>475</v>
      </c>
      <c r="C208" s="53">
        <f t="shared" si="24"/>
        <v>5</v>
      </c>
      <c r="D208" s="50">
        <v>44540</v>
      </c>
      <c r="E208" s="50">
        <v>44545</v>
      </c>
      <c r="F208" s="16" t="s">
        <v>195</v>
      </c>
      <c r="G208" s="66"/>
      <c r="H208" s="66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</row>
    <row r="209" spans="1:47" ht="19.5" customHeight="1">
      <c r="A209" s="33" t="s">
        <v>476</v>
      </c>
      <c r="B209" s="21" t="s">
        <v>477</v>
      </c>
      <c r="C209" s="53">
        <f t="shared" si="24"/>
        <v>5</v>
      </c>
      <c r="D209" s="50">
        <v>44540</v>
      </c>
      <c r="E209" s="50">
        <v>44545</v>
      </c>
      <c r="F209" s="16" t="s">
        <v>186</v>
      </c>
      <c r="G209" s="66"/>
      <c r="H209" s="66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</row>
    <row r="210" spans="1:47" ht="19.5" customHeight="1">
      <c r="A210" s="33" t="s">
        <v>478</v>
      </c>
      <c r="B210" s="21" t="s">
        <v>479</v>
      </c>
      <c r="C210" s="53">
        <f t="shared" si="24"/>
        <v>5</v>
      </c>
      <c r="D210" s="50">
        <v>44545</v>
      </c>
      <c r="E210" s="50">
        <v>44550</v>
      </c>
      <c r="F210" s="16" t="s">
        <v>195</v>
      </c>
      <c r="G210" s="66"/>
      <c r="H210" s="66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</row>
    <row r="211" spans="1:47" ht="19.5" customHeight="1">
      <c r="A211" s="33"/>
      <c r="B211" s="21"/>
      <c r="C211" s="53"/>
      <c r="D211" s="50"/>
      <c r="E211" s="50"/>
      <c r="F211" s="16"/>
      <c r="G211" s="66"/>
      <c r="H211" s="66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</row>
    <row r="212" spans="1:47" ht="19.5" customHeight="1">
      <c r="A212" s="33" t="s">
        <v>480</v>
      </c>
      <c r="B212" s="21" t="s">
        <v>481</v>
      </c>
      <c r="C212" s="53">
        <f t="shared" ref="C212:C214" si="25">E212-D212</f>
        <v>10</v>
      </c>
      <c r="D212" s="50">
        <v>44540</v>
      </c>
      <c r="E212" s="50">
        <v>44550</v>
      </c>
      <c r="F212" s="16" t="s">
        <v>192</v>
      </c>
      <c r="G212" s="66"/>
      <c r="H212" s="66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</row>
    <row r="213" spans="1:47" ht="19.5" customHeight="1">
      <c r="A213" s="33" t="s">
        <v>482</v>
      </c>
      <c r="B213" s="21" t="s">
        <v>483</v>
      </c>
      <c r="C213" s="53">
        <f t="shared" si="25"/>
        <v>6</v>
      </c>
      <c r="D213" s="50">
        <v>44540</v>
      </c>
      <c r="E213" s="50">
        <v>44546</v>
      </c>
      <c r="F213" s="16" t="s">
        <v>192</v>
      </c>
      <c r="G213" s="66"/>
      <c r="H213" s="66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</row>
    <row r="214" spans="1:47" ht="19.5" customHeight="1">
      <c r="A214" s="33" t="s">
        <v>484</v>
      </c>
      <c r="B214" s="21" t="s">
        <v>485</v>
      </c>
      <c r="C214" s="53">
        <f t="shared" si="25"/>
        <v>4</v>
      </c>
      <c r="D214" s="50">
        <v>44546</v>
      </c>
      <c r="E214" s="50">
        <v>44550</v>
      </c>
      <c r="F214" s="16" t="s">
        <v>200</v>
      </c>
      <c r="G214" s="66"/>
      <c r="H214" s="66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</row>
    <row r="215" spans="1:47" ht="19.5" customHeight="1">
      <c r="A215" s="33"/>
      <c r="B215" s="21"/>
      <c r="C215" s="53"/>
      <c r="D215" s="50"/>
      <c r="E215" s="50"/>
      <c r="F215" s="16"/>
      <c r="G215" s="66"/>
      <c r="H215" s="66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</row>
    <row r="216" spans="1:47" ht="19.5" customHeight="1">
      <c r="A216" s="33" t="s">
        <v>486</v>
      </c>
      <c r="B216" s="21" t="s">
        <v>487</v>
      </c>
      <c r="C216" s="53">
        <f>E216-D216</f>
        <v>10</v>
      </c>
      <c r="D216" s="50">
        <v>44540</v>
      </c>
      <c r="E216" s="50">
        <v>44550</v>
      </c>
      <c r="F216" s="16" t="s">
        <v>215</v>
      </c>
      <c r="G216" s="66"/>
      <c r="H216" s="66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</row>
    <row r="217" spans="1:47" ht="19.5" customHeight="1">
      <c r="A217" s="33" t="s">
        <v>488</v>
      </c>
      <c r="B217" s="21" t="s">
        <v>489</v>
      </c>
      <c r="C217" s="53">
        <f>E217-D217</f>
        <v>10</v>
      </c>
      <c r="D217" s="50">
        <v>44540</v>
      </c>
      <c r="E217" s="50">
        <v>44550</v>
      </c>
      <c r="F217" s="16" t="s">
        <v>215</v>
      </c>
      <c r="G217" s="66"/>
      <c r="H217" s="66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</row>
    <row r="218" spans="1:47" ht="19.5" customHeight="1">
      <c r="A218" s="33" t="s">
        <v>490</v>
      </c>
      <c r="B218" s="21" t="s">
        <v>491</v>
      </c>
      <c r="C218" s="53">
        <f>E218-D218</f>
        <v>10</v>
      </c>
      <c r="D218" s="50">
        <v>44540</v>
      </c>
      <c r="E218" s="50">
        <v>44550</v>
      </c>
      <c r="F218" s="16" t="s">
        <v>218</v>
      </c>
      <c r="G218" s="66"/>
      <c r="H218" s="66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</row>
    <row r="219" spans="1:47" ht="19.5" customHeight="1">
      <c r="A219" s="33"/>
      <c r="B219" s="21"/>
      <c r="C219" s="53"/>
      <c r="D219" s="50"/>
      <c r="E219" s="50"/>
      <c r="F219" s="16"/>
      <c r="G219" s="66"/>
      <c r="H219" s="66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</row>
    <row r="220" spans="1:47" ht="19.5" customHeight="1">
      <c r="A220" s="33" t="s">
        <v>492</v>
      </c>
      <c r="B220" s="53" t="s">
        <v>493</v>
      </c>
      <c r="C220" s="53">
        <f>E220-D220</f>
        <v>10</v>
      </c>
      <c r="D220" s="50">
        <v>44540</v>
      </c>
      <c r="E220" s="50">
        <v>44550</v>
      </c>
      <c r="F220" s="16" t="s">
        <v>189</v>
      </c>
      <c r="G220" s="66"/>
      <c r="H220" s="66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</row>
    <row r="221" spans="1:47" ht="19.5" customHeight="1">
      <c r="A221" s="33" t="s">
        <v>494</v>
      </c>
      <c r="B221" s="21" t="s">
        <v>495</v>
      </c>
      <c r="C221" s="53">
        <f>E221-D221</f>
        <v>10</v>
      </c>
      <c r="D221" s="50">
        <v>44540</v>
      </c>
      <c r="E221" s="50">
        <v>44550</v>
      </c>
      <c r="F221" s="16" t="s">
        <v>189</v>
      </c>
      <c r="G221" s="66"/>
      <c r="H221" s="66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</row>
    <row r="222" spans="1:47" ht="19.5" customHeight="1">
      <c r="A222" s="33" t="s">
        <v>496</v>
      </c>
      <c r="B222" s="21" t="s">
        <v>497</v>
      </c>
      <c r="C222" s="53">
        <f>E222-D222</f>
        <v>10</v>
      </c>
      <c r="D222" s="50">
        <v>44540</v>
      </c>
      <c r="E222" s="50">
        <v>44550</v>
      </c>
      <c r="F222" s="16" t="s">
        <v>189</v>
      </c>
      <c r="G222" s="66"/>
      <c r="H222" s="66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</row>
    <row r="223" spans="1:47" ht="19.5" customHeight="1">
      <c r="A223" s="33"/>
      <c r="B223" s="21"/>
      <c r="C223" s="53"/>
      <c r="D223" s="50"/>
      <c r="E223" s="50"/>
      <c r="F223" s="16"/>
      <c r="G223" s="66"/>
      <c r="H223" s="66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</row>
    <row r="224" spans="1:47" ht="19.5" customHeight="1">
      <c r="A224" s="33" t="s">
        <v>498</v>
      </c>
      <c r="B224" s="21" t="s">
        <v>334</v>
      </c>
      <c r="C224" s="53">
        <f>E224-D224</f>
        <v>10</v>
      </c>
      <c r="D224" s="50">
        <v>44540</v>
      </c>
      <c r="E224" s="50">
        <v>44550</v>
      </c>
      <c r="F224" s="16" t="s">
        <v>168</v>
      </c>
      <c r="G224" s="66"/>
      <c r="H224" s="66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</row>
    <row r="225" spans="1:47" ht="19.5" customHeight="1">
      <c r="A225" s="33"/>
      <c r="B225" s="21"/>
      <c r="C225" s="53"/>
      <c r="D225" s="50"/>
      <c r="E225" s="50"/>
      <c r="F225" s="16"/>
      <c r="G225" s="66"/>
      <c r="H225" s="66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</row>
    <row r="226" spans="1:47" ht="19.5" customHeight="1">
      <c r="A226" s="33" t="s">
        <v>499</v>
      </c>
      <c r="B226" s="53" t="s">
        <v>500</v>
      </c>
      <c r="C226" s="53">
        <f t="shared" ref="C226:C239" si="26">E226-D226</f>
        <v>5</v>
      </c>
      <c r="D226" s="50">
        <v>44550</v>
      </c>
      <c r="E226" s="50">
        <v>44555</v>
      </c>
      <c r="F226" s="16" t="s">
        <v>136</v>
      </c>
      <c r="G226" s="66"/>
      <c r="H226" s="66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</row>
    <row r="227" spans="1:47" ht="19.5" customHeight="1">
      <c r="A227" s="40"/>
      <c r="B227" s="35"/>
      <c r="C227" s="35"/>
      <c r="D227" s="36"/>
      <c r="E227" s="37"/>
      <c r="F227" s="35"/>
      <c r="G227" s="66"/>
      <c r="H227" s="66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</row>
    <row r="228" spans="1:47" ht="21.95" customHeight="1">
      <c r="A228" s="51" t="s">
        <v>501</v>
      </c>
      <c r="B228" s="51" t="s">
        <v>502</v>
      </c>
      <c r="C228" s="54">
        <f t="shared" si="26"/>
        <v>9</v>
      </c>
      <c r="D228" s="55">
        <v>44562</v>
      </c>
      <c r="E228" s="55">
        <v>44571</v>
      </c>
      <c r="F228" s="54" t="s">
        <v>136</v>
      </c>
      <c r="G228" s="66"/>
      <c r="H228" s="66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</row>
    <row r="229" spans="1:47" ht="19.5" customHeight="1">
      <c r="A229" s="38" t="s">
        <v>503</v>
      </c>
      <c r="B229" s="39" t="s">
        <v>504</v>
      </c>
      <c r="C229" s="39">
        <f t="shared" si="26"/>
        <v>1</v>
      </c>
      <c r="D229" s="29">
        <v>44562</v>
      </c>
      <c r="E229" s="30">
        <v>44563</v>
      </c>
      <c r="F229" s="39" t="s">
        <v>168</v>
      </c>
      <c r="G229" s="66"/>
      <c r="H229" s="66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</row>
    <row r="230" spans="1:47" ht="19.5" customHeight="1">
      <c r="A230" s="33" t="s">
        <v>505</v>
      </c>
      <c r="B230" s="16" t="s">
        <v>506</v>
      </c>
      <c r="C230" s="16">
        <f t="shared" si="26"/>
        <v>1</v>
      </c>
      <c r="D230" s="17">
        <v>44563</v>
      </c>
      <c r="E230" s="18">
        <v>44564</v>
      </c>
      <c r="F230" s="16" t="s">
        <v>181</v>
      </c>
      <c r="G230" s="66"/>
      <c r="H230" s="66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</row>
    <row r="231" spans="1:47" ht="19.5" customHeight="1">
      <c r="A231" s="33" t="s">
        <v>507</v>
      </c>
      <c r="B231" s="53" t="s">
        <v>393</v>
      </c>
      <c r="C231" s="16">
        <f t="shared" si="26"/>
        <v>1</v>
      </c>
      <c r="D231" s="17">
        <v>44563</v>
      </c>
      <c r="E231" s="18">
        <v>44564</v>
      </c>
      <c r="F231" s="16" t="s">
        <v>195</v>
      </c>
      <c r="G231" s="66"/>
      <c r="H231" s="66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</row>
    <row r="232" spans="1:47" ht="19.5" customHeight="1">
      <c r="A232" s="33" t="s">
        <v>508</v>
      </c>
      <c r="B232" s="53" t="s">
        <v>509</v>
      </c>
      <c r="C232" s="16">
        <f t="shared" si="26"/>
        <v>1</v>
      </c>
      <c r="D232" s="17">
        <v>44563</v>
      </c>
      <c r="E232" s="18">
        <v>44564</v>
      </c>
      <c r="F232" s="16" t="s">
        <v>181</v>
      </c>
      <c r="G232" s="66"/>
      <c r="H232" s="66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</row>
    <row r="233" spans="1:47" ht="19.5" customHeight="1">
      <c r="A233" s="33" t="s">
        <v>510</v>
      </c>
      <c r="B233" s="53" t="s">
        <v>511</v>
      </c>
      <c r="C233" s="16">
        <f t="shared" si="26"/>
        <v>1</v>
      </c>
      <c r="D233" s="17">
        <v>44563</v>
      </c>
      <c r="E233" s="18">
        <v>44564</v>
      </c>
      <c r="F233" s="16" t="s">
        <v>218</v>
      </c>
      <c r="G233" s="66"/>
      <c r="H233" s="66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</row>
    <row r="234" spans="1:47" ht="19.5" customHeight="1">
      <c r="A234" s="33" t="s">
        <v>512</v>
      </c>
      <c r="B234" s="53" t="s">
        <v>513</v>
      </c>
      <c r="C234" s="16">
        <f t="shared" si="26"/>
        <v>1</v>
      </c>
      <c r="D234" s="17">
        <v>44564</v>
      </c>
      <c r="E234" s="18">
        <v>44565</v>
      </c>
      <c r="F234" s="16" t="s">
        <v>192</v>
      </c>
      <c r="G234" s="66"/>
      <c r="H234" s="66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</row>
    <row r="235" spans="1:47" ht="19.5" customHeight="1">
      <c r="A235" s="33" t="s">
        <v>514</v>
      </c>
      <c r="B235" s="53" t="s">
        <v>515</v>
      </c>
      <c r="C235" s="16">
        <f t="shared" si="26"/>
        <v>1</v>
      </c>
      <c r="D235" s="17">
        <v>44565</v>
      </c>
      <c r="E235" s="18">
        <v>44566</v>
      </c>
      <c r="F235" s="16" t="s">
        <v>181</v>
      </c>
      <c r="G235" s="66"/>
      <c r="H235" s="66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</row>
    <row r="236" spans="1:47" ht="19.5" customHeight="1">
      <c r="A236" s="33" t="s">
        <v>516</v>
      </c>
      <c r="B236" s="53" t="s">
        <v>517</v>
      </c>
      <c r="C236" s="16">
        <f t="shared" si="26"/>
        <v>1</v>
      </c>
      <c r="D236" s="17">
        <v>44565</v>
      </c>
      <c r="E236" s="18">
        <v>44566</v>
      </c>
      <c r="F236" s="16" t="s">
        <v>200</v>
      </c>
      <c r="G236" s="66"/>
      <c r="H236" s="66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</row>
    <row r="237" spans="1:47" ht="19.5" customHeight="1">
      <c r="A237" s="33" t="s">
        <v>518</v>
      </c>
      <c r="B237" s="53" t="s">
        <v>519</v>
      </c>
      <c r="C237" s="16">
        <f t="shared" si="26"/>
        <v>1</v>
      </c>
      <c r="D237" s="17">
        <v>44565</v>
      </c>
      <c r="E237" s="18">
        <v>44566</v>
      </c>
      <c r="F237" s="16" t="s">
        <v>189</v>
      </c>
      <c r="G237" s="66"/>
      <c r="H237" s="66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</row>
    <row r="238" spans="1:47" ht="19.5" customHeight="1">
      <c r="A238" s="33" t="s">
        <v>520</v>
      </c>
      <c r="B238" s="53" t="s">
        <v>234</v>
      </c>
      <c r="C238" s="16">
        <f t="shared" si="26"/>
        <v>1</v>
      </c>
      <c r="D238" s="17">
        <v>44565</v>
      </c>
      <c r="E238" s="18">
        <v>44566</v>
      </c>
      <c r="F238" s="16" t="s">
        <v>189</v>
      </c>
      <c r="G238" s="66"/>
      <c r="H238" s="66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</row>
    <row r="239" spans="1:47" ht="19.5" customHeight="1">
      <c r="A239" s="33" t="s">
        <v>521</v>
      </c>
      <c r="B239" s="53" t="s">
        <v>522</v>
      </c>
      <c r="C239" s="16">
        <f t="shared" si="26"/>
        <v>3</v>
      </c>
      <c r="D239" s="17">
        <v>44566</v>
      </c>
      <c r="E239" s="18">
        <v>44569</v>
      </c>
      <c r="F239" s="16" t="s">
        <v>147</v>
      </c>
      <c r="G239" s="66"/>
      <c r="H239" s="66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</row>
    <row r="240" spans="1:47" ht="19.5" customHeight="1">
      <c r="A240" s="40"/>
      <c r="B240" s="35"/>
      <c r="C240" s="35"/>
      <c r="D240" s="36"/>
      <c r="E240" s="37"/>
      <c r="F240" s="35"/>
      <c r="G240" s="66"/>
      <c r="H240" s="66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</row>
    <row r="241" spans="1:47" ht="19.5" customHeight="1">
      <c r="A241" s="51" t="s">
        <v>523</v>
      </c>
      <c r="B241" s="51" t="s">
        <v>524</v>
      </c>
      <c r="C241" s="51">
        <f>E241-D241</f>
        <v>5</v>
      </c>
      <c r="D241" s="8">
        <v>44571</v>
      </c>
      <c r="E241" s="8">
        <v>44576</v>
      </c>
      <c r="F241" s="51" t="s">
        <v>136</v>
      </c>
      <c r="G241" s="66"/>
      <c r="H241" s="66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</row>
    <row r="242" spans="1:47" ht="19.5" customHeight="1">
      <c r="A242" s="56"/>
      <c r="B242" s="56"/>
      <c r="C242" s="57"/>
      <c r="D242" s="58"/>
      <c r="E242" s="59"/>
      <c r="F242" s="57"/>
      <c r="G242" s="66"/>
      <c r="H242" s="66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</row>
    <row r="243" spans="1:47" ht="19.5" customHeight="1">
      <c r="A243" s="51" t="s">
        <v>525</v>
      </c>
      <c r="B243" s="51" t="s">
        <v>526</v>
      </c>
      <c r="C243" s="51">
        <f>E243-D243</f>
        <v>1</v>
      </c>
      <c r="D243" s="8">
        <v>44576</v>
      </c>
      <c r="E243" s="8">
        <v>44577</v>
      </c>
      <c r="F243" s="51" t="s">
        <v>147</v>
      </c>
      <c r="G243" s="66"/>
      <c r="H243" s="66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</row>
    <row r="244" spans="1:47" ht="19.5" customHeight="1">
      <c r="A244" s="56"/>
      <c r="B244" s="61"/>
      <c r="C244" s="57"/>
      <c r="D244" s="58"/>
      <c r="E244" s="59"/>
      <c r="F244" s="57"/>
      <c r="G244" s="66"/>
      <c r="H244" s="66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</row>
    <row r="245" spans="1:47" ht="19.5" customHeight="1">
      <c r="A245" s="51" t="s">
        <v>527</v>
      </c>
      <c r="B245" s="51" t="s">
        <v>528</v>
      </c>
      <c r="C245" s="51">
        <f t="shared" ref="C245:C254" si="27">E245-D245</f>
        <v>5</v>
      </c>
      <c r="D245" s="8">
        <v>44577</v>
      </c>
      <c r="E245" s="8">
        <v>44582</v>
      </c>
      <c r="F245" s="51" t="s">
        <v>147</v>
      </c>
      <c r="G245" s="66"/>
      <c r="H245" s="66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</row>
    <row r="246" spans="1:47" ht="19.5" customHeight="1">
      <c r="A246" s="56"/>
      <c r="B246" s="57"/>
      <c r="C246" s="57"/>
      <c r="D246" s="58"/>
      <c r="E246" s="59"/>
      <c r="F246" s="57"/>
      <c r="G246" s="66"/>
      <c r="H246" s="66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</row>
    <row r="247" spans="1:47" ht="19.5" customHeight="1">
      <c r="A247" s="51" t="s">
        <v>529</v>
      </c>
      <c r="B247" s="51" t="s">
        <v>530</v>
      </c>
      <c r="C247" s="51">
        <f t="shared" si="27"/>
        <v>12</v>
      </c>
      <c r="D247" s="8">
        <v>44577</v>
      </c>
      <c r="E247" s="8">
        <v>44589</v>
      </c>
      <c r="F247" s="51" t="s">
        <v>136</v>
      </c>
      <c r="G247" s="66"/>
      <c r="H247" s="66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</row>
    <row r="248" spans="1:47" ht="19.5" customHeight="1">
      <c r="A248" s="56"/>
      <c r="B248" s="57"/>
      <c r="C248" s="57"/>
      <c r="D248" s="58"/>
      <c r="E248" s="59"/>
      <c r="F248" s="57"/>
      <c r="G248" s="66"/>
      <c r="H248" s="66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</row>
    <row r="249" spans="1:47" ht="19.5" customHeight="1">
      <c r="A249" s="51" t="s">
        <v>531</v>
      </c>
      <c r="B249" s="51" t="s">
        <v>532</v>
      </c>
      <c r="C249" s="51">
        <f t="shared" si="27"/>
        <v>7</v>
      </c>
      <c r="D249" s="8">
        <v>44592</v>
      </c>
      <c r="E249" s="8">
        <v>44599</v>
      </c>
      <c r="F249" s="51" t="s">
        <v>147</v>
      </c>
      <c r="G249" s="66"/>
      <c r="H249" s="66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</row>
    <row r="250" spans="1:47" ht="19.5" customHeight="1">
      <c r="A250" s="41" t="s">
        <v>533</v>
      </c>
      <c r="B250" s="52" t="s">
        <v>534</v>
      </c>
      <c r="C250" s="39">
        <f t="shared" si="27"/>
        <v>1</v>
      </c>
      <c r="D250" s="49">
        <v>44593</v>
      </c>
      <c r="E250" s="49">
        <v>44594</v>
      </c>
      <c r="F250" s="52" t="s">
        <v>168</v>
      </c>
      <c r="G250" s="66"/>
      <c r="H250" s="66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</row>
    <row r="251" spans="1:47" ht="19.5" customHeight="1">
      <c r="A251" s="42" t="s">
        <v>535</v>
      </c>
      <c r="B251" s="53" t="s">
        <v>536</v>
      </c>
      <c r="C251" s="16">
        <f t="shared" si="27"/>
        <v>1</v>
      </c>
      <c r="D251" s="50">
        <v>44594</v>
      </c>
      <c r="E251" s="50">
        <v>44595</v>
      </c>
      <c r="F251" s="53" t="s">
        <v>147</v>
      </c>
      <c r="G251" s="66"/>
      <c r="H251" s="66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</row>
    <row r="252" spans="1:47" ht="19.5" customHeight="1">
      <c r="A252" s="42" t="s">
        <v>537</v>
      </c>
      <c r="B252" s="53" t="s">
        <v>538</v>
      </c>
      <c r="C252" s="16">
        <f t="shared" si="27"/>
        <v>1</v>
      </c>
      <c r="D252" s="50">
        <v>44595</v>
      </c>
      <c r="E252" s="50">
        <v>44596</v>
      </c>
      <c r="F252" s="53" t="s">
        <v>192</v>
      </c>
      <c r="G252" s="66"/>
      <c r="H252" s="66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</row>
    <row r="253" spans="1:47" ht="19.5" customHeight="1">
      <c r="A253" s="42" t="s">
        <v>539</v>
      </c>
      <c r="B253" s="53" t="s">
        <v>540</v>
      </c>
      <c r="C253" s="16">
        <f t="shared" si="27"/>
        <v>1</v>
      </c>
      <c r="D253" s="50">
        <v>44596</v>
      </c>
      <c r="E253" s="50">
        <v>44597</v>
      </c>
      <c r="F253" s="53" t="s">
        <v>147</v>
      </c>
      <c r="G253" s="66"/>
      <c r="H253" s="66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</row>
    <row r="254" spans="1:47" ht="19.5" customHeight="1">
      <c r="A254" s="42" t="s">
        <v>541</v>
      </c>
      <c r="B254" s="53" t="s">
        <v>542</v>
      </c>
      <c r="C254" s="16">
        <f t="shared" si="27"/>
        <v>1</v>
      </c>
      <c r="D254" s="50">
        <v>44597</v>
      </c>
      <c r="E254" s="50">
        <v>44598</v>
      </c>
      <c r="F254" s="53" t="s">
        <v>195</v>
      </c>
      <c r="G254" s="66"/>
      <c r="H254" s="66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</row>
    <row r="255" spans="1:47" ht="19.5" customHeight="1">
      <c r="A255" s="44"/>
      <c r="B255" s="45"/>
      <c r="C255" s="45"/>
      <c r="D255" s="46"/>
      <c r="E255" s="46"/>
      <c r="F255" s="45"/>
      <c r="G255" s="66"/>
      <c r="H255" s="66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</row>
    <row r="256" spans="1:47" ht="19.5" customHeight="1">
      <c r="A256" s="51" t="s">
        <v>543</v>
      </c>
      <c r="B256" s="51" t="s">
        <v>544</v>
      </c>
      <c r="C256" s="51">
        <f t="shared" ref="C256:C260" si="28">E256-D256</f>
        <v>1</v>
      </c>
      <c r="D256" s="8">
        <v>44598</v>
      </c>
      <c r="E256" s="8">
        <v>44599</v>
      </c>
      <c r="F256" s="51" t="s">
        <v>147</v>
      </c>
      <c r="G256" s="66"/>
      <c r="H256" s="66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</row>
    <row r="257" spans="1:47" ht="19.5" customHeight="1">
      <c r="A257" s="60"/>
      <c r="B257" s="61"/>
      <c r="C257" s="61"/>
      <c r="D257" s="62"/>
      <c r="E257" s="62"/>
      <c r="F257" s="61"/>
      <c r="G257" s="66"/>
      <c r="H257" s="66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</row>
    <row r="258" spans="1:47" ht="19.5" customHeight="1">
      <c r="A258" s="51" t="s">
        <v>545</v>
      </c>
      <c r="B258" s="51" t="s">
        <v>546</v>
      </c>
      <c r="C258" s="51">
        <f t="shared" si="28"/>
        <v>1</v>
      </c>
      <c r="D258" s="8">
        <v>44600</v>
      </c>
      <c r="E258" s="8">
        <v>44601</v>
      </c>
      <c r="F258" s="51" t="s">
        <v>147</v>
      </c>
      <c r="G258" s="66"/>
      <c r="H258" s="66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</row>
    <row r="259" spans="1:47" ht="19.5" customHeight="1">
      <c r="A259" s="41" t="s">
        <v>547</v>
      </c>
      <c r="B259" s="52" t="s">
        <v>548</v>
      </c>
      <c r="C259" s="39">
        <f t="shared" si="28"/>
        <v>1</v>
      </c>
      <c r="D259" s="49">
        <v>44601</v>
      </c>
      <c r="E259" s="49">
        <v>44602</v>
      </c>
      <c r="F259" s="52" t="s">
        <v>147</v>
      </c>
      <c r="G259" s="66"/>
      <c r="H259" s="66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</row>
    <row r="260" spans="1:47" ht="19.5" customHeight="1">
      <c r="A260" s="42" t="s">
        <v>549</v>
      </c>
      <c r="B260" s="53" t="s">
        <v>550</v>
      </c>
      <c r="C260" s="53">
        <f t="shared" si="28"/>
        <v>1</v>
      </c>
      <c r="D260" s="50">
        <v>44602</v>
      </c>
      <c r="E260" s="50">
        <v>44603</v>
      </c>
      <c r="F260" s="53" t="s">
        <v>147</v>
      </c>
      <c r="G260" s="66"/>
      <c r="H260" s="66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</row>
    <row r="261" spans="1:47" ht="19.5" customHeight="1">
      <c r="A261" s="63"/>
      <c r="B261" s="23"/>
      <c r="C261" s="23"/>
      <c r="D261" s="64"/>
      <c r="E261" s="64"/>
      <c r="F261" s="23"/>
      <c r="G261" s="66"/>
      <c r="H261" s="66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</row>
    <row r="262" spans="1:47" ht="19.5" customHeight="1">
      <c r="B262" s="66"/>
      <c r="C262" s="66"/>
      <c r="D262" s="65"/>
      <c r="E262" s="65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</row>
    <row r="263" spans="1:47" ht="19.5" customHeight="1">
      <c r="B263" s="66"/>
      <c r="C263" s="66"/>
      <c r="D263" s="65"/>
      <c r="E263" s="65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</row>
    <row r="264" spans="1:47" ht="19.5" customHeight="1">
      <c r="B264" s="66"/>
      <c r="C264" s="66"/>
      <c r="D264" s="65"/>
      <c r="E264" s="65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</row>
    <row r="265" spans="1:47" ht="19.5" customHeight="1">
      <c r="B265" s="66"/>
      <c r="C265" s="66"/>
      <c r="D265" s="65"/>
      <c r="E265" s="65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</row>
    <row r="266" spans="1:47" ht="19.5" customHeight="1">
      <c r="B266" s="66"/>
      <c r="C266" s="66"/>
      <c r="D266" s="65"/>
      <c r="E266" s="65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</row>
    <row r="267" spans="1:47" ht="19.5" customHeight="1">
      <c r="B267" s="66"/>
      <c r="C267" s="66"/>
      <c r="D267" s="65"/>
      <c r="E267" s="65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</row>
    <row r="268" spans="1:47" ht="19.5" customHeight="1">
      <c r="B268" s="66"/>
      <c r="C268" s="66"/>
      <c r="D268" s="65"/>
      <c r="E268" s="65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</row>
    <row r="269" spans="1:47" ht="19.5" customHeight="1">
      <c r="B269" s="66"/>
      <c r="C269" s="66"/>
      <c r="D269" s="65"/>
      <c r="E269" s="65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</row>
    <row r="270" spans="1:47" ht="19.5" customHeight="1">
      <c r="B270" s="66"/>
      <c r="C270" s="66"/>
      <c r="D270" s="65"/>
      <c r="E270" s="65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</row>
    <row r="271" spans="1:47" ht="19.5" customHeight="1">
      <c r="B271" s="66"/>
      <c r="C271" s="66"/>
      <c r="D271" s="65"/>
      <c r="E271" s="65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</row>
    <row r="272" spans="1:47" ht="19.5" customHeight="1">
      <c r="B272" s="66"/>
      <c r="C272" s="66"/>
      <c r="D272" s="65"/>
      <c r="E272" s="65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</row>
    <row r="273" spans="2:5" ht="19.5" customHeight="1">
      <c r="B273" s="66"/>
      <c r="C273" s="66"/>
      <c r="D273" s="65"/>
      <c r="E273" s="65"/>
    </row>
    <row r="274" spans="2:5" ht="19.5" customHeight="1">
      <c r="B274" s="66"/>
      <c r="C274" s="66"/>
      <c r="D274" s="65"/>
      <c r="E274" s="65"/>
    </row>
    <row r="275" spans="2:5" ht="19.5" customHeight="1">
      <c r="B275" s="66"/>
      <c r="C275" s="66"/>
      <c r="D275" s="65"/>
      <c r="E275" s="65"/>
    </row>
    <row r="276" spans="2:5" ht="19.5" customHeight="1">
      <c r="B276" s="66"/>
      <c r="C276" s="66"/>
      <c r="D276" s="65"/>
      <c r="E276" s="65"/>
    </row>
    <row r="277" spans="2:5" ht="19.5" customHeight="1">
      <c r="B277" s="66"/>
      <c r="C277" s="66"/>
      <c r="D277" s="65"/>
      <c r="E277" s="65"/>
    </row>
    <row r="278" spans="2:5" ht="19.5" customHeight="1">
      <c r="B278" s="66"/>
      <c r="C278" s="66"/>
      <c r="D278" s="65"/>
      <c r="E278" s="65"/>
    </row>
    <row r="279" spans="2:5" ht="19.5" customHeight="1">
      <c r="B279" s="66"/>
      <c r="C279" s="66"/>
      <c r="D279" s="65"/>
      <c r="E279" s="65"/>
    </row>
    <row r="280" spans="2:5" ht="19.5" customHeight="1">
      <c r="B280" s="66"/>
      <c r="C280" s="66"/>
      <c r="D280" s="65"/>
      <c r="E280" s="65"/>
    </row>
    <row r="281" spans="2:5" ht="19.5" customHeight="1">
      <c r="B281" s="66"/>
      <c r="C281" s="66"/>
      <c r="D281" s="65"/>
      <c r="E281" s="65"/>
    </row>
    <row r="282" spans="2:5" ht="19.5" customHeight="1">
      <c r="B282" s="66"/>
      <c r="C282" s="66"/>
      <c r="D282" s="65"/>
      <c r="E282" s="65"/>
    </row>
    <row r="283" spans="2:5" ht="19.5" customHeight="1">
      <c r="B283" s="66"/>
      <c r="C283" s="66"/>
      <c r="D283" s="65"/>
      <c r="E283" s="65"/>
    </row>
    <row r="284" spans="2:5" ht="19.5" customHeight="1">
      <c r="B284" s="66"/>
      <c r="C284" s="66"/>
      <c r="D284" s="65"/>
      <c r="E284" s="65"/>
    </row>
    <row r="285" spans="2:5" ht="19.5" customHeight="1">
      <c r="B285" s="66"/>
      <c r="C285" s="66"/>
      <c r="D285" s="65"/>
      <c r="E285" s="65"/>
    </row>
    <row r="286" spans="2:5" ht="19.5" customHeight="1">
      <c r="B286" s="66"/>
      <c r="C286" s="66"/>
      <c r="D286" s="65"/>
      <c r="E286" s="65"/>
    </row>
    <row r="287" spans="2:5" ht="19.5" customHeight="1">
      <c r="B287" s="66"/>
      <c r="C287" s="66"/>
      <c r="D287" s="65"/>
      <c r="E287" s="65"/>
    </row>
    <row r="288" spans="2:5" ht="19.5" customHeight="1">
      <c r="B288" s="66"/>
      <c r="C288" s="66"/>
      <c r="D288" s="65"/>
      <c r="E288" s="65"/>
    </row>
    <row r="289" spans="2:5" ht="19.5" customHeight="1">
      <c r="B289" s="66"/>
      <c r="C289" s="66"/>
      <c r="D289" s="65"/>
      <c r="E289" s="65"/>
    </row>
    <row r="290" spans="2:5" ht="19.5" customHeight="1">
      <c r="B290" s="66"/>
      <c r="C290" s="66"/>
      <c r="D290" s="65"/>
      <c r="E290" s="65"/>
    </row>
    <row r="291" spans="2:5" ht="19.5" customHeight="1">
      <c r="B291" s="66"/>
      <c r="C291" s="66"/>
      <c r="D291" s="65"/>
      <c r="E291" s="65"/>
    </row>
    <row r="292" spans="2:5" ht="19.5" customHeight="1">
      <c r="B292" s="66"/>
      <c r="C292" s="66"/>
      <c r="D292" s="65"/>
      <c r="E292" s="65"/>
    </row>
    <row r="293" spans="2:5" ht="19.5" customHeight="1">
      <c r="B293" s="66"/>
      <c r="C293" s="66"/>
      <c r="D293" s="65"/>
      <c r="E293" s="65"/>
    </row>
    <row r="294" spans="2:5" ht="19.5" customHeight="1">
      <c r="B294" s="66"/>
      <c r="C294" s="66"/>
      <c r="D294" s="65"/>
      <c r="E294" s="65"/>
    </row>
    <row r="295" spans="2:5" ht="19.5" customHeight="1">
      <c r="B295" s="66"/>
      <c r="C295" s="66"/>
      <c r="D295" s="65"/>
      <c r="E295" s="65"/>
    </row>
    <row r="296" spans="2:5" ht="19.5" customHeight="1">
      <c r="B296" s="66"/>
      <c r="C296" s="66"/>
      <c r="D296" s="65"/>
      <c r="E296" s="65"/>
    </row>
    <row r="297" spans="2:5" ht="19.5" customHeight="1">
      <c r="B297" s="66"/>
      <c r="C297" s="66"/>
      <c r="D297" s="65"/>
      <c r="E297" s="65"/>
    </row>
    <row r="298" spans="2:5" ht="19.5" customHeight="1">
      <c r="B298" s="66"/>
      <c r="C298" s="66"/>
      <c r="D298" s="65"/>
      <c r="E298" s="65"/>
    </row>
    <row r="299" spans="2:5" ht="19.5" customHeight="1">
      <c r="B299" s="66"/>
      <c r="C299" s="66"/>
      <c r="D299" s="65"/>
      <c r="E299" s="65"/>
    </row>
    <row r="300" spans="2:5" ht="19.5" customHeight="1">
      <c r="B300" s="66"/>
      <c r="C300" s="66"/>
      <c r="D300" s="65"/>
      <c r="E300" s="65"/>
    </row>
    <row r="301" spans="2:5" ht="19.5" customHeight="1">
      <c r="B301" s="66"/>
      <c r="C301" s="66"/>
      <c r="D301" s="65"/>
      <c r="E301" s="65"/>
    </row>
    <row r="302" spans="2:5" ht="19.5" customHeight="1">
      <c r="B302" s="66"/>
      <c r="C302" s="66"/>
      <c r="D302" s="65"/>
      <c r="E302" s="65"/>
    </row>
    <row r="303" spans="2:5" ht="19.5" customHeight="1">
      <c r="B303" s="66"/>
      <c r="C303" s="66"/>
      <c r="D303" s="65"/>
      <c r="E303" s="65"/>
    </row>
    <row r="304" spans="2:5" ht="19.5" customHeight="1">
      <c r="B304" s="66"/>
      <c r="C304" s="66"/>
      <c r="D304" s="65"/>
      <c r="E304" s="65"/>
    </row>
    <row r="305" spans="2:5" ht="19.5" customHeight="1">
      <c r="B305" s="66"/>
      <c r="C305" s="66"/>
      <c r="D305" s="65"/>
      <c r="E305" s="65"/>
    </row>
    <row r="306" spans="2:5" ht="19.5" customHeight="1">
      <c r="B306" s="66"/>
      <c r="C306" s="66"/>
      <c r="D306" s="65"/>
      <c r="E306" s="65"/>
    </row>
    <row r="307" spans="2:5" ht="19.5" customHeight="1">
      <c r="B307" s="66"/>
      <c r="C307" s="66"/>
      <c r="D307" s="65"/>
      <c r="E307" s="65"/>
    </row>
    <row r="308" spans="2:5" ht="19.5" customHeight="1">
      <c r="B308" s="66"/>
      <c r="C308" s="66"/>
      <c r="D308" s="65"/>
      <c r="E308" s="65"/>
    </row>
    <row r="309" spans="2:5" ht="19.5" customHeight="1">
      <c r="B309" s="66"/>
      <c r="C309" s="66"/>
      <c r="D309" s="65"/>
      <c r="E309" s="65"/>
    </row>
    <row r="310" spans="2:5" ht="19.5" customHeight="1">
      <c r="B310" s="66"/>
      <c r="C310" s="66"/>
      <c r="D310" s="65"/>
      <c r="E310" s="65"/>
    </row>
    <row r="311" spans="2:5" ht="19.5" customHeight="1">
      <c r="B311" s="66"/>
      <c r="C311" s="66"/>
      <c r="D311" s="65"/>
      <c r="E311" s="65"/>
    </row>
    <row r="312" spans="2:5" ht="19.5" customHeight="1">
      <c r="B312" s="66"/>
      <c r="C312" s="66"/>
      <c r="D312" s="65"/>
      <c r="E312" s="65"/>
    </row>
    <row r="313" spans="2:5" ht="19.5" customHeight="1">
      <c r="B313" s="66"/>
      <c r="C313" s="66"/>
      <c r="D313" s="65"/>
      <c r="E313" s="65"/>
    </row>
    <row r="314" spans="2:5" ht="19.5" customHeight="1">
      <c r="B314" s="66"/>
      <c r="C314" s="66"/>
      <c r="D314" s="65"/>
      <c r="E314" s="65"/>
    </row>
    <row r="315" spans="2:5" ht="19.5" customHeight="1">
      <c r="B315" s="66"/>
      <c r="C315" s="66"/>
      <c r="D315" s="65"/>
      <c r="E315" s="65"/>
    </row>
    <row r="316" spans="2:5" ht="19.5" customHeight="1">
      <c r="B316" s="66"/>
      <c r="C316" s="66"/>
      <c r="D316" s="65"/>
      <c r="E316" s="65"/>
    </row>
    <row r="317" spans="2:5" ht="19.5" customHeight="1">
      <c r="B317" s="66"/>
      <c r="C317" s="66"/>
      <c r="D317" s="65"/>
      <c r="E317" s="65"/>
    </row>
    <row r="318" spans="2:5" ht="19.5" customHeight="1">
      <c r="B318" s="66"/>
      <c r="C318" s="66"/>
      <c r="D318" s="65"/>
      <c r="E318" s="65"/>
    </row>
    <row r="319" spans="2:5" ht="19.5" customHeight="1">
      <c r="B319" s="66"/>
      <c r="C319" s="66"/>
      <c r="D319" s="65"/>
      <c r="E319" s="65"/>
    </row>
    <row r="320" spans="2:5" ht="19.5" customHeight="1">
      <c r="B320" s="66"/>
      <c r="C320" s="66"/>
      <c r="D320" s="65"/>
      <c r="E320" s="65"/>
    </row>
    <row r="321" spans="4:5" ht="19.5" customHeight="1">
      <c r="D321" s="65"/>
      <c r="E321" s="65"/>
    </row>
    <row r="322" spans="4:5" ht="19.5" customHeight="1">
      <c r="D322" s="65"/>
      <c r="E322" s="65"/>
    </row>
    <row r="323" spans="4:5" ht="19.5" customHeight="1">
      <c r="D323" s="65"/>
      <c r="E323" s="65"/>
    </row>
    <row r="324" spans="4:5" ht="19.5" customHeight="1">
      <c r="D324" s="65"/>
      <c r="E324" s="65"/>
    </row>
    <row r="325" spans="4:5" ht="19.5" customHeight="1">
      <c r="D325" s="65"/>
      <c r="E325" s="65"/>
    </row>
    <row r="326" spans="4:5" ht="19.5" customHeight="1">
      <c r="D326" s="65"/>
      <c r="E326" s="65"/>
    </row>
    <row r="327" spans="4:5" ht="19.5" customHeight="1">
      <c r="D327" s="65"/>
      <c r="E327" s="65"/>
    </row>
    <row r="328" spans="4:5" ht="19.5" customHeight="1">
      <c r="D328" s="65"/>
      <c r="E328" s="65"/>
    </row>
    <row r="329" spans="4:5" ht="19.5" customHeight="1">
      <c r="D329" s="65"/>
      <c r="E329" s="65"/>
    </row>
    <row r="330" spans="4:5" ht="19.5" customHeight="1">
      <c r="D330" s="65"/>
      <c r="E330" s="65"/>
    </row>
    <row r="331" spans="4:5" ht="19.5" customHeight="1">
      <c r="D331" s="65"/>
      <c r="E331" s="65"/>
    </row>
    <row r="332" spans="4:5" ht="19.5" customHeight="1">
      <c r="D332" s="65"/>
      <c r="E332" s="65"/>
    </row>
    <row r="333" spans="4:5" ht="19.5" customHeight="1">
      <c r="D333" s="65"/>
      <c r="E333" s="65"/>
    </row>
    <row r="334" spans="4:5" ht="19.5" customHeight="1">
      <c r="D334" s="65"/>
      <c r="E334" s="65"/>
    </row>
    <row r="335" spans="4:5" ht="19.5" customHeight="1">
      <c r="D335" s="65"/>
      <c r="E335" s="65"/>
    </row>
    <row r="336" spans="4:5" ht="19.5" customHeight="1">
      <c r="D336" s="65"/>
      <c r="E336" s="65"/>
    </row>
    <row r="337" spans="4:5" ht="19.5" customHeight="1">
      <c r="D337" s="65"/>
      <c r="E337" s="65"/>
    </row>
    <row r="338" spans="4:5" ht="19.5" customHeight="1">
      <c r="D338" s="65"/>
      <c r="E338" s="65"/>
    </row>
    <row r="339" spans="4:5" ht="19.5" customHeight="1">
      <c r="D339" s="65"/>
      <c r="E339" s="65"/>
    </row>
    <row r="340" spans="4:5" ht="19.5" customHeight="1">
      <c r="D340" s="65"/>
      <c r="E340" s="65"/>
    </row>
    <row r="341" spans="4:5" ht="19.5" customHeight="1">
      <c r="D341" s="65"/>
      <c r="E341" s="65"/>
    </row>
    <row r="342" spans="4:5" ht="19.5" customHeight="1">
      <c r="D342" s="65"/>
      <c r="E342" s="65"/>
    </row>
    <row r="343" spans="4:5" ht="19.5" customHeight="1">
      <c r="D343" s="65"/>
      <c r="E343" s="65"/>
    </row>
    <row r="344" spans="4:5" ht="19.5" customHeight="1">
      <c r="D344" s="65"/>
      <c r="E344" s="65"/>
    </row>
    <row r="345" spans="4:5" ht="19.5" customHeight="1">
      <c r="D345" s="65"/>
      <c r="E345" s="65"/>
    </row>
    <row r="346" spans="4:5" ht="19.5" customHeight="1">
      <c r="D346" s="65"/>
      <c r="E346" s="65"/>
    </row>
    <row r="347" spans="4:5" ht="19.5" customHeight="1">
      <c r="D347" s="65"/>
      <c r="E347" s="65"/>
    </row>
    <row r="348" spans="4:5" ht="19.5" customHeight="1">
      <c r="D348" s="65"/>
      <c r="E348" s="65"/>
    </row>
    <row r="349" spans="4:5" ht="19.5" customHeight="1">
      <c r="D349" s="65"/>
      <c r="E349" s="65"/>
    </row>
    <row r="350" spans="4:5" ht="14.25" customHeight="1">
      <c r="D350" s="66"/>
      <c r="E350" s="66"/>
    </row>
    <row r="351" spans="4:5" ht="14.25" customHeight="1">
      <c r="D351" s="66"/>
      <c r="E351" s="66"/>
    </row>
    <row r="352" spans="4:5" ht="14.25" customHeight="1">
      <c r="D352" s="66"/>
      <c r="E352" s="66"/>
    </row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</sheetData>
  <mergeCells count="17">
    <mergeCell ref="E1:F2"/>
    <mergeCell ref="O1:Q1"/>
    <mergeCell ref="O2:Q2"/>
    <mergeCell ref="O3:Q3"/>
    <mergeCell ref="O4:Q4"/>
    <mergeCell ref="A7:A8"/>
    <mergeCell ref="B7:B8"/>
    <mergeCell ref="C7:C8"/>
    <mergeCell ref="D1:D5"/>
    <mergeCell ref="D7:D8"/>
    <mergeCell ref="E7:E8"/>
    <mergeCell ref="F7:F8"/>
    <mergeCell ref="L1:L5"/>
    <mergeCell ref="G1:J2"/>
    <mergeCell ref="E3:F5"/>
    <mergeCell ref="G3:J5"/>
    <mergeCell ref="A1:C5"/>
  </mergeCells>
  <pageMargins left="0.69930555555555596" right="0.69930555555555596" top="0.75" bottom="0.75" header="0" footer="0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5F9A508FFA004884E21E6875FD907E" ma:contentTypeVersion="9" ma:contentTypeDescription="Create a new document." ma:contentTypeScope="" ma:versionID="7371fae70d5f5fe5ccd278e1de97d3f0">
  <xsd:schema xmlns:xsd="http://www.w3.org/2001/XMLSchema" xmlns:xs="http://www.w3.org/2001/XMLSchema" xmlns:p="http://schemas.microsoft.com/office/2006/metadata/properties" xmlns:ns2="d4f38219-7408-4434-ae81-5f8bd7aa000c" targetNamespace="http://schemas.microsoft.com/office/2006/metadata/properties" ma:root="true" ma:fieldsID="91450661ff799846788dea2b30cdbfe7" ns2:_="">
    <xsd:import namespace="d4f38219-7408-4434-ae81-5f8bd7aa0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8219-7408-4434-ae81-5f8bd7aa0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CE4DED-3B97-4F18-B966-E3C809263D12}"/>
</file>

<file path=customXml/itemProps2.xml><?xml version="1.0" encoding="utf-8"?>
<ds:datastoreItem xmlns:ds="http://schemas.openxmlformats.org/officeDocument/2006/customXml" ds:itemID="{81BA760E-7235-4323-9559-351DD823066F}"/>
</file>

<file path=customXml/itemProps3.xml><?xml version="1.0" encoding="utf-8"?>
<ds:datastoreItem xmlns:ds="http://schemas.openxmlformats.org/officeDocument/2006/customXml" ds:itemID="{33BFDAED-D6DD-49C4-8CDA-8E33DFB2D5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2201 ABHAY KUMAR SHUKLA</cp:lastModifiedBy>
  <cp:revision/>
  <dcterms:created xsi:type="dcterms:W3CDTF">2006-09-16T00:00:00Z</dcterms:created>
  <dcterms:modified xsi:type="dcterms:W3CDTF">2021-10-02T15:18:13Z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  <property fmtid="{D5CDD505-2E9C-101B-9397-08002B2CF9AE}" pid="3" name="ContentTypeId">
    <vt:lpwstr>0x010100C35F9A508FFA004884E21E6875FD907E</vt:lpwstr>
  </property>
</Properties>
</file>