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Excel Notes\"/>
    </mc:Choice>
  </mc:AlternateContent>
  <xr:revisionPtr revIDLastSave="0" documentId="13_ncr:1_{66CD2DEE-132A-4541-BBB1-27675033BC02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2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" i="1"/>
  <c r="I42" i="1"/>
  <c r="H42" i="1"/>
  <c r="G42" i="1"/>
  <c r="F42" i="1"/>
  <c r="E42" i="1"/>
  <c r="D42" i="1"/>
</calcChain>
</file>

<file path=xl/sharedStrings.xml><?xml version="1.0" encoding="utf-8"?>
<sst xmlns="http://schemas.openxmlformats.org/spreadsheetml/2006/main" count="49" uniqueCount="12">
  <si>
    <t>Question 2- Calculate the expense% and hide the messy errors(if occurs) in Percent column with '-' using functions</t>
  </si>
  <si>
    <t>Dept</t>
  </si>
  <si>
    <t>Account</t>
  </si>
  <si>
    <t>SID</t>
  </si>
  <si>
    <t>Budget</t>
  </si>
  <si>
    <t>Assoc Revenue</t>
  </si>
  <si>
    <t>Pre-Encumbrance</t>
  </si>
  <si>
    <t>Encumbrance</t>
  </si>
  <si>
    <t>Expense</t>
  </si>
  <si>
    <t>Remaining</t>
  </si>
  <si>
    <t>Percent</t>
  </si>
  <si>
    <t>DOB37011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</si>
</sst>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4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969696"/>
        <bgColor rgb="FF969696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/>
    <xf numFmtId="0" fontId="3" fillId="3" borderId="2" xfId="0" applyFont="1" applyFill="1" applyBorder="1" applyAlignment="1">
      <alignment vertical="top" wrapText="1"/>
    </xf>
    <xf numFmtId="0" fontId="3" fillId="3" borderId="3" xfId="0" applyFont="1" applyFill="1" applyBorder="1" applyAlignment="1">
      <alignment vertical="top" wrapText="1"/>
    </xf>
    <xf numFmtId="0" fontId="3" fillId="3" borderId="4" xfId="0" applyFont="1" applyFill="1" applyBorder="1" applyAlignment="1">
      <alignment vertical="top" wrapText="1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4" xfId="0" applyFont="1" applyBorder="1" applyAlignment="1">
      <alignment horizontal="right"/>
    </xf>
    <xf numFmtId="164" fontId="2" fillId="0" borderId="4" xfId="0" applyNumberFormat="1" applyFont="1" applyBorder="1" applyAlignment="1">
      <alignment horizontal="right"/>
    </xf>
    <xf numFmtId="9" fontId="2" fillId="0" borderId="4" xfId="0" applyNumberFormat="1" applyFont="1" applyBorder="1"/>
    <xf numFmtId="0" fontId="2" fillId="0" borderId="1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0" fontId="2" fillId="0" borderId="5" xfId="0" applyFont="1" applyBorder="1"/>
    <xf numFmtId="0" fontId="2" fillId="0" borderId="6" xfId="0" applyFont="1" applyBorder="1"/>
    <xf numFmtId="4" fontId="2" fillId="0" borderId="6" xfId="0" applyNumberFormat="1" applyFont="1" applyBorder="1" applyAlignment="1">
      <alignment horizontal="right"/>
    </xf>
    <xf numFmtId="0" fontId="1" fillId="2" borderId="0" xfId="0" applyFont="1" applyFill="1"/>
    <xf numFmtId="0" fontId="0" fillId="0" borderId="0" xfId="0"/>
    <xf numFmtId="9" fontId="2" fillId="0" borderId="7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43"/>
  <sheetViews>
    <sheetView tabSelected="1" workbookViewId="0">
      <selection activeCell="J43" sqref="J43"/>
    </sheetView>
  </sheetViews>
  <sheetFormatPr defaultColWidth="12.6640625" defaultRowHeight="15.75" customHeight="1" x14ac:dyDescent="0.25"/>
  <cols>
    <col min="4" max="4" width="21.33203125" customWidth="1"/>
    <col min="8" max="8" width="25.88671875" customWidth="1"/>
  </cols>
  <sheetData>
    <row r="1" spans="1:10" x14ac:dyDescent="0.25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5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4" t="s">
        <v>10</v>
      </c>
    </row>
    <row r="4" spans="1:10" x14ac:dyDescent="0.25">
      <c r="A4" s="5" t="s">
        <v>11</v>
      </c>
      <c r="B4" s="6">
        <v>50110</v>
      </c>
      <c r="C4" s="7">
        <v>10010</v>
      </c>
      <c r="D4" s="8">
        <v>1301790.1100000001</v>
      </c>
      <c r="E4" s="8">
        <v>0</v>
      </c>
      <c r="F4" s="8">
        <v>0</v>
      </c>
      <c r="G4" s="8">
        <v>0</v>
      </c>
      <c r="H4" s="8">
        <v>1127344.67</v>
      </c>
      <c r="I4" s="8">
        <v>174445.44</v>
      </c>
      <c r="J4" s="9">
        <f>IFERROR(H4/D4,"-")</f>
        <v>0.86599572491759047</v>
      </c>
    </row>
    <row r="5" spans="1:10" x14ac:dyDescent="0.25">
      <c r="A5" s="5" t="s">
        <v>11</v>
      </c>
      <c r="B5" s="6">
        <v>50120</v>
      </c>
      <c r="C5" s="7">
        <v>10010</v>
      </c>
      <c r="D5" s="8">
        <v>28120.39</v>
      </c>
      <c r="E5" s="8">
        <v>0</v>
      </c>
      <c r="F5" s="8">
        <v>0</v>
      </c>
      <c r="G5" s="8">
        <v>0</v>
      </c>
      <c r="H5" s="8">
        <v>28120.39</v>
      </c>
      <c r="I5" s="8">
        <v>0</v>
      </c>
      <c r="J5" s="9">
        <f t="shared" ref="J5:J41" si="0">IFERROR(H5/D5,"-")</f>
        <v>1</v>
      </c>
    </row>
    <row r="6" spans="1:10" x14ac:dyDescent="0.25">
      <c r="A6" s="5" t="s">
        <v>11</v>
      </c>
      <c r="B6" s="6">
        <v>50150</v>
      </c>
      <c r="C6" s="7">
        <v>10010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9" t="str">
        <f t="shared" si="0"/>
        <v>-</v>
      </c>
    </row>
    <row r="7" spans="1:10" x14ac:dyDescent="0.25">
      <c r="A7" s="5" t="s">
        <v>11</v>
      </c>
      <c r="B7" s="6">
        <v>50160</v>
      </c>
      <c r="C7" s="7">
        <v>10010</v>
      </c>
      <c r="D7" s="8">
        <v>36648.5</v>
      </c>
      <c r="E7" s="8">
        <v>0</v>
      </c>
      <c r="F7" s="8">
        <v>0</v>
      </c>
      <c r="G7" s="8">
        <v>0</v>
      </c>
      <c r="H7" s="8">
        <v>32011.5</v>
      </c>
      <c r="I7" s="8">
        <v>4637</v>
      </c>
      <c r="J7" s="9">
        <f t="shared" si="0"/>
        <v>0.87347367559381695</v>
      </c>
    </row>
    <row r="8" spans="1:10" x14ac:dyDescent="0.25">
      <c r="A8" s="5" t="s">
        <v>11</v>
      </c>
      <c r="B8" s="6">
        <v>50170</v>
      </c>
      <c r="C8" s="7">
        <v>10010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9" t="str">
        <f t="shared" si="0"/>
        <v>-</v>
      </c>
    </row>
    <row r="9" spans="1:10" x14ac:dyDescent="0.25">
      <c r="A9" s="5" t="s">
        <v>11</v>
      </c>
      <c r="B9" s="6">
        <v>50190</v>
      </c>
      <c r="C9" s="7">
        <v>10010</v>
      </c>
      <c r="D9" s="8">
        <v>39860</v>
      </c>
      <c r="E9" s="8">
        <v>0</v>
      </c>
      <c r="F9" s="8">
        <v>0</v>
      </c>
      <c r="G9" s="8">
        <v>0</v>
      </c>
      <c r="H9" s="8">
        <v>39860</v>
      </c>
      <c r="I9" s="8">
        <v>0</v>
      </c>
      <c r="J9" s="9">
        <f t="shared" si="0"/>
        <v>1</v>
      </c>
    </row>
    <row r="10" spans="1:10" x14ac:dyDescent="0.25">
      <c r="A10" s="5" t="s">
        <v>11</v>
      </c>
      <c r="B10" s="6">
        <v>50410</v>
      </c>
      <c r="C10" s="7">
        <v>10010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9" t="str">
        <f t="shared" si="0"/>
        <v>-</v>
      </c>
    </row>
    <row r="11" spans="1:10" x14ac:dyDescent="0.25">
      <c r="A11" s="5" t="s">
        <v>11</v>
      </c>
      <c r="B11" s="6">
        <v>50410</v>
      </c>
      <c r="C11" s="7">
        <v>12244</v>
      </c>
      <c r="D11" s="8">
        <v>915.4</v>
      </c>
      <c r="E11" s="8">
        <v>0</v>
      </c>
      <c r="F11" s="8">
        <v>0</v>
      </c>
      <c r="G11" s="8">
        <v>0</v>
      </c>
      <c r="H11" s="8">
        <v>768.05</v>
      </c>
      <c r="I11" s="8">
        <v>147.35</v>
      </c>
      <c r="J11" s="9">
        <f t="shared" si="0"/>
        <v>0.83903211710727543</v>
      </c>
    </row>
    <row r="12" spans="1:10" x14ac:dyDescent="0.25">
      <c r="A12" s="5" t="s">
        <v>11</v>
      </c>
      <c r="B12" s="6">
        <v>50420</v>
      </c>
      <c r="C12" s="7">
        <v>10010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9" t="str">
        <f t="shared" si="0"/>
        <v>-</v>
      </c>
    </row>
    <row r="13" spans="1:10" x14ac:dyDescent="0.25">
      <c r="A13" s="5" t="s">
        <v>11</v>
      </c>
      <c r="B13" s="6">
        <v>50420</v>
      </c>
      <c r="C13" s="7">
        <v>12244</v>
      </c>
      <c r="D13" s="8">
        <v>132190.35</v>
      </c>
      <c r="E13" s="8">
        <v>0</v>
      </c>
      <c r="F13" s="8">
        <v>0</v>
      </c>
      <c r="G13" s="8">
        <v>0</v>
      </c>
      <c r="H13" s="8">
        <v>105327.44</v>
      </c>
      <c r="I13" s="8">
        <v>26862.91</v>
      </c>
      <c r="J13" s="9">
        <f t="shared" si="0"/>
        <v>0.79678614966977546</v>
      </c>
    </row>
    <row r="14" spans="1:10" x14ac:dyDescent="0.25">
      <c r="A14" s="5" t="s">
        <v>11</v>
      </c>
      <c r="B14" s="6">
        <v>50430</v>
      </c>
      <c r="C14" s="7">
        <v>10010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9" t="str">
        <f t="shared" si="0"/>
        <v>-</v>
      </c>
    </row>
    <row r="15" spans="1:10" x14ac:dyDescent="0.25">
      <c r="A15" s="5" t="s">
        <v>11</v>
      </c>
      <c r="B15" s="6">
        <v>50430</v>
      </c>
      <c r="C15" s="7">
        <v>12244</v>
      </c>
      <c r="D15" s="8">
        <v>2204.88</v>
      </c>
      <c r="E15" s="8">
        <v>0</v>
      </c>
      <c r="F15" s="8">
        <v>0</v>
      </c>
      <c r="G15" s="8">
        <v>0</v>
      </c>
      <c r="H15" s="8">
        <v>2043.13</v>
      </c>
      <c r="I15" s="8">
        <v>161.75</v>
      </c>
      <c r="J15" s="9">
        <f t="shared" si="0"/>
        <v>0.92663999854867385</v>
      </c>
    </row>
    <row r="16" spans="1:10" x14ac:dyDescent="0.25">
      <c r="A16" s="5" t="s">
        <v>11</v>
      </c>
      <c r="B16" s="6">
        <v>50441</v>
      </c>
      <c r="C16" s="7">
        <v>10010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9" t="str">
        <f t="shared" si="0"/>
        <v>-</v>
      </c>
    </row>
    <row r="17" spans="1:10" x14ac:dyDescent="0.25">
      <c r="A17" s="5" t="s">
        <v>11</v>
      </c>
      <c r="B17" s="6">
        <v>50441</v>
      </c>
      <c r="C17" s="7">
        <v>12244</v>
      </c>
      <c r="D17" s="8">
        <v>74114.67</v>
      </c>
      <c r="E17" s="8">
        <v>0</v>
      </c>
      <c r="F17" s="8">
        <v>0</v>
      </c>
      <c r="G17" s="8">
        <v>0</v>
      </c>
      <c r="H17" s="8">
        <v>62122.79</v>
      </c>
      <c r="I17" s="8">
        <v>11991.88</v>
      </c>
      <c r="J17" s="9">
        <f t="shared" si="0"/>
        <v>0.83819829461562745</v>
      </c>
    </row>
    <row r="18" spans="1:10" x14ac:dyDescent="0.25">
      <c r="A18" s="5" t="s">
        <v>11</v>
      </c>
      <c r="B18" s="6">
        <v>50442</v>
      </c>
      <c r="C18" s="7">
        <v>10010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9" t="str">
        <f t="shared" si="0"/>
        <v>-</v>
      </c>
    </row>
    <row r="19" spans="1:10" x14ac:dyDescent="0.25">
      <c r="A19" s="5" t="s">
        <v>11</v>
      </c>
      <c r="B19" s="6">
        <v>50442</v>
      </c>
      <c r="C19" s="7">
        <v>12244</v>
      </c>
      <c r="D19" s="8">
        <v>19164.689999999999</v>
      </c>
      <c r="E19" s="8">
        <v>0</v>
      </c>
      <c r="F19" s="8">
        <v>0</v>
      </c>
      <c r="G19" s="8">
        <v>0</v>
      </c>
      <c r="H19" s="8">
        <v>16553.919999999998</v>
      </c>
      <c r="I19" s="8">
        <v>2610.77</v>
      </c>
      <c r="J19" s="9">
        <f t="shared" si="0"/>
        <v>0.8637718637765599</v>
      </c>
    </row>
    <row r="20" spans="1:10" x14ac:dyDescent="0.25">
      <c r="A20" s="5" t="s">
        <v>11</v>
      </c>
      <c r="B20" s="6">
        <v>50460</v>
      </c>
      <c r="C20" s="7">
        <v>12244</v>
      </c>
      <c r="D20" s="8">
        <v>12446.1</v>
      </c>
      <c r="E20" s="8">
        <v>0</v>
      </c>
      <c r="F20" s="8">
        <v>0</v>
      </c>
      <c r="G20" s="8">
        <v>0</v>
      </c>
      <c r="H20" s="8">
        <v>10197.1</v>
      </c>
      <c r="I20" s="8">
        <v>2249</v>
      </c>
      <c r="J20" s="9">
        <f t="shared" si="0"/>
        <v>0.81930082515808167</v>
      </c>
    </row>
    <row r="21" spans="1:10" x14ac:dyDescent="0.25">
      <c r="A21" s="5" t="s">
        <v>11</v>
      </c>
      <c r="B21" s="6">
        <v>50471</v>
      </c>
      <c r="C21" s="7">
        <v>10010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9" t="str">
        <f t="shared" si="0"/>
        <v>-</v>
      </c>
    </row>
    <row r="22" spans="1:10" x14ac:dyDescent="0.25">
      <c r="A22" s="5" t="s">
        <v>11</v>
      </c>
      <c r="B22" s="6">
        <v>50471</v>
      </c>
      <c r="C22" s="7">
        <v>12244</v>
      </c>
      <c r="D22" s="8">
        <v>368461.38</v>
      </c>
      <c r="E22" s="8">
        <v>0</v>
      </c>
      <c r="F22" s="8">
        <v>0</v>
      </c>
      <c r="G22" s="8">
        <v>0</v>
      </c>
      <c r="H22" s="8">
        <v>335749.81</v>
      </c>
      <c r="I22" s="8">
        <v>32711.57</v>
      </c>
      <c r="J22" s="9">
        <f t="shared" si="0"/>
        <v>0.91122117058781027</v>
      </c>
    </row>
    <row r="23" spans="1:10" x14ac:dyDescent="0.25">
      <c r="A23" s="5" t="s">
        <v>11</v>
      </c>
      <c r="B23" s="6">
        <v>50511</v>
      </c>
      <c r="C23" s="7">
        <v>12244</v>
      </c>
      <c r="D23" s="8">
        <v>48522.91</v>
      </c>
      <c r="E23" s="8">
        <v>0</v>
      </c>
      <c r="F23" s="8">
        <v>0</v>
      </c>
      <c r="G23" s="8">
        <v>0</v>
      </c>
      <c r="H23" s="8">
        <v>48522.91</v>
      </c>
      <c r="I23" s="8">
        <v>0</v>
      </c>
      <c r="J23" s="9">
        <f t="shared" si="0"/>
        <v>1</v>
      </c>
    </row>
    <row r="24" spans="1:10" x14ac:dyDescent="0.25">
      <c r="A24" s="5" t="s">
        <v>11</v>
      </c>
      <c r="B24" s="6">
        <v>50710</v>
      </c>
      <c r="C24" s="7">
        <v>10010</v>
      </c>
      <c r="D24" s="8">
        <v>59.88</v>
      </c>
      <c r="E24" s="8">
        <v>0</v>
      </c>
      <c r="F24" s="8">
        <v>0</v>
      </c>
      <c r="G24" s="8">
        <v>0</v>
      </c>
      <c r="H24" s="8">
        <v>59.88</v>
      </c>
      <c r="I24" s="8">
        <v>0</v>
      </c>
      <c r="J24" s="9">
        <f t="shared" si="0"/>
        <v>1</v>
      </c>
    </row>
    <row r="25" spans="1:10" x14ac:dyDescent="0.25">
      <c r="A25" s="5" t="s">
        <v>11</v>
      </c>
      <c r="B25" s="6">
        <v>50740</v>
      </c>
      <c r="C25" s="7">
        <v>10010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9" t="str">
        <f t="shared" si="0"/>
        <v>-</v>
      </c>
    </row>
    <row r="26" spans="1:10" x14ac:dyDescent="0.25">
      <c r="A26" s="5" t="s">
        <v>11</v>
      </c>
      <c r="B26" s="6">
        <v>50780</v>
      </c>
      <c r="C26" s="7">
        <v>10010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9" t="str">
        <f t="shared" si="0"/>
        <v>-</v>
      </c>
    </row>
    <row r="27" spans="1:10" x14ac:dyDescent="0.25">
      <c r="A27" s="5" t="s">
        <v>11</v>
      </c>
      <c r="B27" s="6">
        <v>50780</v>
      </c>
      <c r="C27" s="7">
        <v>10020</v>
      </c>
      <c r="D27" s="8">
        <v>3325.1</v>
      </c>
      <c r="E27" s="8">
        <v>0</v>
      </c>
      <c r="F27" s="8">
        <v>0</v>
      </c>
      <c r="G27" s="8">
        <v>0</v>
      </c>
      <c r="H27" s="8">
        <v>2310.1</v>
      </c>
      <c r="I27" s="8">
        <v>1015</v>
      </c>
      <c r="J27" s="9">
        <f t="shared" si="0"/>
        <v>0.69474602267600971</v>
      </c>
    </row>
    <row r="28" spans="1:10" x14ac:dyDescent="0.25">
      <c r="A28" s="5" t="s">
        <v>11</v>
      </c>
      <c r="B28" s="6">
        <v>50780</v>
      </c>
      <c r="C28" s="7">
        <v>35181</v>
      </c>
      <c r="D28" s="8">
        <v>487.84</v>
      </c>
      <c r="E28" s="8">
        <v>0</v>
      </c>
      <c r="F28" s="8">
        <v>0</v>
      </c>
      <c r="G28" s="8">
        <v>0</v>
      </c>
      <c r="H28" s="8">
        <v>487.84</v>
      </c>
      <c r="I28" s="8">
        <v>0</v>
      </c>
      <c r="J28" s="9">
        <f t="shared" si="0"/>
        <v>1</v>
      </c>
    </row>
    <row r="29" spans="1:10" x14ac:dyDescent="0.25">
      <c r="A29" s="5" t="s">
        <v>11</v>
      </c>
      <c r="B29" s="6">
        <v>50790</v>
      </c>
      <c r="C29" s="7">
        <v>10010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9" t="str">
        <f t="shared" si="0"/>
        <v>-</v>
      </c>
    </row>
    <row r="30" spans="1:10" x14ac:dyDescent="0.25">
      <c r="A30" s="5" t="s">
        <v>11</v>
      </c>
      <c r="B30" s="6">
        <v>50790</v>
      </c>
      <c r="C30" s="7">
        <v>10020</v>
      </c>
      <c r="D30" s="8">
        <v>29426.400000000001</v>
      </c>
      <c r="E30" s="8">
        <v>0</v>
      </c>
      <c r="F30" s="8">
        <v>0</v>
      </c>
      <c r="G30" s="8">
        <v>0</v>
      </c>
      <c r="H30" s="8">
        <v>29426.400000000001</v>
      </c>
      <c r="I30" s="8">
        <v>0</v>
      </c>
      <c r="J30" s="9">
        <f t="shared" si="0"/>
        <v>1</v>
      </c>
    </row>
    <row r="31" spans="1:10" x14ac:dyDescent="0.25">
      <c r="A31" s="5" t="s">
        <v>11</v>
      </c>
      <c r="B31" s="6">
        <v>50800</v>
      </c>
      <c r="C31" s="7">
        <v>10010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9" t="str">
        <f t="shared" si="0"/>
        <v>-</v>
      </c>
    </row>
    <row r="32" spans="1:10" x14ac:dyDescent="0.25">
      <c r="A32" s="5" t="s">
        <v>11</v>
      </c>
      <c r="B32" s="6">
        <v>50800</v>
      </c>
      <c r="C32" s="7">
        <v>10020</v>
      </c>
      <c r="D32" s="8">
        <v>2287.31</v>
      </c>
      <c r="E32" s="8">
        <v>0</v>
      </c>
      <c r="F32" s="8">
        <v>0</v>
      </c>
      <c r="G32" s="8">
        <v>0</v>
      </c>
      <c r="H32" s="8">
        <v>1981.31</v>
      </c>
      <c r="I32" s="8">
        <v>306</v>
      </c>
      <c r="J32" s="9">
        <f t="shared" si="0"/>
        <v>0.86621839628209552</v>
      </c>
    </row>
    <row r="33" spans="1:10" x14ac:dyDescent="0.25">
      <c r="A33" s="5" t="s">
        <v>11</v>
      </c>
      <c r="B33" s="6">
        <v>51114</v>
      </c>
      <c r="C33" s="7">
        <v>10020</v>
      </c>
      <c r="D33" s="8">
        <v>0</v>
      </c>
      <c r="E33" s="8">
        <v>0</v>
      </c>
      <c r="F33" s="8">
        <v>0</v>
      </c>
      <c r="G33" s="8">
        <v>40.299999999999997</v>
      </c>
      <c r="H33" s="8">
        <v>0</v>
      </c>
      <c r="I33" s="8">
        <v>-40.299999999999997</v>
      </c>
      <c r="J33" s="9" t="str">
        <f t="shared" si="0"/>
        <v>-</v>
      </c>
    </row>
    <row r="34" spans="1:10" x14ac:dyDescent="0.25">
      <c r="A34" s="5" t="s">
        <v>11</v>
      </c>
      <c r="B34" s="6">
        <v>51115</v>
      </c>
      <c r="C34" s="7">
        <v>10020</v>
      </c>
      <c r="D34" s="8">
        <v>120.9</v>
      </c>
      <c r="E34" s="8">
        <v>0</v>
      </c>
      <c r="F34" s="8">
        <v>0</v>
      </c>
      <c r="G34" s="8">
        <v>0</v>
      </c>
      <c r="H34" s="8">
        <v>120.9</v>
      </c>
      <c r="I34" s="8">
        <v>0</v>
      </c>
      <c r="J34" s="9">
        <f t="shared" si="0"/>
        <v>1</v>
      </c>
    </row>
    <row r="35" spans="1:10" x14ac:dyDescent="0.25">
      <c r="A35" s="5" t="s">
        <v>11</v>
      </c>
      <c r="B35" s="6">
        <v>51180</v>
      </c>
      <c r="C35" s="7">
        <v>10020</v>
      </c>
      <c r="D35" s="8">
        <v>2186.59</v>
      </c>
      <c r="E35" s="8">
        <v>0</v>
      </c>
      <c r="F35" s="8">
        <v>0</v>
      </c>
      <c r="G35" s="8">
        <v>0</v>
      </c>
      <c r="H35" s="8">
        <v>2186.59</v>
      </c>
      <c r="I35" s="8">
        <v>0</v>
      </c>
      <c r="J35" s="9">
        <f t="shared" si="0"/>
        <v>1</v>
      </c>
    </row>
    <row r="36" spans="1:10" x14ac:dyDescent="0.25">
      <c r="A36" s="5" t="s">
        <v>11</v>
      </c>
      <c r="B36" s="6">
        <v>51180</v>
      </c>
      <c r="C36" s="7">
        <v>35181</v>
      </c>
      <c r="D36" s="8">
        <v>50</v>
      </c>
      <c r="E36" s="8">
        <v>0</v>
      </c>
      <c r="F36" s="8">
        <v>0</v>
      </c>
      <c r="G36" s="8">
        <v>0</v>
      </c>
      <c r="H36" s="8">
        <v>50</v>
      </c>
      <c r="I36" s="8">
        <v>0</v>
      </c>
      <c r="J36" s="9">
        <f t="shared" si="0"/>
        <v>1</v>
      </c>
    </row>
    <row r="37" spans="1:10" x14ac:dyDescent="0.25">
      <c r="A37" s="5" t="s">
        <v>11</v>
      </c>
      <c r="B37" s="6">
        <v>51200</v>
      </c>
      <c r="C37" s="7">
        <v>10020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9" t="str">
        <f t="shared" si="0"/>
        <v>-</v>
      </c>
    </row>
    <row r="38" spans="1:10" x14ac:dyDescent="0.25">
      <c r="A38" s="5" t="s">
        <v>11</v>
      </c>
      <c r="B38" s="6">
        <v>51210</v>
      </c>
      <c r="C38" s="7">
        <v>10020</v>
      </c>
      <c r="D38" s="8">
        <v>209100</v>
      </c>
      <c r="E38" s="8">
        <v>0</v>
      </c>
      <c r="F38" s="8">
        <v>0</v>
      </c>
      <c r="G38" s="8">
        <v>0</v>
      </c>
      <c r="H38" s="8">
        <v>209100</v>
      </c>
      <c r="I38" s="8">
        <v>0</v>
      </c>
      <c r="J38" s="9">
        <f t="shared" si="0"/>
        <v>1</v>
      </c>
    </row>
    <row r="39" spans="1:10" x14ac:dyDescent="0.25">
      <c r="A39" s="5" t="s">
        <v>11</v>
      </c>
      <c r="B39" s="6">
        <v>51230</v>
      </c>
      <c r="C39" s="7">
        <v>10020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9" t="str">
        <f t="shared" si="0"/>
        <v>-</v>
      </c>
    </row>
    <row r="40" spans="1:10" x14ac:dyDescent="0.25">
      <c r="A40" s="5" t="s">
        <v>11</v>
      </c>
      <c r="B40" s="6">
        <v>51245</v>
      </c>
      <c r="C40" s="7">
        <v>10020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9" t="str">
        <f t="shared" si="0"/>
        <v>-</v>
      </c>
    </row>
    <row r="41" spans="1:10" x14ac:dyDescent="0.25">
      <c r="A41" s="1" t="s">
        <v>11</v>
      </c>
      <c r="B41" s="10">
        <v>51290</v>
      </c>
      <c r="C41" s="11">
        <v>10020</v>
      </c>
      <c r="D41" s="12">
        <v>4930</v>
      </c>
      <c r="E41" s="12">
        <v>0</v>
      </c>
      <c r="F41" s="12">
        <v>0</v>
      </c>
      <c r="G41" s="12">
        <v>0</v>
      </c>
      <c r="H41" s="12">
        <v>3735</v>
      </c>
      <c r="I41" s="12">
        <v>1195</v>
      </c>
      <c r="J41" s="9">
        <f t="shared" si="0"/>
        <v>0.75760649087221099</v>
      </c>
    </row>
    <row r="42" spans="1:10" x14ac:dyDescent="0.25">
      <c r="A42" s="13"/>
      <c r="B42" s="14"/>
      <c r="C42" s="14"/>
      <c r="D42" s="15">
        <f t="shared" ref="D42:I42" si="1">SUM(D4:D41)</f>
        <v>2316413.3999999994</v>
      </c>
      <c r="E42" s="15">
        <f t="shared" si="1"/>
        <v>0</v>
      </c>
      <c r="F42" s="15">
        <f t="shared" si="1"/>
        <v>0</v>
      </c>
      <c r="G42" s="15">
        <f t="shared" si="1"/>
        <v>40.299999999999997</v>
      </c>
      <c r="H42" s="15">
        <f t="shared" si="1"/>
        <v>2058079.7299999997</v>
      </c>
      <c r="I42" s="15">
        <f t="shared" si="1"/>
        <v>258293.37000000002</v>
      </c>
      <c r="J42" s="18">
        <f>AVERAGE(J4:J41)</f>
        <v>0.91149957862752384</v>
      </c>
    </row>
    <row r="43" spans="1:10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Arpit Gaur</cp:lastModifiedBy>
  <dcterms:modified xsi:type="dcterms:W3CDTF">2023-09-20T20:58:26Z</dcterms:modified>
</cp:coreProperties>
</file>