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elop\viper-gh\silicon\"/>
    </mc:Choice>
  </mc:AlternateContent>
  <bookViews>
    <workbookView xWindow="0" yWindow="0" windowWidth="17983" windowHeight="18086"/>
  </bookViews>
  <sheets>
    <sheet name="Comparison" sheetId="3" r:id="rId1"/>
    <sheet name="4.8.6" sheetId="1" r:id="rId2"/>
    <sheet name="4.8.9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02" i="3" l="1"/>
  <c r="D877" i="3"/>
  <c r="D901" i="3"/>
  <c r="D751" i="3"/>
  <c r="D969" i="3"/>
  <c r="D860" i="3"/>
  <c r="D161" i="3"/>
  <c r="D838" i="3"/>
  <c r="D752" i="3"/>
  <c r="D162" i="3"/>
  <c r="D37" i="3"/>
  <c r="D36" i="3"/>
  <c r="D698" i="3"/>
  <c r="D857" i="3"/>
  <c r="D839" i="3"/>
  <c r="D775" i="3"/>
  <c r="D830" i="3"/>
  <c r="D731" i="3"/>
  <c r="D753" i="3"/>
  <c r="D758" i="3"/>
  <c r="D765" i="3"/>
  <c r="D814" i="3"/>
  <c r="D97" i="3"/>
  <c r="D130" i="3"/>
  <c r="D807" i="3"/>
  <c r="D787" i="3"/>
  <c r="D776" i="3"/>
  <c r="D777" i="3"/>
  <c r="D900" i="3"/>
  <c r="D794" i="3"/>
  <c r="D165" i="3"/>
  <c r="D766" i="3"/>
  <c r="D797" i="3"/>
  <c r="D808" i="3"/>
  <c r="D778" i="3"/>
  <c r="D815" i="3"/>
  <c r="D131" i="3"/>
  <c r="D736" i="3"/>
  <c r="D715" i="3"/>
  <c r="D692" i="3"/>
  <c r="D754" i="3"/>
  <c r="D716" i="3"/>
  <c r="D767" i="3"/>
  <c r="D717" i="3"/>
  <c r="D718" i="3"/>
  <c r="D458" i="3"/>
  <c r="D788" i="3"/>
  <c r="D720" i="3"/>
  <c r="D674" i="3"/>
  <c r="D737" i="3"/>
  <c r="D768" i="3"/>
  <c r="D738" i="3"/>
  <c r="D759" i="3"/>
  <c r="D699" i="3"/>
  <c r="D851" i="3"/>
  <c r="D906" i="3"/>
  <c r="D827" i="3"/>
  <c r="D779" i="3"/>
  <c r="D812" i="3"/>
  <c r="D840" i="3"/>
  <c r="D709" i="3"/>
  <c r="D769" i="3"/>
  <c r="D719" i="3"/>
  <c r="D564" i="3"/>
  <c r="D739" i="3"/>
  <c r="D682" i="3"/>
  <c r="D663" i="3"/>
  <c r="D605" i="3"/>
  <c r="D675" i="3"/>
  <c r="D847" i="3"/>
  <c r="D770" i="3"/>
  <c r="D780" i="3"/>
  <c r="D831" i="3"/>
  <c r="D878" i="3"/>
  <c r="D861" i="3"/>
  <c r="D853" i="3"/>
  <c r="D833" i="3"/>
  <c r="D700" i="3"/>
  <c r="D732" i="3"/>
  <c r="D721" i="3"/>
  <c r="D743" i="3"/>
  <c r="D705" i="3"/>
  <c r="D733" i="3"/>
  <c r="D701" i="3"/>
  <c r="D707" i="3"/>
  <c r="D693" i="3"/>
  <c r="D722" i="3"/>
  <c r="D772" i="3"/>
  <c r="D132" i="3"/>
  <c r="D734" i="3"/>
  <c r="D760" i="3"/>
  <c r="D761" i="3"/>
  <c r="D762" i="3"/>
  <c r="D744" i="3"/>
  <c r="D729" i="3"/>
  <c r="D748" i="3"/>
  <c r="D745" i="3"/>
  <c r="D798" i="3"/>
  <c r="D749" i="3"/>
  <c r="D867" i="3"/>
  <c r="D832" i="3"/>
  <c r="D740" i="3"/>
  <c r="D690" i="3"/>
  <c r="D746" i="3"/>
  <c r="D809" i="3"/>
  <c r="D789" i="3"/>
  <c r="D750" i="3"/>
  <c r="D869" i="3"/>
  <c r="D799" i="3"/>
  <c r="D848" i="3"/>
  <c r="D804" i="3"/>
  <c r="D810" i="3"/>
  <c r="D824" i="3"/>
  <c r="D825" i="3"/>
  <c r="D834" i="3"/>
  <c r="D790" i="3"/>
  <c r="D849" i="3"/>
  <c r="D781" i="3"/>
  <c r="D811" i="3"/>
  <c r="D813" i="3"/>
  <c r="D816" i="3"/>
  <c r="D805" i="3"/>
  <c r="D854" i="3"/>
  <c r="D855" i="3"/>
  <c r="D817" i="3"/>
  <c r="D842" i="3"/>
  <c r="D835" i="3"/>
  <c r="D826" i="3"/>
  <c r="D841" i="3"/>
  <c r="D763" i="3"/>
  <c r="D313" i="3"/>
  <c r="D395" i="3"/>
  <c r="D400" i="3"/>
  <c r="D349" i="3"/>
  <c r="D445" i="3"/>
  <c r="D507" i="3"/>
  <c r="D187" i="3"/>
  <c r="D424" i="3"/>
  <c r="D331" i="3"/>
  <c r="D329" i="3"/>
  <c r="D350" i="3"/>
  <c r="D332" i="3"/>
  <c r="D314" i="3"/>
  <c r="D330" i="3"/>
  <c r="D289" i="3"/>
  <c r="D315" i="3"/>
  <c r="D401" i="3"/>
  <c r="D310" i="3"/>
  <c r="D446" i="3"/>
  <c r="D373" i="3"/>
  <c r="D345" i="3"/>
  <c r="D402" i="3"/>
  <c r="D403" i="3"/>
  <c r="D396" i="3"/>
  <c r="D374" i="3"/>
  <c r="D421" i="3"/>
  <c r="D404" i="3"/>
  <c r="D375" i="3"/>
  <c r="D290" i="3"/>
  <c r="D397" i="3"/>
  <c r="D376" i="3"/>
  <c r="D291" i="3"/>
  <c r="D405" i="3"/>
  <c r="D377" i="3"/>
  <c r="D530" i="3"/>
  <c r="D2" i="3"/>
  <c r="D351" i="3"/>
  <c r="D565" i="3"/>
  <c r="D580" i="3"/>
  <c r="D292" i="3"/>
  <c r="D215" i="3"/>
  <c r="D62" i="3"/>
  <c r="D508" i="3"/>
  <c r="D316" i="3"/>
  <c r="D317" i="3"/>
  <c r="D271" i="3"/>
  <c r="D333" i="3"/>
  <c r="D334" i="3"/>
  <c r="D272" i="3"/>
  <c r="D352" i="3"/>
  <c r="D367" i="3"/>
  <c r="D406" i="3"/>
  <c r="D425" i="3"/>
  <c r="D353" i="3"/>
  <c r="D447" i="3"/>
  <c r="D293" i="3"/>
  <c r="D335" i="3"/>
  <c r="D346" i="3"/>
  <c r="D466" i="3"/>
  <c r="D336" i="3"/>
  <c r="D487" i="3"/>
  <c r="D294" i="3"/>
  <c r="D318" i="3"/>
  <c r="D166" i="3"/>
  <c r="D378" i="3"/>
  <c r="D244" i="3"/>
  <c r="D398" i="3"/>
  <c r="D319" i="3"/>
  <c r="D295" i="3"/>
  <c r="D232" i="3"/>
  <c r="D273" i="3"/>
  <c r="D320" i="3"/>
  <c r="D500" i="3"/>
  <c r="D296" i="3"/>
  <c r="D274" i="3"/>
  <c r="D297" i="3"/>
  <c r="D407" i="3"/>
  <c r="D298" i="3"/>
  <c r="D488" i="3"/>
  <c r="D241" i="3"/>
  <c r="D267" i="3"/>
  <c r="D222" i="3"/>
  <c r="D268" i="3"/>
  <c r="D245" i="3"/>
  <c r="D225" i="3"/>
  <c r="D39" i="3"/>
  <c r="D226" i="3"/>
  <c r="D354" i="3"/>
  <c r="D355" i="3"/>
  <c r="D408" i="3"/>
  <c r="D764" i="3"/>
  <c r="D194" i="3"/>
  <c r="D426" i="3"/>
  <c r="D246" i="3"/>
  <c r="D98" i="3"/>
  <c r="D368" i="3"/>
  <c r="D227" i="3"/>
  <c r="D247" i="3"/>
  <c r="D427" i="3"/>
  <c r="D356" i="3"/>
  <c r="D275" i="3"/>
  <c r="D357" i="3"/>
  <c r="D61" i="3"/>
  <c r="D299" i="3"/>
  <c r="D428" i="3"/>
  <c r="D242" i="3"/>
  <c r="D269" i="3"/>
  <c r="D337" i="3"/>
  <c r="D358" i="3"/>
  <c r="D409" i="3"/>
  <c r="D429" i="3"/>
  <c r="D410" i="3"/>
  <c r="D300" i="3"/>
  <c r="D233" i="3"/>
  <c r="D531" i="3"/>
  <c r="D430" i="3"/>
  <c r="D550" i="3"/>
  <c r="D359" i="3"/>
  <c r="D489" i="3"/>
  <c r="D566" i="3"/>
  <c r="D431" i="3"/>
  <c r="D360" i="3"/>
  <c r="D648" i="3"/>
  <c r="D411" i="3"/>
  <c r="D459" i="3"/>
  <c r="D490" i="3"/>
  <c r="D202" i="3"/>
  <c r="D886" i="3"/>
  <c r="D630" i="3"/>
  <c r="D448" i="3"/>
  <c r="D606" i="3"/>
  <c r="D702" i="3"/>
  <c r="D567" i="3"/>
  <c r="D509" i="3"/>
  <c r="D467" i="3"/>
  <c r="D568" i="3"/>
  <c r="D412" i="3"/>
  <c r="D607" i="3"/>
  <c r="D135" i="3"/>
  <c r="D491" i="3"/>
  <c r="D623" i="3"/>
  <c r="D631" i="3"/>
  <c r="D413" i="3"/>
  <c r="D598" i="3"/>
  <c r="D248" i="3"/>
  <c r="D632" i="3"/>
  <c r="D581" i="3"/>
  <c r="D651" i="3"/>
  <c r="D468" i="3"/>
  <c r="D551" i="3"/>
  <c r="D301" i="3"/>
  <c r="D582" i="3"/>
  <c r="D438" i="3"/>
  <c r="D608" i="3"/>
  <c r="D664" i="3"/>
  <c r="D678" i="3"/>
  <c r="D469" i="3"/>
  <c r="D624" i="3"/>
  <c r="D414" i="3"/>
  <c r="D449" i="3"/>
  <c r="D450" i="3"/>
  <c r="D422" i="3"/>
  <c r="D552" i="3"/>
  <c r="D361" i="3"/>
  <c r="D379" i="3"/>
  <c r="D276" i="3"/>
  <c r="D218" i="3"/>
  <c r="D321" i="3"/>
  <c r="D322" i="3"/>
  <c r="D249" i="3"/>
  <c r="D415" i="3"/>
  <c r="D380" i="3"/>
  <c r="D492" i="3"/>
  <c r="D250" i="3"/>
  <c r="D257" i="3"/>
  <c r="D302" i="3"/>
  <c r="D287" i="3"/>
  <c r="D258" i="3"/>
  <c r="D136" i="3"/>
  <c r="D470" i="3"/>
  <c r="D323" i="3"/>
  <c r="D439" i="3"/>
  <c r="D381" i="3"/>
  <c r="D251" i="3"/>
  <c r="D252" i="3"/>
  <c r="D338" i="3"/>
  <c r="D288" i="3"/>
  <c r="D224" i="3"/>
  <c r="D303" i="3"/>
  <c r="D219" i="3"/>
  <c r="D259" i="3"/>
  <c r="D510" i="3"/>
  <c r="D324" i="3"/>
  <c r="D234" i="3"/>
  <c r="D277" i="3"/>
  <c r="D609" i="3"/>
  <c r="D304" i="3"/>
  <c r="D347" i="3"/>
  <c r="D305" i="3"/>
  <c r="D228" i="3"/>
  <c r="D77" i="3"/>
  <c r="D63" i="3"/>
  <c r="D220" i="3"/>
  <c r="D706" i="3"/>
  <c r="D306" i="3"/>
  <c r="D260" i="3"/>
  <c r="D311" i="3"/>
  <c r="D382" i="3"/>
  <c r="D383" i="3"/>
  <c r="D325" i="3"/>
  <c r="D253" i="3"/>
  <c r="D195" i="3"/>
  <c r="D440" i="3"/>
  <c r="D384" i="3"/>
  <c r="D553" i="3"/>
  <c r="D362" i="3"/>
  <c r="D216" i="3"/>
  <c r="D385" i="3"/>
  <c r="D416" i="3"/>
  <c r="D451" i="3"/>
  <c r="D417" i="3"/>
  <c r="D231" i="3"/>
  <c r="D363" i="3"/>
  <c r="D79" i="3"/>
  <c r="D386" i="3"/>
  <c r="D326" i="3"/>
  <c r="D339" i="3"/>
  <c r="D432" i="3"/>
  <c r="D433" i="3"/>
  <c r="D340" i="3"/>
  <c r="D327" i="3"/>
  <c r="D452" i="3"/>
  <c r="D66" i="3"/>
  <c r="D261" i="3"/>
  <c r="D278" i="3"/>
  <c r="D279" i="3"/>
  <c r="D341" i="3"/>
  <c r="D59" i="3"/>
  <c r="D167" i="3"/>
  <c r="D342" i="3"/>
  <c r="D369" i="3"/>
  <c r="D511" i="3"/>
  <c r="D243" i="3"/>
  <c r="D198" i="3"/>
  <c r="D235" i="3"/>
  <c r="D254" i="3"/>
  <c r="D312" i="3"/>
  <c r="D280" i="3"/>
  <c r="D633" i="3"/>
  <c r="D501" i="3"/>
  <c r="D471" i="3"/>
  <c r="D532" i="3"/>
  <c r="D540" i="3"/>
  <c r="D642" i="3"/>
  <c r="D493" i="3"/>
  <c r="D99" i="3"/>
  <c r="D723" i="3"/>
  <c r="D554" i="3"/>
  <c r="D399" i="3"/>
  <c r="D168" i="3"/>
  <c r="D387" i="3"/>
  <c r="D418" i="3"/>
  <c r="D472" i="3"/>
  <c r="D473" i="3"/>
  <c r="D100" i="3"/>
  <c r="D137" i="3"/>
  <c r="D307" i="3"/>
  <c r="D453" i="3"/>
  <c r="D474" i="3"/>
  <c r="D169" i="3"/>
  <c r="D583" i="3"/>
  <c r="D523" i="3"/>
  <c r="D101" i="3"/>
  <c r="D82" i="3"/>
  <c r="D634" i="3"/>
  <c r="D494" i="3"/>
  <c r="D635" i="3"/>
  <c r="D80" i="3"/>
  <c r="D93" i="3"/>
  <c r="D541" i="3"/>
  <c r="D102" i="3"/>
  <c r="D188" i="3"/>
  <c r="D103" i="3"/>
  <c r="D163" i="3"/>
  <c r="D542" i="3"/>
  <c r="D370" i="3"/>
  <c r="D170" i="3"/>
  <c r="D512" i="3"/>
  <c r="D138" i="3"/>
  <c r="D139" i="3"/>
  <c r="D482" i="3"/>
  <c r="D140" i="3"/>
  <c r="D171" i="3"/>
  <c r="D475" i="3"/>
  <c r="D172" i="3"/>
  <c r="D3" i="3"/>
  <c r="D104" i="3"/>
  <c r="D610" i="3"/>
  <c r="D555" i="3"/>
  <c r="D189" i="3"/>
  <c r="D569" i="3"/>
  <c r="D173" i="3"/>
  <c r="D133" i="3"/>
  <c r="D105" i="3"/>
  <c r="D513" i="3"/>
  <c r="D141" i="3"/>
  <c r="D174" i="3"/>
  <c r="D556" i="3"/>
  <c r="D142" i="3"/>
  <c r="D543" i="3"/>
  <c r="D476" i="3"/>
  <c r="D83" i="3"/>
  <c r="D502" i="3"/>
  <c r="D557" i="3"/>
  <c r="D106" i="3"/>
  <c r="D107" i="3"/>
  <c r="D143" i="3"/>
  <c r="D78" i="3"/>
  <c r="D175" i="3"/>
  <c r="D144" i="3"/>
  <c r="D611" i="3"/>
  <c r="D145" i="3"/>
  <c r="D94" i="3"/>
  <c r="D108" i="3"/>
  <c r="D665" i="3"/>
  <c r="D584" i="3"/>
  <c r="D109" i="3"/>
  <c r="D679" i="3"/>
  <c r="D196" i="3"/>
  <c r="D591" i="3"/>
  <c r="D652" i="3"/>
  <c r="D110" i="3"/>
  <c r="D503" i="3"/>
  <c r="D612" i="3"/>
  <c r="D185" i="3"/>
  <c r="D186" i="3"/>
  <c r="D111" i="3"/>
  <c r="D146" i="3"/>
  <c r="D570" i="3"/>
  <c r="D495" i="3"/>
  <c r="D514" i="3"/>
  <c r="D666" i="3"/>
  <c r="D533" i="3"/>
  <c r="D558" i="3"/>
  <c r="D773" i="3"/>
  <c r="D84" i="3"/>
  <c r="D653" i="3"/>
  <c r="D112" i="3"/>
  <c r="D571" i="3"/>
  <c r="D441" i="3"/>
  <c r="D113" i="3"/>
  <c r="D114" i="3"/>
  <c r="D95" i="3"/>
  <c r="D115" i="3"/>
  <c r="D483" i="3"/>
  <c r="D636" i="3"/>
  <c r="D572" i="3"/>
  <c r="D592" i="3"/>
  <c r="D96" i="3"/>
  <c r="D32" i="3"/>
  <c r="D116" i="3"/>
  <c r="D454" i="3"/>
  <c r="D388" i="3"/>
  <c r="D147" i="3"/>
  <c r="D148" i="3"/>
  <c r="D176" i="3"/>
  <c r="D348" i="3"/>
  <c r="D149" i="3"/>
  <c r="D442" i="3"/>
  <c r="D81" i="3"/>
  <c r="D117" i="3"/>
  <c r="D205" i="3"/>
  <c r="D200" i="3"/>
  <c r="D443" i="3"/>
  <c r="D544" i="3"/>
  <c r="D118" i="3"/>
  <c r="D585" i="3"/>
  <c r="D119" i="3"/>
  <c r="D177" i="3"/>
  <c r="D85" i="3"/>
  <c r="D134" i="3"/>
  <c r="D515" i="3"/>
  <c r="D586" i="3"/>
  <c r="D477" i="3"/>
  <c r="D460" i="3"/>
  <c r="D545" i="3"/>
  <c r="D461" i="3"/>
  <c r="D599" i="3"/>
  <c r="D573" i="3"/>
  <c r="D120" i="3"/>
  <c r="D121" i="3"/>
  <c r="D122" i="3"/>
  <c r="D150" i="3"/>
  <c r="D643" i="3"/>
  <c r="D123" i="3"/>
  <c r="D86" i="3"/>
  <c r="D178" i="3"/>
  <c r="D87" i="3"/>
  <c r="D88" i="3"/>
  <c r="D179" i="3"/>
  <c r="D593" i="3"/>
  <c r="D546" i="3"/>
  <c r="D547" i="3"/>
  <c r="D613" i="3"/>
  <c r="D423" i="3"/>
  <c r="D151" i="3"/>
  <c r="D152" i="3"/>
  <c r="D516" i="3"/>
  <c r="D190" i="3"/>
  <c r="D625" i="3"/>
  <c r="D455" i="3"/>
  <c r="D594" i="3"/>
  <c r="D180" i="3"/>
  <c r="D524" i="3"/>
  <c r="D504" i="3"/>
  <c r="D456" i="3"/>
  <c r="D484" i="3"/>
  <c r="D124" i="3"/>
  <c r="D125" i="3"/>
  <c r="D153" i="3"/>
  <c r="D255" i="3"/>
  <c r="D534" i="3"/>
  <c r="D154" i="3"/>
  <c r="D614" i="3"/>
  <c r="D600" i="3"/>
  <c r="D525" i="3"/>
  <c r="D496" i="3"/>
  <c r="D694" i="3"/>
  <c r="D683" i="3"/>
  <c r="D155" i="3"/>
  <c r="D181" i="3"/>
  <c r="D517" i="3"/>
  <c r="D126" i="3"/>
  <c r="D574" i="3"/>
  <c r="D526" i="3"/>
  <c r="D89" i="3"/>
  <c r="D518" i="3"/>
  <c r="D615" i="3"/>
  <c r="D156" i="3"/>
  <c r="D90" i="3"/>
  <c r="D595" i="3"/>
  <c r="D127" i="3"/>
  <c r="D157" i="3"/>
  <c r="D626" i="3"/>
  <c r="D128" i="3"/>
  <c r="D755" i="3"/>
  <c r="D791" i="3"/>
  <c r="D519" i="3"/>
  <c r="D158" i="3"/>
  <c r="D328" i="3"/>
  <c r="D535" i="3"/>
  <c r="D575" i="3"/>
  <c r="D389" i="3"/>
  <c r="D281" i="3"/>
  <c r="D654" i="3"/>
  <c r="D616" i="3"/>
  <c r="D655" i="3"/>
  <c r="D485" i="3"/>
  <c r="D617" i="3"/>
  <c r="D159" i="3"/>
  <c r="D676" i="3"/>
  <c r="D627" i="3"/>
  <c r="D364" i="3"/>
  <c r="D576" i="3"/>
  <c r="D577" i="3"/>
  <c r="D724" i="3"/>
  <c r="D182" i="3"/>
  <c r="D667" i="3"/>
  <c r="D684" i="3"/>
  <c r="D578" i="3"/>
  <c r="D548" i="3"/>
  <c r="D685" i="3"/>
  <c r="D618" i="3"/>
  <c r="D601" i="3"/>
  <c r="D478" i="3"/>
  <c r="D644" i="3"/>
  <c r="D730" i="3"/>
  <c r="D710" i="3"/>
  <c r="D619" i="3"/>
  <c r="D725" i="3"/>
  <c r="D987" i="3"/>
  <c r="D236" i="3"/>
  <c r="D462" i="3"/>
  <c r="D520" i="3"/>
  <c r="D726" i="3"/>
  <c r="D866" i="3"/>
  <c r="D843" i="3"/>
  <c r="D828" i="3"/>
  <c r="D889" i="3"/>
  <c r="D818" i="3"/>
  <c r="D904" i="3"/>
  <c r="D912" i="3"/>
  <c r="D910" i="3"/>
  <c r="D888" i="3"/>
  <c r="D905" i="3"/>
  <c r="D908" i="3"/>
  <c r="D907" i="3"/>
  <c r="D909" i="3"/>
  <c r="D911" i="3"/>
  <c r="D914" i="3"/>
  <c r="D913" i="3"/>
  <c r="D899" i="3"/>
  <c r="D893" i="3"/>
  <c r="D365" i="3"/>
  <c r="D34" i="3"/>
  <c r="D33" i="3"/>
  <c r="D41" i="3"/>
  <c r="D479" i="3"/>
  <c r="D505" i="3"/>
  <c r="D536" i="3"/>
  <c r="D656" i="3"/>
  <c r="D640" i="3"/>
  <c r="D756" i="3"/>
  <c r="D637" i="3"/>
  <c r="D620" i="3"/>
  <c r="D645" i="3"/>
  <c r="D480" i="3"/>
  <c r="D390" i="3"/>
  <c r="D661" i="3"/>
  <c r="D602" i="3"/>
  <c r="D270" i="3"/>
  <c r="D521" i="3"/>
  <c r="D587" i="3"/>
  <c r="D638" i="3"/>
  <c r="D559" i="3"/>
  <c r="D649" i="3"/>
  <c r="D497" i="3"/>
  <c r="D463" i="3"/>
  <c r="D668" i="3"/>
  <c r="D262" i="3"/>
  <c r="D193" i="3"/>
  <c r="D282" i="3"/>
  <c r="D846" i="3"/>
  <c r="D237" i="3"/>
  <c r="D223" i="3"/>
  <c r="D283" i="3"/>
  <c r="D212" i="3"/>
  <c r="D51" i="3"/>
  <c r="D42" i="3"/>
  <c r="D69" i="3"/>
  <c r="D884" i="3"/>
  <c r="D391" i="3"/>
  <c r="D43" i="3"/>
  <c r="D506" i="3"/>
  <c r="D560" i="3"/>
  <c r="D537" i="3"/>
  <c r="D263" i="3"/>
  <c r="D256" i="3"/>
  <c r="D211" i="3"/>
  <c r="D264" i="3"/>
  <c r="D217" i="3"/>
  <c r="D434" i="3"/>
  <c r="D498" i="3"/>
  <c r="D527" i="3"/>
  <c r="D203" i="3"/>
  <c r="D238" i="3"/>
  <c r="D392" i="3"/>
  <c r="D695" i="3"/>
  <c r="D265" i="3"/>
  <c r="D308" i="3"/>
  <c r="D444" i="3"/>
  <c r="D343" i="3"/>
  <c r="D481" i="3"/>
  <c r="D67" i="3"/>
  <c r="D239" i="3"/>
  <c r="D419" i="3"/>
  <c r="D464" i="3"/>
  <c r="D741" i="3"/>
  <c r="D588" i="3"/>
  <c r="D628" i="3"/>
  <c r="D229" i="3"/>
  <c r="D596" i="3"/>
  <c r="D589" i="3"/>
  <c r="D669" i="3"/>
  <c r="D680" i="3"/>
  <c r="D662" i="3"/>
  <c r="D711" i="3"/>
  <c r="D696" i="3"/>
  <c r="D782" i="3"/>
  <c r="D800" i="3"/>
  <c r="D670" i="3"/>
  <c r="D747" i="3"/>
  <c r="D783" i="3"/>
  <c r="D735" i="3"/>
  <c r="D486" i="3"/>
  <c r="D677" i="3"/>
  <c r="D538" i="3"/>
  <c r="D858" i="3"/>
  <c r="D845" i="3"/>
  <c r="D191" i="3"/>
  <c r="D880" i="3"/>
  <c r="D895" i="3"/>
  <c r="D897" i="3"/>
  <c r="D894" i="3"/>
  <c r="D885" i="3"/>
  <c r="D898" i="3"/>
  <c r="D579" i="3"/>
  <c r="D868" i="3"/>
  <c r="D882" i="3"/>
  <c r="D879" i="3"/>
  <c r="D873" i="3"/>
  <c r="D892" i="3"/>
  <c r="D801" i="3"/>
  <c r="D890" i="3"/>
  <c r="D56" i="3"/>
  <c r="D344" i="3"/>
  <c r="D629" i="3"/>
  <c r="D522" i="3"/>
  <c r="D597" i="3"/>
  <c r="D435" i="3"/>
  <c r="D309" i="3"/>
  <c r="D230" i="3"/>
  <c r="D58" i="3"/>
  <c r="D240" i="3"/>
  <c r="D539" i="3"/>
  <c r="D420" i="3"/>
  <c r="D284" i="3"/>
  <c r="D561" i="3"/>
  <c r="D207" i="3"/>
  <c r="D266" i="3"/>
  <c r="D366" i="3"/>
  <c r="D549" i="3"/>
  <c r="D53" i="3"/>
  <c r="D285" i="3"/>
  <c r="D38" i="3"/>
  <c r="D60" i="3"/>
  <c r="D68" i="3"/>
  <c r="D201" i="3"/>
  <c r="D286" i="3"/>
  <c r="D771" i="3"/>
  <c r="D55" i="3"/>
  <c r="D757" i="3"/>
  <c r="D160" i="3"/>
  <c r="D822" i="3"/>
  <c r="D686" i="3"/>
  <c r="D792" i="3"/>
  <c r="D819" i="3"/>
  <c r="D795" i="3"/>
  <c r="D687" i="3"/>
  <c r="D850" i="3"/>
  <c r="D793" i="3"/>
  <c r="D862" i="3"/>
  <c r="D844" i="3"/>
  <c r="D896" i="3"/>
  <c r="D829" i="3"/>
  <c r="D54" i="3"/>
  <c r="D44" i="3"/>
  <c r="D863" i="3"/>
  <c r="D806" i="3"/>
  <c r="D864" i="3"/>
  <c r="D874" i="3"/>
  <c r="D852" i="3"/>
  <c r="D859" i="3"/>
  <c r="D876" i="3"/>
  <c r="D865" i="3"/>
  <c r="D836" i="3"/>
  <c r="D650" i="3"/>
  <c r="D903" i="3"/>
  <c r="D875" i="3"/>
  <c r="D703" i="3"/>
  <c r="D727" i="3"/>
  <c r="D31" i="3"/>
  <c r="D436" i="3"/>
  <c r="D65" i="3"/>
  <c r="D603" i="3"/>
  <c r="D562" i="3"/>
  <c r="D15" i="3"/>
  <c r="D774" i="3"/>
  <c r="D742" i="3"/>
  <c r="D19" i="3"/>
  <c r="D20" i="3"/>
  <c r="D21" i="3"/>
  <c r="D18" i="3"/>
  <c r="D27" i="3"/>
  <c r="D4" i="3"/>
  <c r="D5" i="3"/>
  <c r="D30" i="3"/>
  <c r="D6" i="3"/>
  <c r="D8" i="3"/>
  <c r="D10" i="3"/>
  <c r="D7" i="3"/>
  <c r="D712" i="3"/>
  <c r="D9" i="3"/>
  <c r="D14" i="3"/>
  <c r="D784" i="3"/>
  <c r="D29" i="3"/>
  <c r="D25" i="3"/>
  <c r="D23" i="3"/>
  <c r="D40" i="3"/>
  <c r="D76" i="3"/>
  <c r="D28" i="3"/>
  <c r="D24" i="3"/>
  <c r="D22" i="3"/>
  <c r="D183" i="3"/>
  <c r="D71" i="3"/>
  <c r="D371" i="3"/>
  <c r="D16" i="3"/>
  <c r="D13" i="3"/>
  <c r="D192" i="3"/>
  <c r="D372" i="3"/>
  <c r="D499" i="3"/>
  <c r="D17" i="3"/>
  <c r="D26" i="3"/>
  <c r="D12" i="3"/>
  <c r="D11" i="3"/>
  <c r="D199" i="3"/>
  <c r="D457" i="3"/>
  <c r="D708" i="3"/>
  <c r="D728" i="3"/>
  <c r="D820" i="3"/>
  <c r="D621" i="3"/>
  <c r="D681" i="3"/>
  <c r="D704" i="3"/>
  <c r="D802" i="3"/>
  <c r="D639" i="3"/>
  <c r="D803" i="3"/>
  <c r="D688" i="3"/>
  <c r="D713" i="3"/>
  <c r="D671" i="3"/>
  <c r="D646" i="3"/>
  <c r="D604" i="3"/>
  <c r="D647" i="3"/>
  <c r="D437" i="3"/>
  <c r="D641" i="3"/>
  <c r="D528" i="3"/>
  <c r="D221" i="3"/>
  <c r="D985" i="3"/>
  <c r="D697" i="3"/>
  <c r="D590" i="3"/>
  <c r="D785" i="3"/>
  <c r="D465" i="3"/>
  <c r="D672" i="3"/>
  <c r="D673" i="3"/>
  <c r="D72" i="3"/>
  <c r="D213" i="3"/>
  <c r="D35" i="3"/>
  <c r="D52" i="3"/>
  <c r="D870" i="3"/>
  <c r="D986" i="3"/>
  <c r="D129" i="3"/>
  <c r="D64" i="3"/>
  <c r="D91" i="3"/>
  <c r="D70" i="3"/>
  <c r="D204" i="3"/>
  <c r="D45" i="3"/>
  <c r="D891" i="3"/>
  <c r="D691" i="3"/>
  <c r="D209" i="3"/>
  <c r="D796" i="3"/>
  <c r="D821" i="3"/>
  <c r="D837" i="3"/>
  <c r="D881" i="3"/>
  <c r="D657" i="3"/>
  <c r="D208" i="3"/>
  <c r="D622" i="3"/>
  <c r="D658" i="3"/>
  <c r="D92" i="3"/>
  <c r="D57" i="3"/>
  <c r="D73" i="3"/>
  <c r="D50" i="3"/>
  <c r="D46" i="3"/>
  <c r="D75" i="3"/>
  <c r="D49" i="3"/>
  <c r="D74" i="3"/>
  <c r="D48" i="3"/>
  <c r="D47" i="3"/>
  <c r="D393" i="3"/>
  <c r="D714" i="3"/>
  <c r="D659" i="3"/>
  <c r="D529" i="3"/>
  <c r="D660" i="3"/>
  <c r="D197" i="3"/>
  <c r="D563" i="3"/>
  <c r="D689" i="3"/>
  <c r="D856" i="3"/>
  <c r="D883" i="3"/>
  <c r="D823" i="3"/>
  <c r="D887" i="3"/>
  <c r="D871" i="3"/>
  <c r="D872" i="3"/>
  <c r="D915" i="3"/>
  <c r="D983" i="3"/>
  <c r="D984" i="3"/>
  <c r="D786" i="3"/>
  <c r="D210" i="3"/>
  <c r="D214" i="3"/>
  <c r="D394" i="3"/>
  <c r="D184" i="3"/>
  <c r="D206" i="3"/>
  <c r="D981" i="3"/>
  <c r="D974" i="3"/>
  <c r="D978" i="3"/>
  <c r="D973" i="3"/>
  <c r="D975" i="3"/>
  <c r="D976" i="3"/>
  <c r="D979" i="3"/>
  <c r="D980" i="3"/>
  <c r="D977" i="3"/>
  <c r="D982" i="3"/>
  <c r="D970" i="3"/>
  <c r="D958" i="3"/>
  <c r="D955" i="3"/>
  <c r="D968" i="3"/>
  <c r="D972" i="3"/>
  <c r="D929" i="3"/>
  <c r="D944" i="3"/>
  <c r="D967" i="3"/>
  <c r="D956" i="3"/>
  <c r="D950" i="3"/>
  <c r="D943" i="3"/>
  <c r="D937" i="3"/>
  <c r="D936" i="3"/>
  <c r="D916" i="3"/>
  <c r="D922" i="3"/>
  <c r="D920" i="3"/>
  <c r="D933" i="3"/>
  <c r="D921" i="3"/>
  <c r="D924" i="3"/>
  <c r="D925" i="3"/>
  <c r="D918" i="3"/>
  <c r="D928" i="3"/>
  <c r="D919" i="3"/>
  <c r="D923" i="3"/>
  <c r="D964" i="3"/>
  <c r="D951" i="3"/>
  <c r="D954" i="3"/>
  <c r="D946" i="3"/>
  <c r="D935" i="3"/>
  <c r="D971" i="3"/>
  <c r="D962" i="3"/>
  <c r="D959" i="3"/>
  <c r="D926" i="3"/>
  <c r="D947" i="3"/>
  <c r="D941" i="3"/>
  <c r="D917" i="3"/>
  <c r="D930" i="3"/>
  <c r="D949" i="3"/>
  <c r="D952" i="3"/>
  <c r="D957" i="3"/>
  <c r="D963" i="3"/>
  <c r="D953" i="3"/>
  <c r="D938" i="3"/>
  <c r="D942" i="3"/>
  <c r="D948" i="3"/>
  <c r="D940" i="3"/>
  <c r="D164" i="3"/>
  <c r="D961" i="3"/>
  <c r="D927" i="3"/>
  <c r="D960" i="3"/>
  <c r="D939" i="3"/>
  <c r="D934" i="3"/>
  <c r="D945" i="3"/>
  <c r="D966" i="3"/>
  <c r="D931" i="3"/>
  <c r="D965" i="3"/>
  <c r="D932" i="3"/>
  <c r="C902" i="3"/>
  <c r="C877" i="3"/>
  <c r="C901" i="3"/>
  <c r="C751" i="3"/>
  <c r="C969" i="3"/>
  <c r="C860" i="3"/>
  <c r="C161" i="3"/>
  <c r="C838" i="3"/>
  <c r="C752" i="3"/>
  <c r="C162" i="3"/>
  <c r="C37" i="3"/>
  <c r="C36" i="3"/>
  <c r="C698" i="3"/>
  <c r="C857" i="3"/>
  <c r="C839" i="3"/>
  <c r="C775" i="3"/>
  <c r="C830" i="3"/>
  <c r="C731" i="3"/>
  <c r="C753" i="3"/>
  <c r="C758" i="3"/>
  <c r="C765" i="3"/>
  <c r="C814" i="3"/>
  <c r="C97" i="3"/>
  <c r="C130" i="3"/>
  <c r="C807" i="3"/>
  <c r="C787" i="3"/>
  <c r="C776" i="3"/>
  <c r="C777" i="3"/>
  <c r="C900" i="3"/>
  <c r="C794" i="3"/>
  <c r="C165" i="3"/>
  <c r="C766" i="3"/>
  <c r="C797" i="3"/>
  <c r="C808" i="3"/>
  <c r="C778" i="3"/>
  <c r="C815" i="3"/>
  <c r="C131" i="3"/>
  <c r="C736" i="3"/>
  <c r="C715" i="3"/>
  <c r="C692" i="3"/>
  <c r="C754" i="3"/>
  <c r="C716" i="3"/>
  <c r="C767" i="3"/>
  <c r="C717" i="3"/>
  <c r="C718" i="3"/>
  <c r="C458" i="3"/>
  <c r="C788" i="3"/>
  <c r="C720" i="3"/>
  <c r="C674" i="3"/>
  <c r="C737" i="3"/>
  <c r="C768" i="3"/>
  <c r="C738" i="3"/>
  <c r="C759" i="3"/>
  <c r="C699" i="3"/>
  <c r="C851" i="3"/>
  <c r="C906" i="3"/>
  <c r="C827" i="3"/>
  <c r="C779" i="3"/>
  <c r="C812" i="3"/>
  <c r="C840" i="3"/>
  <c r="C709" i="3"/>
  <c r="C769" i="3"/>
  <c r="C719" i="3"/>
  <c r="C564" i="3"/>
  <c r="C739" i="3"/>
  <c r="C682" i="3"/>
  <c r="C663" i="3"/>
  <c r="C605" i="3"/>
  <c r="C675" i="3"/>
  <c r="C847" i="3"/>
  <c r="C770" i="3"/>
  <c r="C780" i="3"/>
  <c r="C831" i="3"/>
  <c r="C878" i="3"/>
  <c r="C861" i="3"/>
  <c r="C853" i="3"/>
  <c r="C833" i="3"/>
  <c r="C700" i="3"/>
  <c r="C732" i="3"/>
  <c r="C721" i="3"/>
  <c r="C743" i="3"/>
  <c r="C705" i="3"/>
  <c r="C733" i="3"/>
  <c r="C701" i="3"/>
  <c r="C707" i="3"/>
  <c r="C693" i="3"/>
  <c r="C722" i="3"/>
  <c r="C772" i="3"/>
  <c r="C132" i="3"/>
  <c r="C734" i="3"/>
  <c r="C760" i="3"/>
  <c r="C761" i="3"/>
  <c r="C762" i="3"/>
  <c r="C744" i="3"/>
  <c r="C729" i="3"/>
  <c r="C748" i="3"/>
  <c r="C745" i="3"/>
  <c r="C798" i="3"/>
  <c r="C749" i="3"/>
  <c r="C867" i="3"/>
  <c r="C832" i="3"/>
  <c r="C740" i="3"/>
  <c r="C690" i="3"/>
  <c r="C746" i="3"/>
  <c r="C809" i="3"/>
  <c r="C789" i="3"/>
  <c r="C750" i="3"/>
  <c r="C869" i="3"/>
  <c r="C799" i="3"/>
  <c r="C848" i="3"/>
  <c r="C804" i="3"/>
  <c r="C810" i="3"/>
  <c r="C824" i="3"/>
  <c r="C825" i="3"/>
  <c r="C834" i="3"/>
  <c r="C790" i="3"/>
  <c r="C849" i="3"/>
  <c r="C781" i="3"/>
  <c r="C811" i="3"/>
  <c r="C813" i="3"/>
  <c r="C816" i="3"/>
  <c r="C805" i="3"/>
  <c r="C854" i="3"/>
  <c r="C855" i="3"/>
  <c r="C817" i="3"/>
  <c r="C842" i="3"/>
  <c r="C835" i="3"/>
  <c r="C826" i="3"/>
  <c r="C841" i="3"/>
  <c r="C763" i="3"/>
  <c r="C313" i="3"/>
  <c r="C395" i="3"/>
  <c r="C400" i="3"/>
  <c r="C349" i="3"/>
  <c r="C445" i="3"/>
  <c r="C507" i="3"/>
  <c r="C187" i="3"/>
  <c r="C424" i="3"/>
  <c r="C331" i="3"/>
  <c r="C329" i="3"/>
  <c r="C350" i="3"/>
  <c r="C332" i="3"/>
  <c r="C314" i="3"/>
  <c r="C330" i="3"/>
  <c r="C289" i="3"/>
  <c r="C315" i="3"/>
  <c r="C401" i="3"/>
  <c r="C310" i="3"/>
  <c r="C446" i="3"/>
  <c r="C373" i="3"/>
  <c r="C345" i="3"/>
  <c r="C402" i="3"/>
  <c r="C403" i="3"/>
  <c r="C396" i="3"/>
  <c r="C374" i="3"/>
  <c r="C421" i="3"/>
  <c r="C404" i="3"/>
  <c r="C375" i="3"/>
  <c r="C290" i="3"/>
  <c r="C397" i="3"/>
  <c r="C376" i="3"/>
  <c r="C291" i="3"/>
  <c r="C405" i="3"/>
  <c r="C377" i="3"/>
  <c r="C530" i="3"/>
  <c r="C2" i="3"/>
  <c r="C351" i="3"/>
  <c r="C565" i="3"/>
  <c r="C580" i="3"/>
  <c r="C292" i="3"/>
  <c r="C215" i="3"/>
  <c r="C62" i="3"/>
  <c r="C508" i="3"/>
  <c r="C316" i="3"/>
  <c r="C317" i="3"/>
  <c r="C271" i="3"/>
  <c r="C333" i="3"/>
  <c r="C334" i="3"/>
  <c r="C272" i="3"/>
  <c r="C352" i="3"/>
  <c r="C367" i="3"/>
  <c r="C406" i="3"/>
  <c r="C425" i="3"/>
  <c r="C353" i="3"/>
  <c r="C447" i="3"/>
  <c r="C293" i="3"/>
  <c r="C335" i="3"/>
  <c r="C346" i="3"/>
  <c r="C466" i="3"/>
  <c r="C336" i="3"/>
  <c r="C487" i="3"/>
  <c r="C294" i="3"/>
  <c r="C318" i="3"/>
  <c r="C166" i="3"/>
  <c r="C378" i="3"/>
  <c r="C244" i="3"/>
  <c r="C398" i="3"/>
  <c r="C319" i="3"/>
  <c r="C295" i="3"/>
  <c r="C232" i="3"/>
  <c r="C273" i="3"/>
  <c r="C320" i="3"/>
  <c r="C500" i="3"/>
  <c r="C296" i="3"/>
  <c r="C274" i="3"/>
  <c r="C297" i="3"/>
  <c r="C407" i="3"/>
  <c r="C298" i="3"/>
  <c r="C488" i="3"/>
  <c r="C241" i="3"/>
  <c r="C267" i="3"/>
  <c r="C222" i="3"/>
  <c r="C268" i="3"/>
  <c r="C245" i="3"/>
  <c r="C225" i="3"/>
  <c r="C39" i="3"/>
  <c r="C226" i="3"/>
  <c r="C354" i="3"/>
  <c r="C355" i="3"/>
  <c r="C408" i="3"/>
  <c r="C764" i="3"/>
  <c r="C194" i="3"/>
  <c r="C426" i="3"/>
  <c r="C246" i="3"/>
  <c r="C98" i="3"/>
  <c r="C368" i="3"/>
  <c r="C227" i="3"/>
  <c r="C247" i="3"/>
  <c r="C427" i="3"/>
  <c r="C356" i="3"/>
  <c r="C275" i="3"/>
  <c r="C357" i="3"/>
  <c r="C61" i="3"/>
  <c r="C299" i="3"/>
  <c r="C428" i="3"/>
  <c r="C242" i="3"/>
  <c r="C269" i="3"/>
  <c r="C337" i="3"/>
  <c r="C358" i="3"/>
  <c r="C409" i="3"/>
  <c r="C429" i="3"/>
  <c r="C410" i="3"/>
  <c r="C300" i="3"/>
  <c r="C233" i="3"/>
  <c r="C531" i="3"/>
  <c r="C430" i="3"/>
  <c r="C550" i="3"/>
  <c r="C359" i="3"/>
  <c r="C489" i="3"/>
  <c r="C566" i="3"/>
  <c r="C431" i="3"/>
  <c r="C360" i="3"/>
  <c r="C648" i="3"/>
  <c r="C411" i="3"/>
  <c r="C459" i="3"/>
  <c r="C490" i="3"/>
  <c r="C202" i="3"/>
  <c r="C886" i="3"/>
  <c r="C630" i="3"/>
  <c r="C448" i="3"/>
  <c r="C606" i="3"/>
  <c r="C702" i="3"/>
  <c r="C567" i="3"/>
  <c r="C509" i="3"/>
  <c r="C467" i="3"/>
  <c r="C568" i="3"/>
  <c r="C412" i="3"/>
  <c r="C607" i="3"/>
  <c r="C135" i="3"/>
  <c r="C491" i="3"/>
  <c r="C623" i="3"/>
  <c r="C631" i="3"/>
  <c r="C413" i="3"/>
  <c r="C598" i="3"/>
  <c r="C248" i="3"/>
  <c r="C632" i="3"/>
  <c r="C581" i="3"/>
  <c r="C651" i="3"/>
  <c r="C468" i="3"/>
  <c r="C551" i="3"/>
  <c r="C301" i="3"/>
  <c r="C582" i="3"/>
  <c r="C438" i="3"/>
  <c r="C608" i="3"/>
  <c r="C664" i="3"/>
  <c r="C678" i="3"/>
  <c r="C469" i="3"/>
  <c r="C624" i="3"/>
  <c r="C414" i="3"/>
  <c r="C449" i="3"/>
  <c r="C450" i="3"/>
  <c r="C422" i="3"/>
  <c r="C552" i="3"/>
  <c r="C361" i="3"/>
  <c r="C379" i="3"/>
  <c r="C276" i="3"/>
  <c r="C218" i="3"/>
  <c r="C321" i="3"/>
  <c r="C322" i="3"/>
  <c r="C249" i="3"/>
  <c r="C415" i="3"/>
  <c r="C380" i="3"/>
  <c r="C492" i="3"/>
  <c r="C250" i="3"/>
  <c r="C257" i="3"/>
  <c r="C302" i="3"/>
  <c r="C287" i="3"/>
  <c r="C258" i="3"/>
  <c r="C136" i="3"/>
  <c r="C470" i="3"/>
  <c r="C323" i="3"/>
  <c r="C439" i="3"/>
  <c r="C381" i="3"/>
  <c r="C251" i="3"/>
  <c r="C252" i="3"/>
  <c r="C338" i="3"/>
  <c r="C288" i="3"/>
  <c r="C224" i="3"/>
  <c r="C303" i="3"/>
  <c r="C219" i="3"/>
  <c r="C259" i="3"/>
  <c r="C510" i="3"/>
  <c r="C324" i="3"/>
  <c r="C234" i="3"/>
  <c r="C277" i="3"/>
  <c r="C609" i="3"/>
  <c r="C304" i="3"/>
  <c r="C347" i="3"/>
  <c r="C305" i="3"/>
  <c r="C228" i="3"/>
  <c r="C77" i="3"/>
  <c r="C63" i="3"/>
  <c r="C220" i="3"/>
  <c r="C706" i="3"/>
  <c r="C306" i="3"/>
  <c r="C260" i="3"/>
  <c r="C311" i="3"/>
  <c r="C382" i="3"/>
  <c r="C383" i="3"/>
  <c r="C325" i="3"/>
  <c r="C253" i="3"/>
  <c r="C195" i="3"/>
  <c r="C440" i="3"/>
  <c r="C384" i="3"/>
  <c r="C553" i="3"/>
  <c r="C362" i="3"/>
  <c r="C216" i="3"/>
  <c r="C385" i="3"/>
  <c r="C416" i="3"/>
  <c r="C451" i="3"/>
  <c r="C417" i="3"/>
  <c r="C231" i="3"/>
  <c r="C363" i="3"/>
  <c r="C79" i="3"/>
  <c r="C386" i="3"/>
  <c r="C326" i="3"/>
  <c r="C339" i="3"/>
  <c r="C432" i="3"/>
  <c r="C433" i="3"/>
  <c r="C340" i="3"/>
  <c r="C327" i="3"/>
  <c r="C452" i="3"/>
  <c r="C66" i="3"/>
  <c r="C261" i="3"/>
  <c r="C278" i="3"/>
  <c r="C279" i="3"/>
  <c r="C341" i="3"/>
  <c r="C59" i="3"/>
  <c r="C167" i="3"/>
  <c r="C342" i="3"/>
  <c r="C369" i="3"/>
  <c r="C511" i="3"/>
  <c r="C243" i="3"/>
  <c r="C198" i="3"/>
  <c r="C235" i="3"/>
  <c r="C254" i="3"/>
  <c r="C312" i="3"/>
  <c r="C280" i="3"/>
  <c r="C633" i="3"/>
  <c r="C501" i="3"/>
  <c r="C471" i="3"/>
  <c r="C532" i="3"/>
  <c r="C540" i="3"/>
  <c r="C642" i="3"/>
  <c r="C493" i="3"/>
  <c r="C99" i="3"/>
  <c r="C723" i="3"/>
  <c r="C554" i="3"/>
  <c r="C399" i="3"/>
  <c r="C168" i="3"/>
  <c r="C387" i="3"/>
  <c r="C418" i="3"/>
  <c r="C472" i="3"/>
  <c r="C473" i="3"/>
  <c r="C100" i="3"/>
  <c r="C137" i="3"/>
  <c r="C307" i="3"/>
  <c r="C453" i="3"/>
  <c r="C474" i="3"/>
  <c r="C169" i="3"/>
  <c r="C583" i="3"/>
  <c r="C523" i="3"/>
  <c r="C101" i="3"/>
  <c r="C82" i="3"/>
  <c r="C634" i="3"/>
  <c r="C494" i="3"/>
  <c r="C635" i="3"/>
  <c r="C80" i="3"/>
  <c r="C93" i="3"/>
  <c r="C541" i="3"/>
  <c r="C102" i="3"/>
  <c r="C188" i="3"/>
  <c r="C103" i="3"/>
  <c r="C163" i="3"/>
  <c r="C542" i="3"/>
  <c r="C370" i="3"/>
  <c r="C170" i="3"/>
  <c r="C512" i="3"/>
  <c r="C138" i="3"/>
  <c r="C139" i="3"/>
  <c r="C482" i="3"/>
  <c r="C140" i="3"/>
  <c r="C171" i="3"/>
  <c r="C475" i="3"/>
  <c r="C172" i="3"/>
  <c r="C3" i="3"/>
  <c r="C104" i="3"/>
  <c r="C610" i="3"/>
  <c r="C555" i="3"/>
  <c r="C189" i="3"/>
  <c r="C569" i="3"/>
  <c r="C173" i="3"/>
  <c r="C133" i="3"/>
  <c r="C105" i="3"/>
  <c r="C513" i="3"/>
  <c r="C141" i="3"/>
  <c r="C174" i="3"/>
  <c r="C556" i="3"/>
  <c r="C142" i="3"/>
  <c r="C543" i="3"/>
  <c r="C476" i="3"/>
  <c r="C83" i="3"/>
  <c r="C502" i="3"/>
  <c r="C557" i="3"/>
  <c r="C106" i="3"/>
  <c r="C107" i="3"/>
  <c r="C143" i="3"/>
  <c r="C78" i="3"/>
  <c r="C175" i="3"/>
  <c r="C144" i="3"/>
  <c r="C611" i="3"/>
  <c r="C145" i="3"/>
  <c r="C94" i="3"/>
  <c r="C108" i="3"/>
  <c r="C665" i="3"/>
  <c r="C584" i="3"/>
  <c r="C109" i="3"/>
  <c r="C679" i="3"/>
  <c r="C196" i="3"/>
  <c r="C591" i="3"/>
  <c r="C652" i="3"/>
  <c r="C110" i="3"/>
  <c r="C503" i="3"/>
  <c r="C612" i="3"/>
  <c r="C185" i="3"/>
  <c r="C186" i="3"/>
  <c r="C111" i="3"/>
  <c r="C146" i="3"/>
  <c r="C570" i="3"/>
  <c r="C495" i="3"/>
  <c r="C514" i="3"/>
  <c r="C666" i="3"/>
  <c r="C533" i="3"/>
  <c r="C558" i="3"/>
  <c r="C773" i="3"/>
  <c r="C84" i="3"/>
  <c r="C653" i="3"/>
  <c r="C112" i="3"/>
  <c r="C571" i="3"/>
  <c r="C441" i="3"/>
  <c r="C113" i="3"/>
  <c r="C114" i="3"/>
  <c r="C95" i="3"/>
  <c r="C115" i="3"/>
  <c r="C483" i="3"/>
  <c r="C636" i="3"/>
  <c r="C572" i="3"/>
  <c r="C592" i="3"/>
  <c r="C96" i="3"/>
  <c r="C32" i="3"/>
  <c r="C116" i="3"/>
  <c r="C454" i="3"/>
  <c r="C388" i="3"/>
  <c r="C147" i="3"/>
  <c r="C148" i="3"/>
  <c r="C176" i="3"/>
  <c r="C348" i="3"/>
  <c r="C149" i="3"/>
  <c r="C442" i="3"/>
  <c r="C81" i="3"/>
  <c r="C117" i="3"/>
  <c r="C205" i="3"/>
  <c r="C200" i="3"/>
  <c r="C443" i="3"/>
  <c r="C544" i="3"/>
  <c r="C118" i="3"/>
  <c r="C585" i="3"/>
  <c r="C119" i="3"/>
  <c r="C177" i="3"/>
  <c r="C85" i="3"/>
  <c r="C134" i="3"/>
  <c r="C515" i="3"/>
  <c r="C586" i="3"/>
  <c r="C477" i="3"/>
  <c r="C460" i="3"/>
  <c r="C545" i="3"/>
  <c r="C461" i="3"/>
  <c r="C599" i="3"/>
  <c r="C573" i="3"/>
  <c r="C120" i="3"/>
  <c r="C121" i="3"/>
  <c r="C122" i="3"/>
  <c r="C150" i="3"/>
  <c r="C643" i="3"/>
  <c r="C123" i="3"/>
  <c r="C86" i="3"/>
  <c r="C178" i="3"/>
  <c r="C87" i="3"/>
  <c r="C88" i="3"/>
  <c r="C179" i="3"/>
  <c r="C593" i="3"/>
  <c r="C546" i="3"/>
  <c r="C547" i="3"/>
  <c r="C613" i="3"/>
  <c r="C423" i="3"/>
  <c r="C151" i="3"/>
  <c r="C152" i="3"/>
  <c r="C516" i="3"/>
  <c r="C190" i="3"/>
  <c r="C625" i="3"/>
  <c r="C455" i="3"/>
  <c r="C594" i="3"/>
  <c r="C180" i="3"/>
  <c r="C524" i="3"/>
  <c r="C504" i="3"/>
  <c r="C456" i="3"/>
  <c r="C484" i="3"/>
  <c r="C124" i="3"/>
  <c r="C125" i="3"/>
  <c r="C153" i="3"/>
  <c r="C255" i="3"/>
  <c r="C534" i="3"/>
  <c r="C154" i="3"/>
  <c r="C614" i="3"/>
  <c r="C600" i="3"/>
  <c r="C525" i="3"/>
  <c r="C496" i="3"/>
  <c r="C694" i="3"/>
  <c r="C683" i="3"/>
  <c r="C155" i="3"/>
  <c r="C181" i="3"/>
  <c r="C517" i="3"/>
  <c r="C126" i="3"/>
  <c r="C574" i="3"/>
  <c r="C526" i="3"/>
  <c r="C89" i="3"/>
  <c r="C518" i="3"/>
  <c r="C615" i="3"/>
  <c r="C156" i="3"/>
  <c r="C90" i="3"/>
  <c r="C595" i="3"/>
  <c r="C127" i="3"/>
  <c r="C157" i="3"/>
  <c r="C626" i="3"/>
  <c r="C128" i="3"/>
  <c r="C755" i="3"/>
  <c r="C791" i="3"/>
  <c r="C519" i="3"/>
  <c r="C158" i="3"/>
  <c r="C328" i="3"/>
  <c r="C535" i="3"/>
  <c r="C575" i="3"/>
  <c r="C389" i="3"/>
  <c r="C281" i="3"/>
  <c r="C654" i="3"/>
  <c r="C616" i="3"/>
  <c r="C655" i="3"/>
  <c r="C485" i="3"/>
  <c r="C617" i="3"/>
  <c r="C159" i="3"/>
  <c r="C676" i="3"/>
  <c r="C627" i="3"/>
  <c r="C364" i="3"/>
  <c r="C576" i="3"/>
  <c r="C577" i="3"/>
  <c r="C724" i="3"/>
  <c r="C182" i="3"/>
  <c r="C667" i="3"/>
  <c r="C684" i="3"/>
  <c r="C578" i="3"/>
  <c r="C548" i="3"/>
  <c r="C685" i="3"/>
  <c r="C618" i="3"/>
  <c r="C601" i="3"/>
  <c r="C478" i="3"/>
  <c r="C644" i="3"/>
  <c r="C730" i="3"/>
  <c r="C710" i="3"/>
  <c r="C619" i="3"/>
  <c r="C725" i="3"/>
  <c r="C987" i="3"/>
  <c r="C236" i="3"/>
  <c r="C462" i="3"/>
  <c r="C520" i="3"/>
  <c r="C726" i="3"/>
  <c r="C866" i="3"/>
  <c r="C843" i="3"/>
  <c r="C828" i="3"/>
  <c r="C889" i="3"/>
  <c r="C818" i="3"/>
  <c r="C904" i="3"/>
  <c r="C912" i="3"/>
  <c r="C910" i="3"/>
  <c r="C888" i="3"/>
  <c r="C905" i="3"/>
  <c r="C908" i="3"/>
  <c r="C907" i="3"/>
  <c r="C909" i="3"/>
  <c r="C911" i="3"/>
  <c r="C914" i="3"/>
  <c r="C913" i="3"/>
  <c r="C899" i="3"/>
  <c r="C893" i="3"/>
  <c r="C365" i="3"/>
  <c r="C34" i="3"/>
  <c r="C33" i="3"/>
  <c r="C41" i="3"/>
  <c r="C479" i="3"/>
  <c r="C505" i="3"/>
  <c r="C536" i="3"/>
  <c r="C656" i="3"/>
  <c r="C640" i="3"/>
  <c r="C756" i="3"/>
  <c r="C637" i="3"/>
  <c r="C620" i="3"/>
  <c r="C645" i="3"/>
  <c r="C480" i="3"/>
  <c r="C390" i="3"/>
  <c r="C661" i="3"/>
  <c r="C602" i="3"/>
  <c r="C270" i="3"/>
  <c r="C521" i="3"/>
  <c r="C587" i="3"/>
  <c r="C638" i="3"/>
  <c r="C559" i="3"/>
  <c r="C649" i="3"/>
  <c r="C497" i="3"/>
  <c r="C463" i="3"/>
  <c r="C668" i="3"/>
  <c r="C262" i="3"/>
  <c r="C193" i="3"/>
  <c r="C282" i="3"/>
  <c r="C846" i="3"/>
  <c r="C237" i="3"/>
  <c r="C223" i="3"/>
  <c r="C283" i="3"/>
  <c r="C212" i="3"/>
  <c r="C51" i="3"/>
  <c r="C42" i="3"/>
  <c r="C69" i="3"/>
  <c r="C884" i="3"/>
  <c r="C391" i="3"/>
  <c r="C43" i="3"/>
  <c r="C506" i="3"/>
  <c r="C560" i="3"/>
  <c r="C537" i="3"/>
  <c r="C263" i="3"/>
  <c r="C256" i="3"/>
  <c r="C211" i="3"/>
  <c r="C264" i="3"/>
  <c r="C217" i="3"/>
  <c r="C434" i="3"/>
  <c r="C498" i="3"/>
  <c r="C527" i="3"/>
  <c r="C203" i="3"/>
  <c r="C238" i="3"/>
  <c r="C392" i="3"/>
  <c r="C695" i="3"/>
  <c r="C265" i="3"/>
  <c r="C308" i="3"/>
  <c r="C444" i="3"/>
  <c r="C343" i="3"/>
  <c r="C481" i="3"/>
  <c r="C67" i="3"/>
  <c r="C239" i="3"/>
  <c r="C419" i="3"/>
  <c r="C464" i="3"/>
  <c r="C741" i="3"/>
  <c r="C588" i="3"/>
  <c r="C628" i="3"/>
  <c r="C229" i="3"/>
  <c r="C596" i="3"/>
  <c r="C589" i="3"/>
  <c r="C669" i="3"/>
  <c r="C680" i="3"/>
  <c r="C662" i="3"/>
  <c r="C711" i="3"/>
  <c r="C696" i="3"/>
  <c r="C782" i="3"/>
  <c r="C800" i="3"/>
  <c r="C670" i="3"/>
  <c r="C747" i="3"/>
  <c r="C783" i="3"/>
  <c r="C735" i="3"/>
  <c r="C486" i="3"/>
  <c r="C677" i="3"/>
  <c r="C538" i="3"/>
  <c r="C858" i="3"/>
  <c r="C845" i="3"/>
  <c r="C191" i="3"/>
  <c r="C880" i="3"/>
  <c r="C895" i="3"/>
  <c r="C897" i="3"/>
  <c r="C894" i="3"/>
  <c r="C885" i="3"/>
  <c r="C898" i="3"/>
  <c r="C579" i="3"/>
  <c r="C868" i="3"/>
  <c r="C882" i="3"/>
  <c r="C879" i="3"/>
  <c r="C873" i="3"/>
  <c r="C892" i="3"/>
  <c r="C801" i="3"/>
  <c r="C890" i="3"/>
  <c r="C56" i="3"/>
  <c r="C344" i="3"/>
  <c r="C629" i="3"/>
  <c r="C522" i="3"/>
  <c r="C597" i="3"/>
  <c r="C435" i="3"/>
  <c r="C309" i="3"/>
  <c r="C230" i="3"/>
  <c r="C58" i="3"/>
  <c r="C240" i="3"/>
  <c r="C539" i="3"/>
  <c r="C420" i="3"/>
  <c r="C284" i="3"/>
  <c r="C561" i="3"/>
  <c r="C207" i="3"/>
  <c r="C266" i="3"/>
  <c r="C366" i="3"/>
  <c r="C549" i="3"/>
  <c r="C53" i="3"/>
  <c r="C285" i="3"/>
  <c r="C38" i="3"/>
  <c r="C60" i="3"/>
  <c r="C68" i="3"/>
  <c r="C201" i="3"/>
  <c r="C286" i="3"/>
  <c r="C771" i="3"/>
  <c r="C55" i="3"/>
  <c r="C757" i="3"/>
  <c r="C160" i="3"/>
  <c r="C822" i="3"/>
  <c r="C686" i="3"/>
  <c r="C792" i="3"/>
  <c r="C819" i="3"/>
  <c r="C795" i="3"/>
  <c r="C687" i="3"/>
  <c r="C850" i="3"/>
  <c r="C793" i="3"/>
  <c r="C862" i="3"/>
  <c r="C844" i="3"/>
  <c r="C896" i="3"/>
  <c r="C829" i="3"/>
  <c r="C54" i="3"/>
  <c r="C44" i="3"/>
  <c r="C863" i="3"/>
  <c r="C806" i="3"/>
  <c r="C864" i="3"/>
  <c r="C874" i="3"/>
  <c r="C852" i="3"/>
  <c r="C859" i="3"/>
  <c r="C876" i="3"/>
  <c r="C865" i="3"/>
  <c r="C836" i="3"/>
  <c r="C650" i="3"/>
  <c r="C903" i="3"/>
  <c r="C875" i="3"/>
  <c r="C703" i="3"/>
  <c r="C727" i="3"/>
  <c r="C31" i="3"/>
  <c r="C436" i="3"/>
  <c r="C65" i="3"/>
  <c r="C603" i="3"/>
  <c r="C562" i="3"/>
  <c r="C15" i="3"/>
  <c r="C774" i="3"/>
  <c r="C742" i="3"/>
  <c r="C19" i="3"/>
  <c r="C20" i="3"/>
  <c r="C21" i="3"/>
  <c r="C18" i="3"/>
  <c r="C27" i="3"/>
  <c r="C4" i="3"/>
  <c r="C5" i="3"/>
  <c r="C30" i="3"/>
  <c r="C6" i="3"/>
  <c r="C8" i="3"/>
  <c r="C10" i="3"/>
  <c r="C7" i="3"/>
  <c r="C712" i="3"/>
  <c r="C9" i="3"/>
  <c r="C14" i="3"/>
  <c r="C784" i="3"/>
  <c r="C29" i="3"/>
  <c r="C25" i="3"/>
  <c r="C23" i="3"/>
  <c r="C40" i="3"/>
  <c r="C76" i="3"/>
  <c r="C28" i="3"/>
  <c r="C24" i="3"/>
  <c r="C22" i="3"/>
  <c r="C183" i="3"/>
  <c r="C71" i="3"/>
  <c r="C371" i="3"/>
  <c r="C16" i="3"/>
  <c r="C13" i="3"/>
  <c r="C192" i="3"/>
  <c r="C372" i="3"/>
  <c r="C499" i="3"/>
  <c r="C17" i="3"/>
  <c r="C26" i="3"/>
  <c r="C12" i="3"/>
  <c r="C11" i="3"/>
  <c r="C199" i="3"/>
  <c r="C457" i="3"/>
  <c r="C708" i="3"/>
  <c r="C728" i="3"/>
  <c r="C820" i="3"/>
  <c r="C621" i="3"/>
  <c r="C681" i="3"/>
  <c r="C704" i="3"/>
  <c r="C802" i="3"/>
  <c r="C639" i="3"/>
  <c r="C803" i="3"/>
  <c r="C688" i="3"/>
  <c r="C713" i="3"/>
  <c r="C671" i="3"/>
  <c r="C646" i="3"/>
  <c r="C604" i="3"/>
  <c r="C647" i="3"/>
  <c r="C437" i="3"/>
  <c r="C641" i="3"/>
  <c r="C528" i="3"/>
  <c r="C221" i="3"/>
  <c r="C985" i="3"/>
  <c r="C697" i="3"/>
  <c r="C590" i="3"/>
  <c r="C785" i="3"/>
  <c r="C465" i="3"/>
  <c r="C672" i="3"/>
  <c r="C673" i="3"/>
  <c r="C72" i="3"/>
  <c r="C213" i="3"/>
  <c r="C35" i="3"/>
  <c r="C52" i="3"/>
  <c r="C870" i="3"/>
  <c r="C986" i="3"/>
  <c r="C129" i="3"/>
  <c r="C64" i="3"/>
  <c r="C91" i="3"/>
  <c r="C70" i="3"/>
  <c r="C204" i="3"/>
  <c r="C45" i="3"/>
  <c r="C891" i="3"/>
  <c r="C691" i="3"/>
  <c r="C209" i="3"/>
  <c r="C796" i="3"/>
  <c r="C821" i="3"/>
  <c r="C837" i="3"/>
  <c r="C881" i="3"/>
  <c r="C657" i="3"/>
  <c r="C208" i="3"/>
  <c r="C622" i="3"/>
  <c r="C658" i="3"/>
  <c r="C92" i="3"/>
  <c r="C57" i="3"/>
  <c r="C73" i="3"/>
  <c r="C50" i="3"/>
  <c r="C46" i="3"/>
  <c r="C75" i="3"/>
  <c r="C49" i="3"/>
  <c r="C74" i="3"/>
  <c r="C48" i="3"/>
  <c r="C47" i="3"/>
  <c r="C393" i="3"/>
  <c r="C714" i="3"/>
  <c r="C659" i="3"/>
  <c r="C529" i="3"/>
  <c r="C660" i="3"/>
  <c r="C197" i="3"/>
  <c r="C563" i="3"/>
  <c r="C689" i="3"/>
  <c r="C856" i="3"/>
  <c r="C883" i="3"/>
  <c r="C823" i="3"/>
  <c r="C887" i="3"/>
  <c r="C871" i="3"/>
  <c r="C872" i="3"/>
  <c r="C915" i="3"/>
  <c r="C983" i="3"/>
  <c r="C984" i="3"/>
  <c r="C786" i="3"/>
  <c r="C210" i="3"/>
  <c r="C214" i="3"/>
  <c r="C394" i="3"/>
  <c r="C184" i="3"/>
  <c r="C206" i="3"/>
  <c r="C981" i="3"/>
  <c r="C974" i="3"/>
  <c r="C978" i="3"/>
  <c r="C973" i="3"/>
  <c r="C975" i="3"/>
  <c r="C976" i="3"/>
  <c r="C979" i="3"/>
  <c r="C980" i="3"/>
  <c r="C977" i="3"/>
  <c r="C982" i="3"/>
  <c r="C970" i="3"/>
  <c r="C958" i="3"/>
  <c r="C955" i="3"/>
  <c r="C968" i="3"/>
  <c r="C972" i="3"/>
  <c r="C929" i="3"/>
  <c r="C944" i="3"/>
  <c r="C967" i="3"/>
  <c r="C956" i="3"/>
  <c r="C950" i="3"/>
  <c r="C943" i="3"/>
  <c r="C937" i="3"/>
  <c r="C936" i="3"/>
  <c r="C916" i="3"/>
  <c r="C922" i="3"/>
  <c r="C920" i="3"/>
  <c r="C933" i="3"/>
  <c r="C921" i="3"/>
  <c r="C924" i="3"/>
  <c r="C925" i="3"/>
  <c r="C918" i="3"/>
  <c r="C928" i="3"/>
  <c r="C919" i="3"/>
  <c r="C923" i="3"/>
  <c r="C964" i="3"/>
  <c r="C951" i="3"/>
  <c r="C954" i="3"/>
  <c r="C946" i="3"/>
  <c r="C935" i="3"/>
  <c r="C971" i="3"/>
  <c r="C962" i="3"/>
  <c r="C959" i="3"/>
  <c r="C926" i="3"/>
  <c r="C947" i="3"/>
  <c r="C941" i="3"/>
  <c r="C917" i="3"/>
  <c r="C930" i="3"/>
  <c r="C949" i="3"/>
  <c r="C952" i="3"/>
  <c r="C957" i="3"/>
  <c r="C963" i="3"/>
  <c r="C953" i="3"/>
  <c r="C938" i="3"/>
  <c r="C942" i="3"/>
  <c r="C948" i="3"/>
  <c r="C940" i="3"/>
  <c r="C164" i="3"/>
  <c r="C961" i="3"/>
  <c r="C927" i="3"/>
  <c r="C960" i="3"/>
  <c r="C939" i="3"/>
  <c r="C934" i="3"/>
  <c r="C945" i="3"/>
  <c r="C966" i="3"/>
  <c r="C931" i="3"/>
  <c r="C965" i="3"/>
  <c r="C932" i="3"/>
  <c r="E902" i="3"/>
  <c r="F902" i="3" s="1"/>
  <c r="E877" i="3"/>
  <c r="F877" i="3" s="1"/>
  <c r="E901" i="3"/>
  <c r="F901" i="3" s="1"/>
  <c r="E751" i="3"/>
  <c r="F751" i="3" s="1"/>
  <c r="E969" i="3"/>
  <c r="F969" i="3" s="1"/>
  <c r="E860" i="3"/>
  <c r="F860" i="3" s="1"/>
  <c r="E161" i="3"/>
  <c r="F161" i="3" s="1"/>
  <c r="E838" i="3"/>
  <c r="F838" i="3" s="1"/>
  <c r="E752" i="3"/>
  <c r="F752" i="3" s="1"/>
  <c r="E162" i="3"/>
  <c r="F162" i="3" s="1"/>
  <c r="E37" i="3"/>
  <c r="F37" i="3" s="1"/>
  <c r="E36" i="3"/>
  <c r="F36" i="3" s="1"/>
  <c r="E698" i="3"/>
  <c r="F698" i="3" s="1"/>
  <c r="E857" i="3"/>
  <c r="F857" i="3" s="1"/>
  <c r="E839" i="3"/>
  <c r="F839" i="3" s="1"/>
  <c r="E775" i="3"/>
  <c r="F775" i="3" s="1"/>
  <c r="E830" i="3"/>
  <c r="F830" i="3" s="1"/>
  <c r="E731" i="3"/>
  <c r="F731" i="3" s="1"/>
  <c r="E753" i="3"/>
  <c r="F753" i="3" s="1"/>
  <c r="E758" i="3"/>
  <c r="F758" i="3" s="1"/>
  <c r="E765" i="3"/>
  <c r="F765" i="3" s="1"/>
  <c r="E814" i="3"/>
  <c r="F814" i="3" s="1"/>
  <c r="E97" i="3"/>
  <c r="F97" i="3" s="1"/>
  <c r="E130" i="3"/>
  <c r="F130" i="3" s="1"/>
  <c r="E807" i="3"/>
  <c r="F807" i="3" s="1"/>
  <c r="E787" i="3"/>
  <c r="F787" i="3" s="1"/>
  <c r="E776" i="3"/>
  <c r="F776" i="3" s="1"/>
  <c r="E777" i="3"/>
  <c r="F777" i="3" s="1"/>
  <c r="E900" i="3"/>
  <c r="F900" i="3" s="1"/>
  <c r="E794" i="3"/>
  <c r="F794" i="3" s="1"/>
  <c r="E165" i="3"/>
  <c r="F165" i="3" s="1"/>
  <c r="E766" i="3"/>
  <c r="F766" i="3" s="1"/>
  <c r="E797" i="3"/>
  <c r="F797" i="3" s="1"/>
  <c r="E808" i="3"/>
  <c r="F808" i="3" s="1"/>
  <c r="E778" i="3"/>
  <c r="F778" i="3" s="1"/>
  <c r="E815" i="3"/>
  <c r="F815" i="3" s="1"/>
  <c r="E131" i="3"/>
  <c r="F131" i="3" s="1"/>
  <c r="E736" i="3"/>
  <c r="F736" i="3" s="1"/>
  <c r="E715" i="3"/>
  <c r="F715" i="3" s="1"/>
  <c r="E692" i="3"/>
  <c r="F692" i="3" s="1"/>
  <c r="E754" i="3"/>
  <c r="F754" i="3" s="1"/>
  <c r="E716" i="3"/>
  <c r="F716" i="3" s="1"/>
  <c r="E767" i="3"/>
  <c r="F767" i="3" s="1"/>
  <c r="E717" i="3"/>
  <c r="F717" i="3" s="1"/>
  <c r="E718" i="3"/>
  <c r="F718" i="3" s="1"/>
  <c r="E458" i="3"/>
  <c r="F458" i="3" s="1"/>
  <c r="E788" i="3"/>
  <c r="F788" i="3" s="1"/>
  <c r="E720" i="3"/>
  <c r="F720" i="3" s="1"/>
  <c r="E674" i="3"/>
  <c r="F674" i="3" s="1"/>
  <c r="E737" i="3"/>
  <c r="F737" i="3" s="1"/>
  <c r="E768" i="3"/>
  <c r="F768" i="3" s="1"/>
  <c r="E738" i="3"/>
  <c r="F738" i="3" s="1"/>
  <c r="E759" i="3"/>
  <c r="F759" i="3" s="1"/>
  <c r="E699" i="3"/>
  <c r="F699" i="3" s="1"/>
  <c r="E851" i="3"/>
  <c r="F851" i="3" s="1"/>
  <c r="E906" i="3"/>
  <c r="F906" i="3" s="1"/>
  <c r="E827" i="3"/>
  <c r="F827" i="3" s="1"/>
  <c r="E779" i="3"/>
  <c r="F779" i="3" s="1"/>
  <c r="E812" i="3"/>
  <c r="F812" i="3" s="1"/>
  <c r="E840" i="3"/>
  <c r="F840" i="3" s="1"/>
  <c r="E709" i="3"/>
  <c r="F709" i="3" s="1"/>
  <c r="E769" i="3"/>
  <c r="F769" i="3" s="1"/>
  <c r="E719" i="3"/>
  <c r="F719" i="3" s="1"/>
  <c r="E564" i="3"/>
  <c r="F564" i="3" s="1"/>
  <c r="E739" i="3"/>
  <c r="F739" i="3" s="1"/>
  <c r="E682" i="3"/>
  <c r="F682" i="3" s="1"/>
  <c r="E663" i="3"/>
  <c r="F663" i="3" s="1"/>
  <c r="E605" i="3"/>
  <c r="F605" i="3" s="1"/>
  <c r="E675" i="3"/>
  <c r="F675" i="3" s="1"/>
  <c r="E847" i="3"/>
  <c r="F847" i="3" s="1"/>
  <c r="E770" i="3"/>
  <c r="F770" i="3" s="1"/>
  <c r="E780" i="3"/>
  <c r="F780" i="3" s="1"/>
  <c r="E831" i="3"/>
  <c r="F831" i="3" s="1"/>
  <c r="E878" i="3"/>
  <c r="F878" i="3" s="1"/>
  <c r="E861" i="3"/>
  <c r="F861" i="3" s="1"/>
  <c r="E853" i="3"/>
  <c r="F853" i="3" s="1"/>
  <c r="E833" i="3"/>
  <c r="F833" i="3" s="1"/>
  <c r="E700" i="3"/>
  <c r="F700" i="3" s="1"/>
  <c r="E732" i="3"/>
  <c r="F732" i="3" s="1"/>
  <c r="E721" i="3"/>
  <c r="F721" i="3" s="1"/>
  <c r="E743" i="3"/>
  <c r="F743" i="3" s="1"/>
  <c r="E705" i="3"/>
  <c r="F705" i="3" s="1"/>
  <c r="E733" i="3"/>
  <c r="F733" i="3" s="1"/>
  <c r="E701" i="3"/>
  <c r="F701" i="3" s="1"/>
  <c r="E707" i="3"/>
  <c r="F707" i="3" s="1"/>
  <c r="E693" i="3"/>
  <c r="F693" i="3" s="1"/>
  <c r="E722" i="3"/>
  <c r="F722" i="3" s="1"/>
  <c r="E772" i="3"/>
  <c r="F772" i="3" s="1"/>
  <c r="E132" i="3"/>
  <c r="F132" i="3" s="1"/>
  <c r="E734" i="3"/>
  <c r="F734" i="3" s="1"/>
  <c r="E760" i="3"/>
  <c r="F760" i="3" s="1"/>
  <c r="E761" i="3"/>
  <c r="F761" i="3" s="1"/>
  <c r="E762" i="3"/>
  <c r="F762" i="3" s="1"/>
  <c r="E744" i="3"/>
  <c r="F744" i="3" s="1"/>
  <c r="E729" i="3"/>
  <c r="F729" i="3" s="1"/>
  <c r="E748" i="3"/>
  <c r="F748" i="3" s="1"/>
  <c r="E745" i="3"/>
  <c r="F745" i="3" s="1"/>
  <c r="E798" i="3"/>
  <c r="F798" i="3" s="1"/>
  <c r="E749" i="3"/>
  <c r="F749" i="3" s="1"/>
  <c r="E867" i="3"/>
  <c r="F867" i="3" s="1"/>
  <c r="E832" i="3"/>
  <c r="F832" i="3" s="1"/>
  <c r="E740" i="3"/>
  <c r="F740" i="3" s="1"/>
  <c r="E690" i="3"/>
  <c r="F690" i="3" s="1"/>
  <c r="E746" i="3"/>
  <c r="F746" i="3" s="1"/>
  <c r="E809" i="3"/>
  <c r="F809" i="3" s="1"/>
  <c r="E789" i="3"/>
  <c r="F789" i="3" s="1"/>
  <c r="E750" i="3"/>
  <c r="F750" i="3" s="1"/>
  <c r="E869" i="3"/>
  <c r="F869" i="3" s="1"/>
  <c r="E799" i="3"/>
  <c r="F799" i="3" s="1"/>
  <c r="E848" i="3"/>
  <c r="F848" i="3" s="1"/>
  <c r="E804" i="3"/>
  <c r="F804" i="3" s="1"/>
  <c r="E810" i="3"/>
  <c r="F810" i="3" s="1"/>
  <c r="E824" i="3"/>
  <c r="F824" i="3" s="1"/>
  <c r="E825" i="3"/>
  <c r="F825" i="3" s="1"/>
  <c r="E834" i="3"/>
  <c r="F834" i="3" s="1"/>
  <c r="E790" i="3"/>
  <c r="F790" i="3" s="1"/>
  <c r="E849" i="3"/>
  <c r="F849" i="3" s="1"/>
  <c r="E781" i="3"/>
  <c r="F781" i="3" s="1"/>
  <c r="E811" i="3"/>
  <c r="F811" i="3" s="1"/>
  <c r="E813" i="3"/>
  <c r="F813" i="3" s="1"/>
  <c r="E816" i="3"/>
  <c r="F816" i="3" s="1"/>
  <c r="E805" i="3"/>
  <c r="F805" i="3" s="1"/>
  <c r="E854" i="3"/>
  <c r="F854" i="3" s="1"/>
  <c r="E855" i="3"/>
  <c r="F855" i="3" s="1"/>
  <c r="E817" i="3"/>
  <c r="F817" i="3" s="1"/>
  <c r="E842" i="3"/>
  <c r="F842" i="3" s="1"/>
  <c r="E835" i="3"/>
  <c r="F835" i="3" s="1"/>
  <c r="E826" i="3"/>
  <c r="F826" i="3" s="1"/>
  <c r="E841" i="3"/>
  <c r="F841" i="3" s="1"/>
  <c r="E763" i="3"/>
  <c r="F763" i="3" s="1"/>
  <c r="E313" i="3"/>
  <c r="F313" i="3" s="1"/>
  <c r="E395" i="3"/>
  <c r="F395" i="3" s="1"/>
  <c r="E400" i="3"/>
  <c r="F400" i="3" s="1"/>
  <c r="E349" i="3"/>
  <c r="F349" i="3" s="1"/>
  <c r="E445" i="3"/>
  <c r="F445" i="3" s="1"/>
  <c r="E507" i="3"/>
  <c r="F507" i="3" s="1"/>
  <c r="E187" i="3"/>
  <c r="F187" i="3" s="1"/>
  <c r="E424" i="3"/>
  <c r="F424" i="3" s="1"/>
  <c r="E331" i="3"/>
  <c r="F331" i="3" s="1"/>
  <c r="E329" i="3"/>
  <c r="F329" i="3" s="1"/>
  <c r="E350" i="3"/>
  <c r="F350" i="3" s="1"/>
  <c r="E332" i="3"/>
  <c r="F332" i="3" s="1"/>
  <c r="E314" i="3"/>
  <c r="F314" i="3" s="1"/>
  <c r="E330" i="3"/>
  <c r="F330" i="3" s="1"/>
  <c r="E289" i="3"/>
  <c r="F289" i="3" s="1"/>
  <c r="E315" i="3"/>
  <c r="F315" i="3" s="1"/>
  <c r="E401" i="3"/>
  <c r="F401" i="3" s="1"/>
  <c r="E310" i="3"/>
  <c r="F310" i="3" s="1"/>
  <c r="E446" i="3"/>
  <c r="F446" i="3" s="1"/>
  <c r="E373" i="3"/>
  <c r="F373" i="3" s="1"/>
  <c r="E345" i="3"/>
  <c r="F345" i="3" s="1"/>
  <c r="E402" i="3"/>
  <c r="F402" i="3" s="1"/>
  <c r="E403" i="3"/>
  <c r="F403" i="3" s="1"/>
  <c r="E396" i="3"/>
  <c r="F396" i="3" s="1"/>
  <c r="E374" i="3"/>
  <c r="F374" i="3" s="1"/>
  <c r="E421" i="3"/>
  <c r="F421" i="3" s="1"/>
  <c r="E404" i="3"/>
  <c r="F404" i="3" s="1"/>
  <c r="E375" i="3"/>
  <c r="F375" i="3" s="1"/>
  <c r="E290" i="3"/>
  <c r="F290" i="3" s="1"/>
  <c r="E397" i="3"/>
  <c r="F397" i="3" s="1"/>
  <c r="E376" i="3"/>
  <c r="F376" i="3" s="1"/>
  <c r="E291" i="3"/>
  <c r="F291" i="3" s="1"/>
  <c r="E405" i="3"/>
  <c r="F405" i="3" s="1"/>
  <c r="E377" i="3"/>
  <c r="F377" i="3" s="1"/>
  <c r="E530" i="3"/>
  <c r="F530" i="3" s="1"/>
  <c r="E2" i="3"/>
  <c r="F2" i="3" s="1"/>
  <c r="E351" i="3"/>
  <c r="F351" i="3" s="1"/>
  <c r="E565" i="3"/>
  <c r="F565" i="3" s="1"/>
  <c r="E580" i="3"/>
  <c r="F580" i="3" s="1"/>
  <c r="E292" i="3"/>
  <c r="F292" i="3" s="1"/>
  <c r="E215" i="3"/>
  <c r="F215" i="3" s="1"/>
  <c r="E62" i="3"/>
  <c r="F62" i="3" s="1"/>
  <c r="E508" i="3"/>
  <c r="F508" i="3" s="1"/>
  <c r="E316" i="3"/>
  <c r="F316" i="3" s="1"/>
  <c r="E317" i="3"/>
  <c r="F317" i="3" s="1"/>
  <c r="E271" i="3"/>
  <c r="F271" i="3" s="1"/>
  <c r="E333" i="3"/>
  <c r="F333" i="3" s="1"/>
  <c r="E334" i="3"/>
  <c r="F334" i="3" s="1"/>
  <c r="E272" i="3"/>
  <c r="F272" i="3" s="1"/>
  <c r="E352" i="3"/>
  <c r="F352" i="3" s="1"/>
  <c r="E367" i="3"/>
  <c r="F367" i="3" s="1"/>
  <c r="E406" i="3"/>
  <c r="F406" i="3" s="1"/>
  <c r="E425" i="3"/>
  <c r="F425" i="3" s="1"/>
  <c r="E353" i="3"/>
  <c r="F353" i="3" s="1"/>
  <c r="E447" i="3"/>
  <c r="F447" i="3" s="1"/>
  <c r="E293" i="3"/>
  <c r="F293" i="3" s="1"/>
  <c r="E335" i="3"/>
  <c r="F335" i="3" s="1"/>
  <c r="E346" i="3"/>
  <c r="F346" i="3" s="1"/>
  <c r="E466" i="3"/>
  <c r="F466" i="3" s="1"/>
  <c r="E336" i="3"/>
  <c r="F336" i="3" s="1"/>
  <c r="E487" i="3"/>
  <c r="F487" i="3" s="1"/>
  <c r="E294" i="3"/>
  <c r="F294" i="3" s="1"/>
  <c r="E318" i="3"/>
  <c r="F318" i="3" s="1"/>
  <c r="E166" i="3"/>
  <c r="F166" i="3" s="1"/>
  <c r="E378" i="3"/>
  <c r="F378" i="3" s="1"/>
  <c r="E244" i="3"/>
  <c r="F244" i="3" s="1"/>
  <c r="E398" i="3"/>
  <c r="F398" i="3" s="1"/>
  <c r="E319" i="3"/>
  <c r="F319" i="3" s="1"/>
  <c r="E295" i="3"/>
  <c r="F295" i="3" s="1"/>
  <c r="E232" i="3"/>
  <c r="F232" i="3" s="1"/>
  <c r="E273" i="3"/>
  <c r="F273" i="3" s="1"/>
  <c r="E320" i="3"/>
  <c r="F320" i="3" s="1"/>
  <c r="E500" i="3"/>
  <c r="F500" i="3" s="1"/>
  <c r="E296" i="3"/>
  <c r="F296" i="3" s="1"/>
  <c r="E274" i="3"/>
  <c r="F274" i="3" s="1"/>
  <c r="E297" i="3"/>
  <c r="F297" i="3" s="1"/>
  <c r="E407" i="3"/>
  <c r="F407" i="3" s="1"/>
  <c r="E298" i="3"/>
  <c r="F298" i="3" s="1"/>
  <c r="E488" i="3"/>
  <c r="F488" i="3" s="1"/>
  <c r="E241" i="3"/>
  <c r="F241" i="3" s="1"/>
  <c r="E267" i="3"/>
  <c r="F267" i="3" s="1"/>
  <c r="E222" i="3"/>
  <c r="F222" i="3" s="1"/>
  <c r="E268" i="3"/>
  <c r="F268" i="3" s="1"/>
  <c r="E245" i="3"/>
  <c r="F245" i="3" s="1"/>
  <c r="E225" i="3"/>
  <c r="F225" i="3" s="1"/>
  <c r="E39" i="3"/>
  <c r="F39" i="3" s="1"/>
  <c r="E226" i="3"/>
  <c r="F226" i="3" s="1"/>
  <c r="E354" i="3"/>
  <c r="F354" i="3" s="1"/>
  <c r="E355" i="3"/>
  <c r="F355" i="3" s="1"/>
  <c r="E408" i="3"/>
  <c r="F408" i="3" s="1"/>
  <c r="E764" i="3"/>
  <c r="F764" i="3" s="1"/>
  <c r="E194" i="3"/>
  <c r="F194" i="3" s="1"/>
  <c r="E426" i="3"/>
  <c r="F426" i="3" s="1"/>
  <c r="E246" i="3"/>
  <c r="F246" i="3" s="1"/>
  <c r="E98" i="3"/>
  <c r="F98" i="3" s="1"/>
  <c r="E368" i="3"/>
  <c r="F368" i="3" s="1"/>
  <c r="E227" i="3"/>
  <c r="F227" i="3" s="1"/>
  <c r="E247" i="3"/>
  <c r="F247" i="3" s="1"/>
  <c r="E427" i="3"/>
  <c r="F427" i="3" s="1"/>
  <c r="E356" i="3"/>
  <c r="F356" i="3" s="1"/>
  <c r="E275" i="3"/>
  <c r="F275" i="3" s="1"/>
  <c r="E357" i="3"/>
  <c r="F357" i="3" s="1"/>
  <c r="E61" i="3"/>
  <c r="F61" i="3" s="1"/>
  <c r="E299" i="3"/>
  <c r="F299" i="3" s="1"/>
  <c r="E428" i="3"/>
  <c r="F428" i="3" s="1"/>
  <c r="E242" i="3"/>
  <c r="F242" i="3" s="1"/>
  <c r="E269" i="3"/>
  <c r="F269" i="3" s="1"/>
  <c r="E337" i="3"/>
  <c r="F337" i="3" s="1"/>
  <c r="E358" i="3"/>
  <c r="F358" i="3" s="1"/>
  <c r="E409" i="3"/>
  <c r="F409" i="3" s="1"/>
  <c r="E429" i="3"/>
  <c r="F429" i="3" s="1"/>
  <c r="E410" i="3"/>
  <c r="F410" i="3" s="1"/>
  <c r="E300" i="3"/>
  <c r="F300" i="3" s="1"/>
  <c r="E233" i="3"/>
  <c r="F233" i="3" s="1"/>
  <c r="E531" i="3"/>
  <c r="F531" i="3" s="1"/>
  <c r="E430" i="3"/>
  <c r="F430" i="3" s="1"/>
  <c r="E550" i="3"/>
  <c r="F550" i="3" s="1"/>
  <c r="E359" i="3"/>
  <c r="F359" i="3" s="1"/>
  <c r="E489" i="3"/>
  <c r="F489" i="3" s="1"/>
  <c r="E566" i="3"/>
  <c r="F566" i="3" s="1"/>
  <c r="E431" i="3"/>
  <c r="F431" i="3" s="1"/>
  <c r="E360" i="3"/>
  <c r="F360" i="3" s="1"/>
  <c r="E648" i="3"/>
  <c r="F648" i="3" s="1"/>
  <c r="E411" i="3"/>
  <c r="F411" i="3" s="1"/>
  <c r="E459" i="3"/>
  <c r="F459" i="3" s="1"/>
  <c r="E490" i="3"/>
  <c r="F490" i="3" s="1"/>
  <c r="E202" i="3"/>
  <c r="F202" i="3" s="1"/>
  <c r="E886" i="3"/>
  <c r="F886" i="3" s="1"/>
  <c r="E630" i="3"/>
  <c r="F630" i="3" s="1"/>
  <c r="E448" i="3"/>
  <c r="F448" i="3" s="1"/>
  <c r="E606" i="3"/>
  <c r="F606" i="3" s="1"/>
  <c r="E702" i="3"/>
  <c r="F702" i="3" s="1"/>
  <c r="E567" i="3"/>
  <c r="F567" i="3" s="1"/>
  <c r="E509" i="3"/>
  <c r="F509" i="3" s="1"/>
  <c r="E467" i="3"/>
  <c r="F467" i="3" s="1"/>
  <c r="E568" i="3"/>
  <c r="F568" i="3" s="1"/>
  <c r="E412" i="3"/>
  <c r="F412" i="3" s="1"/>
  <c r="E607" i="3"/>
  <c r="F607" i="3" s="1"/>
  <c r="E135" i="3"/>
  <c r="F135" i="3" s="1"/>
  <c r="E491" i="3"/>
  <c r="F491" i="3" s="1"/>
  <c r="E623" i="3"/>
  <c r="F623" i="3" s="1"/>
  <c r="E631" i="3"/>
  <c r="F631" i="3" s="1"/>
  <c r="E413" i="3"/>
  <c r="F413" i="3" s="1"/>
  <c r="E598" i="3"/>
  <c r="F598" i="3" s="1"/>
  <c r="E248" i="3"/>
  <c r="F248" i="3" s="1"/>
  <c r="E632" i="3"/>
  <c r="F632" i="3" s="1"/>
  <c r="E581" i="3"/>
  <c r="F581" i="3" s="1"/>
  <c r="E651" i="3"/>
  <c r="F651" i="3" s="1"/>
  <c r="E468" i="3"/>
  <c r="F468" i="3" s="1"/>
  <c r="E551" i="3"/>
  <c r="F551" i="3" s="1"/>
  <c r="E301" i="3"/>
  <c r="F301" i="3" s="1"/>
  <c r="E582" i="3"/>
  <c r="F582" i="3" s="1"/>
  <c r="E438" i="3"/>
  <c r="F438" i="3" s="1"/>
  <c r="E608" i="3"/>
  <c r="F608" i="3" s="1"/>
  <c r="E664" i="3"/>
  <c r="F664" i="3" s="1"/>
  <c r="E678" i="3"/>
  <c r="F678" i="3" s="1"/>
  <c r="E469" i="3"/>
  <c r="F469" i="3" s="1"/>
  <c r="E624" i="3"/>
  <c r="F624" i="3" s="1"/>
  <c r="E414" i="3"/>
  <c r="F414" i="3" s="1"/>
  <c r="E449" i="3"/>
  <c r="F449" i="3" s="1"/>
  <c r="E450" i="3"/>
  <c r="F450" i="3" s="1"/>
  <c r="E422" i="3"/>
  <c r="F422" i="3" s="1"/>
  <c r="E552" i="3"/>
  <c r="F552" i="3" s="1"/>
  <c r="E361" i="3"/>
  <c r="F361" i="3" s="1"/>
  <c r="E379" i="3"/>
  <c r="F379" i="3" s="1"/>
  <c r="E276" i="3"/>
  <c r="F276" i="3" s="1"/>
  <c r="E218" i="3"/>
  <c r="F218" i="3" s="1"/>
  <c r="E321" i="3"/>
  <c r="F321" i="3" s="1"/>
  <c r="E322" i="3"/>
  <c r="F322" i="3" s="1"/>
  <c r="E249" i="3"/>
  <c r="F249" i="3" s="1"/>
  <c r="E415" i="3"/>
  <c r="F415" i="3" s="1"/>
  <c r="E380" i="3"/>
  <c r="F380" i="3" s="1"/>
  <c r="E492" i="3"/>
  <c r="F492" i="3" s="1"/>
  <c r="E250" i="3"/>
  <c r="F250" i="3" s="1"/>
  <c r="E257" i="3"/>
  <c r="F257" i="3" s="1"/>
  <c r="E302" i="3"/>
  <c r="F302" i="3" s="1"/>
  <c r="E287" i="3"/>
  <c r="F287" i="3" s="1"/>
  <c r="E258" i="3"/>
  <c r="F258" i="3" s="1"/>
  <c r="E136" i="3"/>
  <c r="F136" i="3" s="1"/>
  <c r="E470" i="3"/>
  <c r="F470" i="3" s="1"/>
  <c r="E323" i="3"/>
  <c r="F323" i="3" s="1"/>
  <c r="E439" i="3"/>
  <c r="F439" i="3" s="1"/>
  <c r="E381" i="3"/>
  <c r="F381" i="3" s="1"/>
  <c r="E251" i="3"/>
  <c r="F251" i="3" s="1"/>
  <c r="E252" i="3"/>
  <c r="F252" i="3" s="1"/>
  <c r="E338" i="3"/>
  <c r="F338" i="3" s="1"/>
  <c r="E288" i="3"/>
  <c r="F288" i="3" s="1"/>
  <c r="E224" i="3"/>
  <c r="F224" i="3" s="1"/>
  <c r="E303" i="3"/>
  <c r="F303" i="3" s="1"/>
  <c r="E219" i="3"/>
  <c r="F219" i="3" s="1"/>
  <c r="E259" i="3"/>
  <c r="F259" i="3" s="1"/>
  <c r="E510" i="3"/>
  <c r="F510" i="3" s="1"/>
  <c r="E324" i="3"/>
  <c r="F324" i="3" s="1"/>
  <c r="E234" i="3"/>
  <c r="F234" i="3" s="1"/>
  <c r="E277" i="3"/>
  <c r="F277" i="3" s="1"/>
  <c r="E609" i="3"/>
  <c r="F609" i="3" s="1"/>
  <c r="E304" i="3"/>
  <c r="F304" i="3" s="1"/>
  <c r="E347" i="3"/>
  <c r="F347" i="3" s="1"/>
  <c r="E305" i="3"/>
  <c r="F305" i="3" s="1"/>
  <c r="E228" i="3"/>
  <c r="F228" i="3" s="1"/>
  <c r="E77" i="3"/>
  <c r="F77" i="3" s="1"/>
  <c r="E63" i="3"/>
  <c r="F63" i="3" s="1"/>
  <c r="E220" i="3"/>
  <c r="F220" i="3" s="1"/>
  <c r="E706" i="3"/>
  <c r="F706" i="3" s="1"/>
  <c r="E306" i="3"/>
  <c r="F306" i="3" s="1"/>
  <c r="E260" i="3"/>
  <c r="F260" i="3" s="1"/>
  <c r="E311" i="3"/>
  <c r="F311" i="3" s="1"/>
  <c r="E382" i="3"/>
  <c r="F382" i="3" s="1"/>
  <c r="E383" i="3"/>
  <c r="F383" i="3" s="1"/>
  <c r="E325" i="3"/>
  <c r="F325" i="3" s="1"/>
  <c r="E253" i="3"/>
  <c r="F253" i="3" s="1"/>
  <c r="E195" i="3"/>
  <c r="F195" i="3" s="1"/>
  <c r="E440" i="3"/>
  <c r="F440" i="3" s="1"/>
  <c r="E384" i="3"/>
  <c r="F384" i="3" s="1"/>
  <c r="E553" i="3"/>
  <c r="F553" i="3" s="1"/>
  <c r="E362" i="3"/>
  <c r="F362" i="3" s="1"/>
  <c r="E216" i="3"/>
  <c r="F216" i="3" s="1"/>
  <c r="E385" i="3"/>
  <c r="F385" i="3" s="1"/>
  <c r="E416" i="3"/>
  <c r="F416" i="3" s="1"/>
  <c r="E451" i="3"/>
  <c r="F451" i="3" s="1"/>
  <c r="E417" i="3"/>
  <c r="F417" i="3" s="1"/>
  <c r="E231" i="3"/>
  <c r="F231" i="3" s="1"/>
  <c r="E363" i="3"/>
  <c r="F363" i="3" s="1"/>
  <c r="E79" i="3"/>
  <c r="F79" i="3" s="1"/>
  <c r="E386" i="3"/>
  <c r="F386" i="3" s="1"/>
  <c r="E326" i="3"/>
  <c r="F326" i="3" s="1"/>
  <c r="E339" i="3"/>
  <c r="F339" i="3" s="1"/>
  <c r="E432" i="3"/>
  <c r="F432" i="3" s="1"/>
  <c r="E433" i="3"/>
  <c r="F433" i="3" s="1"/>
  <c r="E340" i="3"/>
  <c r="F340" i="3" s="1"/>
  <c r="E327" i="3"/>
  <c r="F327" i="3" s="1"/>
  <c r="E452" i="3"/>
  <c r="F452" i="3" s="1"/>
  <c r="E66" i="3"/>
  <c r="F66" i="3" s="1"/>
  <c r="E261" i="3"/>
  <c r="F261" i="3" s="1"/>
  <c r="E278" i="3"/>
  <c r="F278" i="3" s="1"/>
  <c r="E279" i="3"/>
  <c r="F279" i="3" s="1"/>
  <c r="E341" i="3"/>
  <c r="F341" i="3" s="1"/>
  <c r="E59" i="3"/>
  <c r="F59" i="3" s="1"/>
  <c r="E167" i="3"/>
  <c r="F167" i="3" s="1"/>
  <c r="E342" i="3"/>
  <c r="F342" i="3" s="1"/>
  <c r="E369" i="3"/>
  <c r="F369" i="3" s="1"/>
  <c r="E511" i="3"/>
  <c r="F511" i="3" s="1"/>
  <c r="E243" i="3"/>
  <c r="F243" i="3" s="1"/>
  <c r="E198" i="3"/>
  <c r="F198" i="3" s="1"/>
  <c r="E235" i="3"/>
  <c r="F235" i="3" s="1"/>
  <c r="E254" i="3"/>
  <c r="F254" i="3" s="1"/>
  <c r="E312" i="3"/>
  <c r="F312" i="3" s="1"/>
  <c r="E280" i="3"/>
  <c r="F280" i="3" s="1"/>
  <c r="E633" i="3"/>
  <c r="F633" i="3" s="1"/>
  <c r="E501" i="3"/>
  <c r="F501" i="3" s="1"/>
  <c r="E471" i="3"/>
  <c r="F471" i="3" s="1"/>
  <c r="E532" i="3"/>
  <c r="F532" i="3" s="1"/>
  <c r="E540" i="3"/>
  <c r="F540" i="3" s="1"/>
  <c r="E642" i="3"/>
  <c r="F642" i="3" s="1"/>
  <c r="E493" i="3"/>
  <c r="F493" i="3" s="1"/>
  <c r="E99" i="3"/>
  <c r="F99" i="3" s="1"/>
  <c r="E723" i="3"/>
  <c r="F723" i="3" s="1"/>
  <c r="E554" i="3"/>
  <c r="F554" i="3" s="1"/>
  <c r="E399" i="3"/>
  <c r="F399" i="3" s="1"/>
  <c r="E168" i="3"/>
  <c r="F168" i="3" s="1"/>
  <c r="E387" i="3"/>
  <c r="F387" i="3" s="1"/>
  <c r="E418" i="3"/>
  <c r="F418" i="3" s="1"/>
  <c r="E472" i="3"/>
  <c r="F472" i="3" s="1"/>
  <c r="E473" i="3"/>
  <c r="F473" i="3" s="1"/>
  <c r="E100" i="3"/>
  <c r="F100" i="3" s="1"/>
  <c r="E137" i="3"/>
  <c r="F137" i="3" s="1"/>
  <c r="E307" i="3"/>
  <c r="F307" i="3" s="1"/>
  <c r="E453" i="3"/>
  <c r="F453" i="3" s="1"/>
  <c r="E474" i="3"/>
  <c r="F474" i="3" s="1"/>
  <c r="E169" i="3"/>
  <c r="F169" i="3" s="1"/>
  <c r="E583" i="3"/>
  <c r="F583" i="3" s="1"/>
  <c r="E523" i="3"/>
  <c r="F523" i="3" s="1"/>
  <c r="E101" i="3"/>
  <c r="F101" i="3" s="1"/>
  <c r="E82" i="3"/>
  <c r="F82" i="3" s="1"/>
  <c r="E634" i="3"/>
  <c r="F634" i="3" s="1"/>
  <c r="E494" i="3"/>
  <c r="F494" i="3" s="1"/>
  <c r="E635" i="3"/>
  <c r="F635" i="3" s="1"/>
  <c r="E80" i="3"/>
  <c r="F80" i="3" s="1"/>
  <c r="E93" i="3"/>
  <c r="F93" i="3" s="1"/>
  <c r="E541" i="3"/>
  <c r="F541" i="3" s="1"/>
  <c r="E102" i="3"/>
  <c r="F102" i="3" s="1"/>
  <c r="E188" i="3"/>
  <c r="F188" i="3" s="1"/>
  <c r="E103" i="3"/>
  <c r="F103" i="3" s="1"/>
  <c r="E163" i="3"/>
  <c r="F163" i="3" s="1"/>
  <c r="E542" i="3"/>
  <c r="F542" i="3" s="1"/>
  <c r="E370" i="3"/>
  <c r="F370" i="3" s="1"/>
  <c r="E170" i="3"/>
  <c r="F170" i="3" s="1"/>
  <c r="E512" i="3"/>
  <c r="F512" i="3" s="1"/>
  <c r="E138" i="3"/>
  <c r="F138" i="3" s="1"/>
  <c r="E139" i="3"/>
  <c r="F139" i="3" s="1"/>
  <c r="E482" i="3"/>
  <c r="F482" i="3" s="1"/>
  <c r="E140" i="3"/>
  <c r="F140" i="3" s="1"/>
  <c r="E171" i="3"/>
  <c r="F171" i="3" s="1"/>
  <c r="E475" i="3"/>
  <c r="F475" i="3" s="1"/>
  <c r="E172" i="3"/>
  <c r="F172" i="3" s="1"/>
  <c r="E3" i="3"/>
  <c r="F3" i="3" s="1"/>
  <c r="E104" i="3"/>
  <c r="F104" i="3" s="1"/>
  <c r="E610" i="3"/>
  <c r="F610" i="3" s="1"/>
  <c r="E555" i="3"/>
  <c r="F555" i="3" s="1"/>
  <c r="E189" i="3"/>
  <c r="F189" i="3" s="1"/>
  <c r="E569" i="3"/>
  <c r="F569" i="3" s="1"/>
  <c r="E173" i="3"/>
  <c r="F173" i="3" s="1"/>
  <c r="E133" i="3"/>
  <c r="F133" i="3" s="1"/>
  <c r="E105" i="3"/>
  <c r="F105" i="3" s="1"/>
  <c r="E513" i="3"/>
  <c r="F513" i="3" s="1"/>
  <c r="E141" i="3"/>
  <c r="F141" i="3" s="1"/>
  <c r="E174" i="3"/>
  <c r="F174" i="3" s="1"/>
  <c r="E556" i="3"/>
  <c r="F556" i="3" s="1"/>
  <c r="E142" i="3"/>
  <c r="F142" i="3" s="1"/>
  <c r="E543" i="3"/>
  <c r="F543" i="3" s="1"/>
  <c r="E476" i="3"/>
  <c r="F476" i="3" s="1"/>
  <c r="E83" i="3"/>
  <c r="F83" i="3" s="1"/>
  <c r="E502" i="3"/>
  <c r="F502" i="3" s="1"/>
  <c r="E557" i="3"/>
  <c r="F557" i="3" s="1"/>
  <c r="E106" i="3"/>
  <c r="F106" i="3" s="1"/>
  <c r="E107" i="3"/>
  <c r="F107" i="3" s="1"/>
  <c r="E143" i="3"/>
  <c r="F143" i="3" s="1"/>
  <c r="E78" i="3"/>
  <c r="F78" i="3" s="1"/>
  <c r="E175" i="3"/>
  <c r="F175" i="3" s="1"/>
  <c r="E144" i="3"/>
  <c r="F144" i="3" s="1"/>
  <c r="E611" i="3"/>
  <c r="F611" i="3" s="1"/>
  <c r="E145" i="3"/>
  <c r="F145" i="3" s="1"/>
  <c r="E94" i="3"/>
  <c r="F94" i="3" s="1"/>
  <c r="E108" i="3"/>
  <c r="F108" i="3" s="1"/>
  <c r="E665" i="3"/>
  <c r="F665" i="3" s="1"/>
  <c r="E584" i="3"/>
  <c r="F584" i="3" s="1"/>
  <c r="E109" i="3"/>
  <c r="F109" i="3" s="1"/>
  <c r="E679" i="3"/>
  <c r="F679" i="3" s="1"/>
  <c r="E196" i="3"/>
  <c r="F196" i="3" s="1"/>
  <c r="E591" i="3"/>
  <c r="F591" i="3" s="1"/>
  <c r="E652" i="3"/>
  <c r="F652" i="3" s="1"/>
  <c r="E110" i="3"/>
  <c r="F110" i="3" s="1"/>
  <c r="E503" i="3"/>
  <c r="F503" i="3" s="1"/>
  <c r="E612" i="3"/>
  <c r="F612" i="3" s="1"/>
  <c r="E185" i="3"/>
  <c r="F185" i="3" s="1"/>
  <c r="E186" i="3"/>
  <c r="F186" i="3" s="1"/>
  <c r="E111" i="3"/>
  <c r="F111" i="3" s="1"/>
  <c r="E146" i="3"/>
  <c r="F146" i="3" s="1"/>
  <c r="E570" i="3"/>
  <c r="F570" i="3" s="1"/>
  <c r="E495" i="3"/>
  <c r="F495" i="3" s="1"/>
  <c r="E514" i="3"/>
  <c r="F514" i="3" s="1"/>
  <c r="E666" i="3"/>
  <c r="F666" i="3" s="1"/>
  <c r="E533" i="3"/>
  <c r="F533" i="3" s="1"/>
  <c r="E558" i="3"/>
  <c r="F558" i="3" s="1"/>
  <c r="E773" i="3"/>
  <c r="F773" i="3" s="1"/>
  <c r="E84" i="3"/>
  <c r="F84" i="3" s="1"/>
  <c r="E653" i="3"/>
  <c r="F653" i="3" s="1"/>
  <c r="E112" i="3"/>
  <c r="F112" i="3" s="1"/>
  <c r="E571" i="3"/>
  <c r="F571" i="3" s="1"/>
  <c r="E441" i="3"/>
  <c r="F441" i="3" s="1"/>
  <c r="E113" i="3"/>
  <c r="F113" i="3" s="1"/>
  <c r="E114" i="3"/>
  <c r="F114" i="3" s="1"/>
  <c r="E95" i="3"/>
  <c r="F95" i="3" s="1"/>
  <c r="E115" i="3"/>
  <c r="F115" i="3" s="1"/>
  <c r="E483" i="3"/>
  <c r="F483" i="3" s="1"/>
  <c r="E636" i="3"/>
  <c r="F636" i="3" s="1"/>
  <c r="E572" i="3"/>
  <c r="F572" i="3" s="1"/>
  <c r="E592" i="3"/>
  <c r="F592" i="3" s="1"/>
  <c r="E96" i="3"/>
  <c r="F96" i="3" s="1"/>
  <c r="E32" i="3"/>
  <c r="F32" i="3" s="1"/>
  <c r="E116" i="3"/>
  <c r="F116" i="3" s="1"/>
  <c r="E454" i="3"/>
  <c r="F454" i="3" s="1"/>
  <c r="E388" i="3"/>
  <c r="F388" i="3" s="1"/>
  <c r="E147" i="3"/>
  <c r="F147" i="3" s="1"/>
  <c r="E148" i="3"/>
  <c r="F148" i="3" s="1"/>
  <c r="E176" i="3"/>
  <c r="F176" i="3" s="1"/>
  <c r="E348" i="3"/>
  <c r="F348" i="3" s="1"/>
  <c r="E149" i="3"/>
  <c r="F149" i="3" s="1"/>
  <c r="E442" i="3"/>
  <c r="F442" i="3" s="1"/>
  <c r="E81" i="3"/>
  <c r="F81" i="3" s="1"/>
  <c r="E117" i="3"/>
  <c r="F117" i="3" s="1"/>
  <c r="E205" i="3"/>
  <c r="F205" i="3" s="1"/>
  <c r="E200" i="3"/>
  <c r="F200" i="3" s="1"/>
  <c r="E443" i="3"/>
  <c r="F443" i="3" s="1"/>
  <c r="E544" i="3"/>
  <c r="F544" i="3" s="1"/>
  <c r="E118" i="3"/>
  <c r="F118" i="3" s="1"/>
  <c r="E585" i="3"/>
  <c r="F585" i="3" s="1"/>
  <c r="E119" i="3"/>
  <c r="F119" i="3" s="1"/>
  <c r="E177" i="3"/>
  <c r="F177" i="3" s="1"/>
  <c r="E85" i="3"/>
  <c r="F85" i="3" s="1"/>
  <c r="E134" i="3"/>
  <c r="F134" i="3" s="1"/>
  <c r="E515" i="3"/>
  <c r="F515" i="3" s="1"/>
  <c r="E586" i="3"/>
  <c r="F586" i="3" s="1"/>
  <c r="E477" i="3"/>
  <c r="F477" i="3" s="1"/>
  <c r="E460" i="3"/>
  <c r="F460" i="3" s="1"/>
  <c r="E545" i="3"/>
  <c r="F545" i="3" s="1"/>
  <c r="E461" i="3"/>
  <c r="F461" i="3" s="1"/>
  <c r="E599" i="3"/>
  <c r="F599" i="3" s="1"/>
  <c r="E573" i="3"/>
  <c r="F573" i="3" s="1"/>
  <c r="E120" i="3"/>
  <c r="F120" i="3" s="1"/>
  <c r="E121" i="3"/>
  <c r="F121" i="3" s="1"/>
  <c r="E122" i="3"/>
  <c r="F122" i="3" s="1"/>
  <c r="E150" i="3"/>
  <c r="F150" i="3" s="1"/>
  <c r="E643" i="3"/>
  <c r="F643" i="3" s="1"/>
  <c r="E123" i="3"/>
  <c r="F123" i="3" s="1"/>
  <c r="E86" i="3"/>
  <c r="F86" i="3" s="1"/>
  <c r="E178" i="3"/>
  <c r="F178" i="3" s="1"/>
  <c r="E87" i="3"/>
  <c r="F87" i="3" s="1"/>
  <c r="E88" i="3"/>
  <c r="F88" i="3" s="1"/>
  <c r="E179" i="3"/>
  <c r="F179" i="3" s="1"/>
  <c r="E593" i="3"/>
  <c r="F593" i="3" s="1"/>
  <c r="E546" i="3"/>
  <c r="F546" i="3" s="1"/>
  <c r="E547" i="3"/>
  <c r="F547" i="3" s="1"/>
  <c r="E613" i="3"/>
  <c r="F613" i="3" s="1"/>
  <c r="E423" i="3"/>
  <c r="F423" i="3" s="1"/>
  <c r="E151" i="3"/>
  <c r="F151" i="3" s="1"/>
  <c r="E152" i="3"/>
  <c r="F152" i="3" s="1"/>
  <c r="E516" i="3"/>
  <c r="F516" i="3" s="1"/>
  <c r="E190" i="3"/>
  <c r="F190" i="3" s="1"/>
  <c r="E625" i="3"/>
  <c r="F625" i="3" s="1"/>
  <c r="E455" i="3"/>
  <c r="F455" i="3" s="1"/>
  <c r="E594" i="3"/>
  <c r="F594" i="3" s="1"/>
  <c r="E180" i="3"/>
  <c r="F180" i="3" s="1"/>
  <c r="E524" i="3"/>
  <c r="F524" i="3" s="1"/>
  <c r="E504" i="3"/>
  <c r="F504" i="3" s="1"/>
  <c r="E456" i="3"/>
  <c r="F456" i="3" s="1"/>
  <c r="E484" i="3"/>
  <c r="F484" i="3" s="1"/>
  <c r="E124" i="3"/>
  <c r="F124" i="3" s="1"/>
  <c r="E125" i="3"/>
  <c r="F125" i="3" s="1"/>
  <c r="E153" i="3"/>
  <c r="F153" i="3" s="1"/>
  <c r="E255" i="3"/>
  <c r="F255" i="3" s="1"/>
  <c r="E534" i="3"/>
  <c r="F534" i="3" s="1"/>
  <c r="E154" i="3"/>
  <c r="F154" i="3" s="1"/>
  <c r="E614" i="3"/>
  <c r="F614" i="3" s="1"/>
  <c r="E600" i="3"/>
  <c r="F600" i="3" s="1"/>
  <c r="E525" i="3"/>
  <c r="F525" i="3" s="1"/>
  <c r="E496" i="3"/>
  <c r="F496" i="3" s="1"/>
  <c r="E694" i="3"/>
  <c r="F694" i="3" s="1"/>
  <c r="E683" i="3"/>
  <c r="F683" i="3" s="1"/>
  <c r="E155" i="3"/>
  <c r="F155" i="3" s="1"/>
  <c r="E181" i="3"/>
  <c r="F181" i="3" s="1"/>
  <c r="E517" i="3"/>
  <c r="F517" i="3" s="1"/>
  <c r="E126" i="3"/>
  <c r="F126" i="3" s="1"/>
  <c r="E574" i="3"/>
  <c r="F574" i="3" s="1"/>
  <c r="E526" i="3"/>
  <c r="F526" i="3" s="1"/>
  <c r="E89" i="3"/>
  <c r="F89" i="3" s="1"/>
  <c r="E518" i="3"/>
  <c r="F518" i="3" s="1"/>
  <c r="E615" i="3"/>
  <c r="F615" i="3" s="1"/>
  <c r="E156" i="3"/>
  <c r="F156" i="3" s="1"/>
  <c r="E90" i="3"/>
  <c r="F90" i="3" s="1"/>
  <c r="E595" i="3"/>
  <c r="F595" i="3" s="1"/>
  <c r="E127" i="3"/>
  <c r="F127" i="3" s="1"/>
  <c r="E157" i="3"/>
  <c r="F157" i="3" s="1"/>
  <c r="E626" i="3"/>
  <c r="F626" i="3" s="1"/>
  <c r="E128" i="3"/>
  <c r="F128" i="3" s="1"/>
  <c r="E755" i="3"/>
  <c r="F755" i="3" s="1"/>
  <c r="E791" i="3"/>
  <c r="F791" i="3" s="1"/>
  <c r="E519" i="3"/>
  <c r="F519" i="3" s="1"/>
  <c r="E158" i="3"/>
  <c r="F158" i="3" s="1"/>
  <c r="E328" i="3"/>
  <c r="F328" i="3" s="1"/>
  <c r="E535" i="3"/>
  <c r="F535" i="3" s="1"/>
  <c r="E575" i="3"/>
  <c r="F575" i="3" s="1"/>
  <c r="E389" i="3"/>
  <c r="F389" i="3" s="1"/>
  <c r="E281" i="3"/>
  <c r="F281" i="3" s="1"/>
  <c r="E654" i="3"/>
  <c r="F654" i="3" s="1"/>
  <c r="E616" i="3"/>
  <c r="F616" i="3" s="1"/>
  <c r="E655" i="3"/>
  <c r="F655" i="3" s="1"/>
  <c r="E485" i="3"/>
  <c r="F485" i="3" s="1"/>
  <c r="E617" i="3"/>
  <c r="F617" i="3" s="1"/>
  <c r="E159" i="3"/>
  <c r="F159" i="3" s="1"/>
  <c r="E676" i="3"/>
  <c r="F676" i="3" s="1"/>
  <c r="E627" i="3"/>
  <c r="F627" i="3" s="1"/>
  <c r="E364" i="3"/>
  <c r="F364" i="3" s="1"/>
  <c r="E576" i="3"/>
  <c r="F576" i="3" s="1"/>
  <c r="E577" i="3"/>
  <c r="F577" i="3" s="1"/>
  <c r="E724" i="3"/>
  <c r="F724" i="3" s="1"/>
  <c r="E182" i="3"/>
  <c r="F182" i="3" s="1"/>
  <c r="E667" i="3"/>
  <c r="F667" i="3" s="1"/>
  <c r="E684" i="3"/>
  <c r="F684" i="3" s="1"/>
  <c r="E578" i="3"/>
  <c r="F578" i="3" s="1"/>
  <c r="E548" i="3"/>
  <c r="F548" i="3" s="1"/>
  <c r="E685" i="3"/>
  <c r="F685" i="3" s="1"/>
  <c r="E618" i="3"/>
  <c r="F618" i="3" s="1"/>
  <c r="E601" i="3"/>
  <c r="F601" i="3" s="1"/>
  <c r="E478" i="3"/>
  <c r="F478" i="3" s="1"/>
  <c r="E644" i="3"/>
  <c r="F644" i="3" s="1"/>
  <c r="E730" i="3"/>
  <c r="F730" i="3" s="1"/>
  <c r="E710" i="3"/>
  <c r="F710" i="3" s="1"/>
  <c r="E619" i="3"/>
  <c r="F619" i="3" s="1"/>
  <c r="E725" i="3"/>
  <c r="F725" i="3" s="1"/>
  <c r="E987" i="3"/>
  <c r="F987" i="3" s="1"/>
  <c r="E236" i="3"/>
  <c r="F236" i="3" s="1"/>
  <c r="E462" i="3"/>
  <c r="F462" i="3" s="1"/>
  <c r="E520" i="3"/>
  <c r="F520" i="3" s="1"/>
  <c r="E726" i="3"/>
  <c r="F726" i="3" s="1"/>
  <c r="E866" i="3"/>
  <c r="F866" i="3" s="1"/>
  <c r="E843" i="3"/>
  <c r="F843" i="3" s="1"/>
  <c r="E828" i="3"/>
  <c r="F828" i="3" s="1"/>
  <c r="E889" i="3"/>
  <c r="F889" i="3" s="1"/>
  <c r="E818" i="3"/>
  <c r="F818" i="3" s="1"/>
  <c r="E904" i="3"/>
  <c r="F904" i="3" s="1"/>
  <c r="E912" i="3"/>
  <c r="F912" i="3" s="1"/>
  <c r="E910" i="3"/>
  <c r="F910" i="3" s="1"/>
  <c r="E888" i="3"/>
  <c r="F888" i="3" s="1"/>
  <c r="E905" i="3"/>
  <c r="F905" i="3" s="1"/>
  <c r="E908" i="3"/>
  <c r="F908" i="3" s="1"/>
  <c r="E907" i="3"/>
  <c r="F907" i="3" s="1"/>
  <c r="E909" i="3"/>
  <c r="F909" i="3" s="1"/>
  <c r="E911" i="3"/>
  <c r="F911" i="3" s="1"/>
  <c r="E914" i="3"/>
  <c r="F914" i="3" s="1"/>
  <c r="E913" i="3"/>
  <c r="F913" i="3" s="1"/>
  <c r="E899" i="3"/>
  <c r="F899" i="3" s="1"/>
  <c r="E893" i="3"/>
  <c r="F893" i="3" s="1"/>
  <c r="E365" i="3"/>
  <c r="F365" i="3" s="1"/>
  <c r="E34" i="3"/>
  <c r="F34" i="3" s="1"/>
  <c r="E33" i="3"/>
  <c r="F33" i="3" s="1"/>
  <c r="E41" i="3"/>
  <c r="F41" i="3" s="1"/>
  <c r="E479" i="3"/>
  <c r="F479" i="3" s="1"/>
  <c r="E505" i="3"/>
  <c r="F505" i="3" s="1"/>
  <c r="E536" i="3"/>
  <c r="F536" i="3" s="1"/>
  <c r="E656" i="3"/>
  <c r="F656" i="3" s="1"/>
  <c r="E640" i="3"/>
  <c r="F640" i="3" s="1"/>
  <c r="E756" i="3"/>
  <c r="F756" i="3" s="1"/>
  <c r="E637" i="3"/>
  <c r="F637" i="3" s="1"/>
  <c r="E620" i="3"/>
  <c r="F620" i="3" s="1"/>
  <c r="E645" i="3"/>
  <c r="F645" i="3" s="1"/>
  <c r="E480" i="3"/>
  <c r="F480" i="3" s="1"/>
  <c r="E390" i="3"/>
  <c r="F390" i="3" s="1"/>
  <c r="E661" i="3"/>
  <c r="F661" i="3" s="1"/>
  <c r="E602" i="3"/>
  <c r="F602" i="3" s="1"/>
  <c r="E270" i="3"/>
  <c r="F270" i="3" s="1"/>
  <c r="E521" i="3"/>
  <c r="F521" i="3" s="1"/>
  <c r="E587" i="3"/>
  <c r="F587" i="3" s="1"/>
  <c r="E638" i="3"/>
  <c r="F638" i="3" s="1"/>
  <c r="E559" i="3"/>
  <c r="F559" i="3" s="1"/>
  <c r="E649" i="3"/>
  <c r="F649" i="3" s="1"/>
  <c r="E497" i="3"/>
  <c r="F497" i="3" s="1"/>
  <c r="E463" i="3"/>
  <c r="F463" i="3" s="1"/>
  <c r="E668" i="3"/>
  <c r="F668" i="3" s="1"/>
  <c r="E262" i="3"/>
  <c r="F262" i="3" s="1"/>
  <c r="E193" i="3"/>
  <c r="F193" i="3" s="1"/>
  <c r="E282" i="3"/>
  <c r="F282" i="3" s="1"/>
  <c r="E846" i="3"/>
  <c r="F846" i="3" s="1"/>
  <c r="E237" i="3"/>
  <c r="F237" i="3" s="1"/>
  <c r="E223" i="3"/>
  <c r="F223" i="3" s="1"/>
  <c r="E283" i="3"/>
  <c r="F283" i="3" s="1"/>
  <c r="E212" i="3"/>
  <c r="F212" i="3" s="1"/>
  <c r="E51" i="3"/>
  <c r="F51" i="3" s="1"/>
  <c r="E42" i="3"/>
  <c r="F42" i="3" s="1"/>
  <c r="E69" i="3"/>
  <c r="F69" i="3" s="1"/>
  <c r="E884" i="3"/>
  <c r="F884" i="3" s="1"/>
  <c r="E391" i="3"/>
  <c r="F391" i="3" s="1"/>
  <c r="E43" i="3"/>
  <c r="F43" i="3" s="1"/>
  <c r="E506" i="3"/>
  <c r="F506" i="3" s="1"/>
  <c r="E560" i="3"/>
  <c r="F560" i="3" s="1"/>
  <c r="E537" i="3"/>
  <c r="F537" i="3" s="1"/>
  <c r="E263" i="3"/>
  <c r="F263" i="3" s="1"/>
  <c r="E256" i="3"/>
  <c r="F256" i="3" s="1"/>
  <c r="E211" i="3"/>
  <c r="F211" i="3" s="1"/>
  <c r="E264" i="3"/>
  <c r="F264" i="3" s="1"/>
  <c r="E217" i="3"/>
  <c r="F217" i="3" s="1"/>
  <c r="E434" i="3"/>
  <c r="F434" i="3" s="1"/>
  <c r="E498" i="3"/>
  <c r="F498" i="3" s="1"/>
  <c r="E527" i="3"/>
  <c r="F527" i="3" s="1"/>
  <c r="E203" i="3"/>
  <c r="F203" i="3" s="1"/>
  <c r="E238" i="3"/>
  <c r="F238" i="3" s="1"/>
  <c r="E392" i="3"/>
  <c r="F392" i="3" s="1"/>
  <c r="E695" i="3"/>
  <c r="F695" i="3" s="1"/>
  <c r="E265" i="3"/>
  <c r="F265" i="3" s="1"/>
  <c r="E308" i="3"/>
  <c r="F308" i="3" s="1"/>
  <c r="E444" i="3"/>
  <c r="F444" i="3" s="1"/>
  <c r="E343" i="3"/>
  <c r="F343" i="3" s="1"/>
  <c r="E481" i="3"/>
  <c r="F481" i="3" s="1"/>
  <c r="E67" i="3"/>
  <c r="F67" i="3" s="1"/>
  <c r="E239" i="3"/>
  <c r="F239" i="3" s="1"/>
  <c r="E419" i="3"/>
  <c r="F419" i="3" s="1"/>
  <c r="E464" i="3"/>
  <c r="F464" i="3" s="1"/>
  <c r="E741" i="3"/>
  <c r="F741" i="3" s="1"/>
  <c r="E588" i="3"/>
  <c r="F588" i="3" s="1"/>
  <c r="E628" i="3"/>
  <c r="F628" i="3" s="1"/>
  <c r="E229" i="3"/>
  <c r="F229" i="3" s="1"/>
  <c r="E596" i="3"/>
  <c r="F596" i="3" s="1"/>
  <c r="E589" i="3"/>
  <c r="F589" i="3" s="1"/>
  <c r="E669" i="3"/>
  <c r="F669" i="3" s="1"/>
  <c r="E680" i="3"/>
  <c r="F680" i="3" s="1"/>
  <c r="E662" i="3"/>
  <c r="F662" i="3" s="1"/>
  <c r="E711" i="3"/>
  <c r="F711" i="3" s="1"/>
  <c r="E696" i="3"/>
  <c r="F696" i="3" s="1"/>
  <c r="E782" i="3"/>
  <c r="F782" i="3" s="1"/>
  <c r="E800" i="3"/>
  <c r="F800" i="3" s="1"/>
  <c r="E670" i="3"/>
  <c r="F670" i="3" s="1"/>
  <c r="E747" i="3"/>
  <c r="F747" i="3" s="1"/>
  <c r="E783" i="3"/>
  <c r="F783" i="3" s="1"/>
  <c r="E735" i="3"/>
  <c r="F735" i="3" s="1"/>
  <c r="E486" i="3"/>
  <c r="F486" i="3" s="1"/>
  <c r="E677" i="3"/>
  <c r="F677" i="3" s="1"/>
  <c r="E538" i="3"/>
  <c r="F538" i="3" s="1"/>
  <c r="E858" i="3"/>
  <c r="F858" i="3" s="1"/>
  <c r="E845" i="3"/>
  <c r="F845" i="3" s="1"/>
  <c r="E191" i="3"/>
  <c r="F191" i="3" s="1"/>
  <c r="E880" i="3"/>
  <c r="F880" i="3" s="1"/>
  <c r="E895" i="3"/>
  <c r="F895" i="3" s="1"/>
  <c r="E897" i="3"/>
  <c r="F897" i="3" s="1"/>
  <c r="E894" i="3"/>
  <c r="F894" i="3" s="1"/>
  <c r="E885" i="3"/>
  <c r="F885" i="3" s="1"/>
  <c r="E898" i="3"/>
  <c r="F898" i="3" s="1"/>
  <c r="E579" i="3"/>
  <c r="F579" i="3" s="1"/>
  <c r="E868" i="3"/>
  <c r="F868" i="3" s="1"/>
  <c r="E882" i="3"/>
  <c r="F882" i="3" s="1"/>
  <c r="E879" i="3"/>
  <c r="F879" i="3" s="1"/>
  <c r="E873" i="3"/>
  <c r="F873" i="3" s="1"/>
  <c r="E892" i="3"/>
  <c r="F892" i="3" s="1"/>
  <c r="E801" i="3"/>
  <c r="F801" i="3" s="1"/>
  <c r="E890" i="3"/>
  <c r="F890" i="3" s="1"/>
  <c r="E56" i="3"/>
  <c r="F56" i="3" s="1"/>
  <c r="E344" i="3"/>
  <c r="F344" i="3" s="1"/>
  <c r="E629" i="3"/>
  <c r="F629" i="3" s="1"/>
  <c r="E522" i="3"/>
  <c r="F522" i="3" s="1"/>
  <c r="E597" i="3"/>
  <c r="F597" i="3" s="1"/>
  <c r="E435" i="3"/>
  <c r="F435" i="3" s="1"/>
  <c r="E309" i="3"/>
  <c r="F309" i="3" s="1"/>
  <c r="E230" i="3"/>
  <c r="F230" i="3" s="1"/>
  <c r="E58" i="3"/>
  <c r="F58" i="3" s="1"/>
  <c r="E240" i="3"/>
  <c r="F240" i="3" s="1"/>
  <c r="E539" i="3"/>
  <c r="F539" i="3" s="1"/>
  <c r="E420" i="3"/>
  <c r="F420" i="3" s="1"/>
  <c r="E284" i="3"/>
  <c r="F284" i="3" s="1"/>
  <c r="E561" i="3"/>
  <c r="F561" i="3" s="1"/>
  <c r="E207" i="3"/>
  <c r="F207" i="3" s="1"/>
  <c r="E266" i="3"/>
  <c r="F266" i="3" s="1"/>
  <c r="E366" i="3"/>
  <c r="F366" i="3" s="1"/>
  <c r="E549" i="3"/>
  <c r="F549" i="3" s="1"/>
  <c r="E53" i="3"/>
  <c r="F53" i="3" s="1"/>
  <c r="E285" i="3"/>
  <c r="F285" i="3" s="1"/>
  <c r="E38" i="3"/>
  <c r="F38" i="3" s="1"/>
  <c r="E60" i="3"/>
  <c r="F60" i="3" s="1"/>
  <c r="E68" i="3"/>
  <c r="F68" i="3" s="1"/>
  <c r="E201" i="3"/>
  <c r="F201" i="3" s="1"/>
  <c r="E286" i="3"/>
  <c r="F286" i="3" s="1"/>
  <c r="E771" i="3"/>
  <c r="F771" i="3" s="1"/>
  <c r="E55" i="3"/>
  <c r="F55" i="3" s="1"/>
  <c r="E757" i="3"/>
  <c r="F757" i="3" s="1"/>
  <c r="E160" i="3"/>
  <c r="F160" i="3" s="1"/>
  <c r="E822" i="3"/>
  <c r="F822" i="3" s="1"/>
  <c r="E686" i="3"/>
  <c r="F686" i="3" s="1"/>
  <c r="E792" i="3"/>
  <c r="F792" i="3" s="1"/>
  <c r="E819" i="3"/>
  <c r="F819" i="3" s="1"/>
  <c r="E795" i="3"/>
  <c r="F795" i="3" s="1"/>
  <c r="E687" i="3"/>
  <c r="F687" i="3" s="1"/>
  <c r="E850" i="3"/>
  <c r="F850" i="3" s="1"/>
  <c r="E793" i="3"/>
  <c r="F793" i="3" s="1"/>
  <c r="E862" i="3"/>
  <c r="F862" i="3" s="1"/>
  <c r="E844" i="3"/>
  <c r="F844" i="3" s="1"/>
  <c r="E896" i="3"/>
  <c r="F896" i="3" s="1"/>
  <c r="E829" i="3"/>
  <c r="F829" i="3" s="1"/>
  <c r="E54" i="3"/>
  <c r="F54" i="3" s="1"/>
  <c r="E44" i="3"/>
  <c r="F44" i="3" s="1"/>
  <c r="E863" i="3"/>
  <c r="F863" i="3" s="1"/>
  <c r="E806" i="3"/>
  <c r="F806" i="3" s="1"/>
  <c r="E864" i="3"/>
  <c r="F864" i="3" s="1"/>
  <c r="E874" i="3"/>
  <c r="F874" i="3" s="1"/>
  <c r="E852" i="3"/>
  <c r="F852" i="3" s="1"/>
  <c r="E859" i="3"/>
  <c r="F859" i="3" s="1"/>
  <c r="E876" i="3"/>
  <c r="F876" i="3" s="1"/>
  <c r="E865" i="3"/>
  <c r="F865" i="3" s="1"/>
  <c r="E836" i="3"/>
  <c r="F836" i="3" s="1"/>
  <c r="E650" i="3"/>
  <c r="F650" i="3" s="1"/>
  <c r="E903" i="3"/>
  <c r="F903" i="3" s="1"/>
  <c r="E875" i="3"/>
  <c r="F875" i="3" s="1"/>
  <c r="E703" i="3"/>
  <c r="F703" i="3" s="1"/>
  <c r="E727" i="3"/>
  <c r="F727" i="3" s="1"/>
  <c r="E31" i="3"/>
  <c r="F31" i="3" s="1"/>
  <c r="E436" i="3"/>
  <c r="F436" i="3" s="1"/>
  <c r="E65" i="3"/>
  <c r="F65" i="3" s="1"/>
  <c r="E603" i="3"/>
  <c r="F603" i="3" s="1"/>
  <c r="E562" i="3"/>
  <c r="F562" i="3" s="1"/>
  <c r="E15" i="3"/>
  <c r="F15" i="3" s="1"/>
  <c r="E774" i="3"/>
  <c r="F774" i="3" s="1"/>
  <c r="E742" i="3"/>
  <c r="F742" i="3" s="1"/>
  <c r="E19" i="3"/>
  <c r="F19" i="3" s="1"/>
  <c r="E20" i="3"/>
  <c r="F20" i="3" s="1"/>
  <c r="E21" i="3"/>
  <c r="F21" i="3" s="1"/>
  <c r="E18" i="3"/>
  <c r="F18" i="3" s="1"/>
  <c r="E27" i="3"/>
  <c r="F27" i="3" s="1"/>
  <c r="E4" i="3"/>
  <c r="F4" i="3" s="1"/>
  <c r="E5" i="3"/>
  <c r="F5" i="3" s="1"/>
  <c r="E30" i="3"/>
  <c r="F30" i="3" s="1"/>
  <c r="E6" i="3"/>
  <c r="F6" i="3" s="1"/>
  <c r="E8" i="3"/>
  <c r="F8" i="3" s="1"/>
  <c r="E10" i="3"/>
  <c r="F10" i="3" s="1"/>
  <c r="E7" i="3"/>
  <c r="F7" i="3" s="1"/>
  <c r="E712" i="3"/>
  <c r="F712" i="3" s="1"/>
  <c r="E9" i="3"/>
  <c r="F9" i="3" s="1"/>
  <c r="E14" i="3"/>
  <c r="F14" i="3" s="1"/>
  <c r="E784" i="3"/>
  <c r="F784" i="3" s="1"/>
  <c r="E29" i="3"/>
  <c r="F29" i="3" s="1"/>
  <c r="E25" i="3"/>
  <c r="F25" i="3" s="1"/>
  <c r="E23" i="3"/>
  <c r="F23" i="3" s="1"/>
  <c r="E40" i="3"/>
  <c r="F40" i="3" s="1"/>
  <c r="E76" i="3"/>
  <c r="F76" i="3" s="1"/>
  <c r="E28" i="3"/>
  <c r="F28" i="3" s="1"/>
  <c r="E24" i="3"/>
  <c r="F24" i="3" s="1"/>
  <c r="E22" i="3"/>
  <c r="F22" i="3" s="1"/>
  <c r="E183" i="3"/>
  <c r="F183" i="3" s="1"/>
  <c r="E71" i="3"/>
  <c r="F71" i="3" s="1"/>
  <c r="E371" i="3"/>
  <c r="F371" i="3" s="1"/>
  <c r="E16" i="3"/>
  <c r="F16" i="3" s="1"/>
  <c r="E13" i="3"/>
  <c r="F13" i="3" s="1"/>
  <c r="E192" i="3"/>
  <c r="F192" i="3" s="1"/>
  <c r="E372" i="3"/>
  <c r="F372" i="3" s="1"/>
  <c r="E499" i="3"/>
  <c r="F499" i="3" s="1"/>
  <c r="E17" i="3"/>
  <c r="F17" i="3" s="1"/>
  <c r="E26" i="3"/>
  <c r="F26" i="3" s="1"/>
  <c r="E12" i="3"/>
  <c r="F12" i="3" s="1"/>
  <c r="E11" i="3"/>
  <c r="F11" i="3" s="1"/>
  <c r="E199" i="3"/>
  <c r="F199" i="3" s="1"/>
  <c r="E457" i="3"/>
  <c r="F457" i="3" s="1"/>
  <c r="E708" i="3"/>
  <c r="F708" i="3" s="1"/>
  <c r="E728" i="3"/>
  <c r="F728" i="3" s="1"/>
  <c r="E820" i="3"/>
  <c r="F820" i="3" s="1"/>
  <c r="E621" i="3"/>
  <c r="F621" i="3" s="1"/>
  <c r="E681" i="3"/>
  <c r="F681" i="3" s="1"/>
  <c r="E704" i="3"/>
  <c r="F704" i="3" s="1"/>
  <c r="E802" i="3"/>
  <c r="F802" i="3" s="1"/>
  <c r="E639" i="3"/>
  <c r="F639" i="3" s="1"/>
  <c r="E803" i="3"/>
  <c r="F803" i="3" s="1"/>
  <c r="E688" i="3"/>
  <c r="F688" i="3" s="1"/>
  <c r="E713" i="3"/>
  <c r="F713" i="3" s="1"/>
  <c r="E671" i="3"/>
  <c r="F671" i="3" s="1"/>
  <c r="E646" i="3"/>
  <c r="F646" i="3" s="1"/>
  <c r="E604" i="3"/>
  <c r="F604" i="3" s="1"/>
  <c r="E647" i="3"/>
  <c r="F647" i="3" s="1"/>
  <c r="E437" i="3"/>
  <c r="F437" i="3" s="1"/>
  <c r="E641" i="3"/>
  <c r="F641" i="3" s="1"/>
  <c r="E528" i="3"/>
  <c r="F528" i="3" s="1"/>
  <c r="E221" i="3"/>
  <c r="F221" i="3" s="1"/>
  <c r="E985" i="3"/>
  <c r="F985" i="3" s="1"/>
  <c r="E697" i="3"/>
  <c r="F697" i="3" s="1"/>
  <c r="E590" i="3"/>
  <c r="F590" i="3" s="1"/>
  <c r="E785" i="3"/>
  <c r="F785" i="3" s="1"/>
  <c r="E465" i="3"/>
  <c r="F465" i="3" s="1"/>
  <c r="E672" i="3"/>
  <c r="F672" i="3" s="1"/>
  <c r="E673" i="3"/>
  <c r="F673" i="3" s="1"/>
  <c r="E72" i="3"/>
  <c r="F72" i="3" s="1"/>
  <c r="E213" i="3"/>
  <c r="F213" i="3" s="1"/>
  <c r="E35" i="3"/>
  <c r="F35" i="3" s="1"/>
  <c r="E52" i="3"/>
  <c r="F52" i="3" s="1"/>
  <c r="E870" i="3"/>
  <c r="F870" i="3" s="1"/>
  <c r="E986" i="3"/>
  <c r="F986" i="3" s="1"/>
  <c r="E129" i="3"/>
  <c r="F129" i="3" s="1"/>
  <c r="E64" i="3"/>
  <c r="F64" i="3" s="1"/>
  <c r="E91" i="3"/>
  <c r="F91" i="3" s="1"/>
  <c r="E70" i="3"/>
  <c r="F70" i="3" s="1"/>
  <c r="E204" i="3"/>
  <c r="F204" i="3" s="1"/>
  <c r="E45" i="3"/>
  <c r="F45" i="3" s="1"/>
  <c r="E891" i="3"/>
  <c r="F891" i="3" s="1"/>
  <c r="E691" i="3"/>
  <c r="F691" i="3" s="1"/>
  <c r="E209" i="3"/>
  <c r="F209" i="3" s="1"/>
  <c r="E796" i="3"/>
  <c r="F796" i="3" s="1"/>
  <c r="E821" i="3"/>
  <c r="F821" i="3" s="1"/>
  <c r="E837" i="3"/>
  <c r="F837" i="3" s="1"/>
  <c r="E881" i="3"/>
  <c r="F881" i="3" s="1"/>
  <c r="E657" i="3"/>
  <c r="F657" i="3" s="1"/>
  <c r="E208" i="3"/>
  <c r="F208" i="3" s="1"/>
  <c r="E622" i="3"/>
  <c r="F622" i="3" s="1"/>
  <c r="E658" i="3"/>
  <c r="F658" i="3" s="1"/>
  <c r="E92" i="3"/>
  <c r="F92" i="3" s="1"/>
  <c r="E57" i="3"/>
  <c r="F57" i="3" s="1"/>
  <c r="E73" i="3"/>
  <c r="F73" i="3" s="1"/>
  <c r="E50" i="3"/>
  <c r="F50" i="3" s="1"/>
  <c r="E46" i="3"/>
  <c r="F46" i="3" s="1"/>
  <c r="E75" i="3"/>
  <c r="F75" i="3" s="1"/>
  <c r="E49" i="3"/>
  <c r="F49" i="3" s="1"/>
  <c r="E74" i="3"/>
  <c r="F74" i="3" s="1"/>
  <c r="E48" i="3"/>
  <c r="F48" i="3" s="1"/>
  <c r="E47" i="3"/>
  <c r="F47" i="3" s="1"/>
  <c r="E393" i="3"/>
  <c r="F393" i="3" s="1"/>
  <c r="E714" i="3"/>
  <c r="F714" i="3" s="1"/>
  <c r="E659" i="3"/>
  <c r="F659" i="3" s="1"/>
  <c r="E529" i="3"/>
  <c r="F529" i="3" s="1"/>
  <c r="E660" i="3"/>
  <c r="F660" i="3" s="1"/>
  <c r="E197" i="3"/>
  <c r="F197" i="3" s="1"/>
  <c r="E563" i="3"/>
  <c r="F563" i="3" s="1"/>
  <c r="E689" i="3"/>
  <c r="F689" i="3" s="1"/>
  <c r="E856" i="3"/>
  <c r="F856" i="3" s="1"/>
  <c r="E883" i="3"/>
  <c r="F883" i="3" s="1"/>
  <c r="E823" i="3"/>
  <c r="F823" i="3" s="1"/>
  <c r="E887" i="3"/>
  <c r="F887" i="3" s="1"/>
  <c r="E871" i="3"/>
  <c r="F871" i="3" s="1"/>
  <c r="E872" i="3"/>
  <c r="F872" i="3" s="1"/>
  <c r="E915" i="3"/>
  <c r="F915" i="3" s="1"/>
  <c r="E983" i="3"/>
  <c r="F983" i="3" s="1"/>
  <c r="E984" i="3"/>
  <c r="F984" i="3" s="1"/>
  <c r="E786" i="3"/>
  <c r="F786" i="3" s="1"/>
  <c r="E210" i="3"/>
  <c r="F210" i="3" s="1"/>
  <c r="E214" i="3"/>
  <c r="F214" i="3" s="1"/>
  <c r="E394" i="3"/>
  <c r="F394" i="3" s="1"/>
  <c r="E184" i="3"/>
  <c r="F184" i="3" s="1"/>
  <c r="E206" i="3"/>
  <c r="F206" i="3" s="1"/>
  <c r="E981" i="3"/>
  <c r="F981" i="3" s="1"/>
  <c r="E974" i="3"/>
  <c r="F974" i="3" s="1"/>
  <c r="E978" i="3"/>
  <c r="F978" i="3" s="1"/>
  <c r="E973" i="3"/>
  <c r="F973" i="3" s="1"/>
  <c r="E975" i="3"/>
  <c r="F975" i="3" s="1"/>
  <c r="E976" i="3"/>
  <c r="F976" i="3" s="1"/>
  <c r="E979" i="3"/>
  <c r="F979" i="3" s="1"/>
  <c r="E980" i="3"/>
  <c r="F980" i="3" s="1"/>
  <c r="E977" i="3"/>
  <c r="F977" i="3" s="1"/>
  <c r="E982" i="3"/>
  <c r="F982" i="3" s="1"/>
  <c r="E970" i="3"/>
  <c r="F970" i="3" s="1"/>
  <c r="E958" i="3"/>
  <c r="F958" i="3" s="1"/>
  <c r="E955" i="3"/>
  <c r="F955" i="3" s="1"/>
  <c r="E968" i="3"/>
  <c r="F968" i="3" s="1"/>
  <c r="E972" i="3"/>
  <c r="F972" i="3" s="1"/>
  <c r="E929" i="3"/>
  <c r="F929" i="3" s="1"/>
  <c r="E944" i="3"/>
  <c r="F944" i="3" s="1"/>
  <c r="E967" i="3"/>
  <c r="F967" i="3" s="1"/>
  <c r="E956" i="3"/>
  <c r="F956" i="3" s="1"/>
  <c r="E950" i="3"/>
  <c r="F950" i="3" s="1"/>
  <c r="E943" i="3"/>
  <c r="F943" i="3" s="1"/>
  <c r="E937" i="3"/>
  <c r="F937" i="3" s="1"/>
  <c r="E936" i="3"/>
  <c r="F936" i="3" s="1"/>
  <c r="E916" i="3"/>
  <c r="F916" i="3" s="1"/>
  <c r="E922" i="3"/>
  <c r="F922" i="3" s="1"/>
  <c r="E920" i="3"/>
  <c r="F920" i="3" s="1"/>
  <c r="E933" i="3"/>
  <c r="F933" i="3" s="1"/>
  <c r="E921" i="3"/>
  <c r="F921" i="3" s="1"/>
  <c r="E924" i="3"/>
  <c r="F924" i="3" s="1"/>
  <c r="E925" i="3"/>
  <c r="F925" i="3" s="1"/>
  <c r="E918" i="3"/>
  <c r="F918" i="3" s="1"/>
  <c r="E928" i="3"/>
  <c r="F928" i="3" s="1"/>
  <c r="E919" i="3"/>
  <c r="F919" i="3" s="1"/>
  <c r="E923" i="3"/>
  <c r="F923" i="3" s="1"/>
  <c r="E964" i="3"/>
  <c r="F964" i="3" s="1"/>
  <c r="E951" i="3"/>
  <c r="F951" i="3" s="1"/>
  <c r="E954" i="3"/>
  <c r="F954" i="3" s="1"/>
  <c r="E946" i="3"/>
  <c r="F946" i="3" s="1"/>
  <c r="E935" i="3"/>
  <c r="F935" i="3" s="1"/>
  <c r="E971" i="3"/>
  <c r="F971" i="3" s="1"/>
  <c r="E962" i="3"/>
  <c r="F962" i="3" s="1"/>
  <c r="E959" i="3"/>
  <c r="F959" i="3" s="1"/>
  <c r="E926" i="3"/>
  <c r="F926" i="3" s="1"/>
  <c r="E947" i="3"/>
  <c r="F947" i="3" s="1"/>
  <c r="E941" i="3"/>
  <c r="F941" i="3" s="1"/>
  <c r="E917" i="3"/>
  <c r="F917" i="3" s="1"/>
  <c r="E930" i="3"/>
  <c r="F930" i="3" s="1"/>
  <c r="E949" i="3"/>
  <c r="F949" i="3" s="1"/>
  <c r="E952" i="3"/>
  <c r="F952" i="3" s="1"/>
  <c r="E957" i="3"/>
  <c r="F957" i="3" s="1"/>
  <c r="E963" i="3"/>
  <c r="F963" i="3" s="1"/>
  <c r="E953" i="3"/>
  <c r="F953" i="3" s="1"/>
  <c r="E938" i="3"/>
  <c r="F938" i="3" s="1"/>
  <c r="E942" i="3"/>
  <c r="F942" i="3" s="1"/>
  <c r="E948" i="3"/>
  <c r="F948" i="3" s="1"/>
  <c r="E940" i="3"/>
  <c r="F940" i="3" s="1"/>
  <c r="E164" i="3"/>
  <c r="F164" i="3" s="1"/>
  <c r="E961" i="3"/>
  <c r="F961" i="3" s="1"/>
  <c r="E927" i="3"/>
  <c r="F927" i="3" s="1"/>
  <c r="E960" i="3"/>
  <c r="F960" i="3" s="1"/>
  <c r="E939" i="3"/>
  <c r="F939" i="3" s="1"/>
  <c r="E934" i="3"/>
  <c r="F934" i="3" s="1"/>
  <c r="E945" i="3"/>
  <c r="F945" i="3" s="1"/>
  <c r="E966" i="3"/>
  <c r="F966" i="3" s="1"/>
  <c r="E931" i="3"/>
  <c r="F931" i="3" s="1"/>
  <c r="E965" i="3"/>
  <c r="F965" i="3" s="1"/>
  <c r="E932" i="3"/>
  <c r="F932" i="3" s="1"/>
  <c r="C988" i="2"/>
  <c r="C987" i="2"/>
  <c r="C989" i="1"/>
  <c r="C988" i="3" l="1"/>
  <c r="C989" i="3" s="1"/>
  <c r="D988" i="3"/>
  <c r="D989" i="3" s="1"/>
  <c r="C988" i="1"/>
  <c r="B902" i="3"/>
  <c r="B877" i="3"/>
  <c r="B901" i="3"/>
  <c r="B751" i="3"/>
  <c r="B969" i="3"/>
  <c r="B860" i="3"/>
  <c r="B161" i="3"/>
  <c r="B838" i="3"/>
  <c r="B752" i="3"/>
  <c r="B162" i="3"/>
  <c r="B37" i="3"/>
  <c r="B36" i="3"/>
  <c r="B698" i="3"/>
  <c r="B857" i="3"/>
  <c r="B839" i="3"/>
  <c r="B775" i="3"/>
  <c r="B830" i="3"/>
  <c r="B731" i="3"/>
  <c r="B753" i="3"/>
  <c r="B758" i="3"/>
  <c r="B765" i="3"/>
  <c r="B814" i="3"/>
  <c r="B97" i="3"/>
  <c r="B130" i="3"/>
  <c r="B807" i="3"/>
  <c r="B787" i="3"/>
  <c r="B776" i="3"/>
  <c r="B777" i="3"/>
  <c r="B900" i="3"/>
  <c r="B794" i="3"/>
  <c r="B165" i="3"/>
  <c r="B766" i="3"/>
  <c r="B797" i="3"/>
  <c r="B808" i="3"/>
  <c r="B778" i="3"/>
  <c r="B815" i="3"/>
  <c r="B131" i="3"/>
  <c r="B736" i="3"/>
  <c r="B715" i="3"/>
  <c r="B692" i="3"/>
  <c r="B754" i="3"/>
  <c r="B716" i="3"/>
  <c r="B767" i="3"/>
  <c r="B717" i="3"/>
  <c r="B718" i="3"/>
  <c r="B458" i="3"/>
  <c r="B788" i="3"/>
  <c r="B720" i="3"/>
  <c r="B674" i="3"/>
  <c r="B737" i="3"/>
  <c r="B768" i="3"/>
  <c r="B738" i="3"/>
  <c r="B759" i="3"/>
  <c r="B699" i="3"/>
  <c r="B851" i="3"/>
  <c r="B906" i="3"/>
  <c r="B827" i="3"/>
  <c r="B779" i="3"/>
  <c r="B812" i="3"/>
  <c r="B840" i="3"/>
  <c r="B709" i="3"/>
  <c r="B769" i="3"/>
  <c r="B719" i="3"/>
  <c r="B564" i="3"/>
  <c r="B739" i="3"/>
  <c r="B682" i="3"/>
  <c r="B663" i="3"/>
  <c r="B605" i="3"/>
  <c r="B675" i="3"/>
  <c r="B847" i="3"/>
  <c r="B770" i="3"/>
  <c r="B780" i="3"/>
  <c r="B831" i="3"/>
  <c r="B878" i="3"/>
  <c r="B861" i="3"/>
  <c r="B853" i="3"/>
  <c r="B833" i="3"/>
  <c r="B700" i="3"/>
  <c r="B732" i="3"/>
  <c r="B721" i="3"/>
  <c r="B743" i="3"/>
  <c r="B705" i="3"/>
  <c r="B733" i="3"/>
  <c r="B701" i="3"/>
  <c r="B707" i="3"/>
  <c r="B693" i="3"/>
  <c r="B722" i="3"/>
  <c r="B772" i="3"/>
  <c r="B132" i="3"/>
  <c r="B734" i="3"/>
  <c r="B760" i="3"/>
  <c r="B761" i="3"/>
  <c r="B762" i="3"/>
  <c r="B744" i="3"/>
  <c r="B729" i="3"/>
  <c r="B748" i="3"/>
  <c r="B745" i="3"/>
  <c r="B798" i="3"/>
  <c r="B749" i="3"/>
  <c r="B867" i="3"/>
  <c r="B832" i="3"/>
  <c r="B740" i="3"/>
  <c r="B690" i="3"/>
  <c r="B746" i="3"/>
  <c r="B809" i="3"/>
  <c r="B789" i="3"/>
  <c r="B750" i="3"/>
  <c r="B869" i="3"/>
  <c r="B799" i="3"/>
  <c r="B848" i="3"/>
  <c r="B804" i="3"/>
  <c r="B810" i="3"/>
  <c r="B824" i="3"/>
  <c r="B825" i="3"/>
  <c r="B834" i="3"/>
  <c r="B790" i="3"/>
  <c r="B849" i="3"/>
  <c r="B781" i="3"/>
  <c r="B811" i="3"/>
  <c r="B813" i="3"/>
  <c r="B816" i="3"/>
  <c r="B805" i="3"/>
  <c r="B854" i="3"/>
  <c r="B855" i="3"/>
  <c r="B817" i="3"/>
  <c r="B842" i="3"/>
  <c r="B835" i="3"/>
  <c r="B826" i="3"/>
  <c r="B841" i="3"/>
  <c r="B763" i="3"/>
  <c r="B313" i="3"/>
  <c r="B395" i="3"/>
  <c r="B400" i="3"/>
  <c r="B349" i="3"/>
  <c r="B445" i="3"/>
  <c r="B507" i="3"/>
  <c r="B187" i="3"/>
  <c r="B424" i="3"/>
  <c r="B331" i="3"/>
  <c r="B329" i="3"/>
  <c r="B350" i="3"/>
  <c r="B332" i="3"/>
  <c r="B314" i="3"/>
  <c r="B330" i="3"/>
  <c r="B289" i="3"/>
  <c r="B315" i="3"/>
  <c r="B401" i="3"/>
  <c r="B310" i="3"/>
  <c r="B446" i="3"/>
  <c r="B373" i="3"/>
  <c r="B345" i="3"/>
  <c r="B402" i="3"/>
  <c r="B403" i="3"/>
  <c r="B396" i="3"/>
  <c r="B374" i="3"/>
  <c r="B421" i="3"/>
  <c r="B404" i="3"/>
  <c r="B375" i="3"/>
  <c r="B290" i="3"/>
  <c r="B397" i="3"/>
  <c r="B376" i="3"/>
  <c r="B291" i="3"/>
  <c r="B405" i="3"/>
  <c r="B377" i="3"/>
  <c r="B530" i="3"/>
  <c r="B2" i="3"/>
  <c r="B351" i="3"/>
  <c r="B565" i="3"/>
  <c r="B580" i="3"/>
  <c r="B292" i="3"/>
  <c r="B215" i="3"/>
  <c r="B62" i="3"/>
  <c r="B508" i="3"/>
  <c r="B316" i="3"/>
  <c r="B317" i="3"/>
  <c r="B271" i="3"/>
  <c r="B333" i="3"/>
  <c r="B334" i="3"/>
  <c r="B272" i="3"/>
  <c r="B352" i="3"/>
  <c r="B367" i="3"/>
  <c r="B406" i="3"/>
  <c r="B425" i="3"/>
  <c r="B353" i="3"/>
  <c r="B447" i="3"/>
  <c r="B293" i="3"/>
  <c r="B335" i="3"/>
  <c r="B346" i="3"/>
  <c r="B466" i="3"/>
  <c r="B336" i="3"/>
  <c r="B487" i="3"/>
  <c r="B294" i="3"/>
  <c r="B318" i="3"/>
  <c r="B166" i="3"/>
  <c r="B378" i="3"/>
  <c r="B244" i="3"/>
  <c r="B398" i="3"/>
  <c r="B319" i="3"/>
  <c r="B295" i="3"/>
  <c r="B232" i="3"/>
  <c r="B273" i="3"/>
  <c r="B320" i="3"/>
  <c r="B500" i="3"/>
  <c r="B296" i="3"/>
  <c r="B274" i="3"/>
  <c r="B297" i="3"/>
  <c r="B407" i="3"/>
  <c r="B298" i="3"/>
  <c r="B488" i="3"/>
  <c r="B241" i="3"/>
  <c r="B267" i="3"/>
  <c r="B222" i="3"/>
  <c r="B268" i="3"/>
  <c r="B245" i="3"/>
  <c r="B225" i="3"/>
  <c r="B39" i="3"/>
  <c r="B226" i="3"/>
  <c r="B354" i="3"/>
  <c r="B355" i="3"/>
  <c r="B408" i="3"/>
  <c r="B764" i="3"/>
  <c r="B194" i="3"/>
  <c r="B426" i="3"/>
  <c r="B246" i="3"/>
  <c r="B98" i="3"/>
  <c r="B368" i="3"/>
  <c r="B227" i="3"/>
  <c r="B247" i="3"/>
  <c r="B427" i="3"/>
  <c r="B356" i="3"/>
  <c r="B275" i="3"/>
  <c r="B357" i="3"/>
  <c r="B61" i="3"/>
  <c r="B299" i="3"/>
  <c r="B428" i="3"/>
  <c r="B242" i="3"/>
  <c r="B269" i="3"/>
  <c r="B337" i="3"/>
  <c r="B358" i="3"/>
  <c r="B409" i="3"/>
  <c r="B429" i="3"/>
  <c r="B410" i="3"/>
  <c r="B300" i="3"/>
  <c r="B233" i="3"/>
  <c r="B531" i="3"/>
  <c r="B430" i="3"/>
  <c r="B550" i="3"/>
  <c r="B359" i="3"/>
  <c r="B489" i="3"/>
  <c r="B566" i="3"/>
  <c r="B431" i="3"/>
  <c r="B360" i="3"/>
  <c r="B648" i="3"/>
  <c r="B411" i="3"/>
  <c r="B459" i="3"/>
  <c r="B490" i="3"/>
  <c r="B202" i="3"/>
  <c r="B886" i="3"/>
  <c r="B630" i="3"/>
  <c r="B448" i="3"/>
  <c r="B606" i="3"/>
  <c r="B702" i="3"/>
  <c r="B567" i="3"/>
  <c r="B509" i="3"/>
  <c r="B467" i="3"/>
  <c r="B568" i="3"/>
  <c r="B412" i="3"/>
  <c r="B607" i="3"/>
  <c r="B135" i="3"/>
  <c r="B491" i="3"/>
  <c r="B623" i="3"/>
  <c r="B631" i="3"/>
  <c r="B413" i="3"/>
  <c r="B598" i="3"/>
  <c r="B248" i="3"/>
  <c r="B632" i="3"/>
  <c r="B581" i="3"/>
  <c r="B651" i="3"/>
  <c r="B468" i="3"/>
  <c r="B551" i="3"/>
  <c r="B301" i="3"/>
  <c r="B582" i="3"/>
  <c r="B438" i="3"/>
  <c r="B608" i="3"/>
  <c r="B664" i="3"/>
  <c r="B678" i="3"/>
  <c r="B469" i="3"/>
  <c r="B624" i="3"/>
  <c r="B414" i="3"/>
  <c r="B449" i="3"/>
  <c r="B450" i="3"/>
  <c r="B422" i="3"/>
  <c r="B552" i="3"/>
  <c r="B361" i="3"/>
  <c r="B379" i="3"/>
  <c r="B276" i="3"/>
  <c r="B218" i="3"/>
  <c r="B321" i="3"/>
  <c r="B322" i="3"/>
  <c r="B249" i="3"/>
  <c r="B415" i="3"/>
  <c r="B380" i="3"/>
  <c r="B492" i="3"/>
  <c r="B250" i="3"/>
  <c r="B257" i="3"/>
  <c r="B302" i="3"/>
  <c r="B287" i="3"/>
  <c r="B258" i="3"/>
  <c r="B136" i="3"/>
  <c r="B470" i="3"/>
  <c r="B323" i="3"/>
  <c r="B439" i="3"/>
  <c r="B381" i="3"/>
  <c r="B251" i="3"/>
  <c r="B252" i="3"/>
  <c r="B338" i="3"/>
  <c r="B288" i="3"/>
  <c r="B224" i="3"/>
  <c r="B303" i="3"/>
  <c r="B219" i="3"/>
  <c r="B259" i="3"/>
  <c r="B510" i="3"/>
  <c r="B324" i="3"/>
  <c r="B234" i="3"/>
  <c r="B277" i="3"/>
  <c r="B609" i="3"/>
  <c r="B304" i="3"/>
  <c r="B347" i="3"/>
  <c r="B305" i="3"/>
  <c r="B228" i="3"/>
  <c r="B77" i="3"/>
  <c r="B63" i="3"/>
  <c r="B220" i="3"/>
  <c r="B706" i="3"/>
  <c r="B306" i="3"/>
  <c r="B260" i="3"/>
  <c r="B311" i="3"/>
  <c r="B382" i="3"/>
  <c r="B383" i="3"/>
  <c r="B325" i="3"/>
  <c r="B253" i="3"/>
  <c r="B195" i="3"/>
  <c r="B440" i="3"/>
  <c r="B384" i="3"/>
  <c r="B553" i="3"/>
  <c r="B362" i="3"/>
  <c r="B216" i="3"/>
  <c r="B385" i="3"/>
  <c r="B416" i="3"/>
  <c r="B451" i="3"/>
  <c r="B417" i="3"/>
  <c r="B231" i="3"/>
  <c r="B363" i="3"/>
  <c r="B79" i="3"/>
  <c r="B386" i="3"/>
  <c r="B326" i="3"/>
  <c r="B339" i="3"/>
  <c r="B432" i="3"/>
  <c r="B433" i="3"/>
  <c r="B340" i="3"/>
  <c r="B327" i="3"/>
  <c r="B452" i="3"/>
  <c r="B66" i="3"/>
  <c r="B261" i="3"/>
  <c r="B278" i="3"/>
  <c r="B279" i="3"/>
  <c r="B341" i="3"/>
  <c r="B59" i="3"/>
  <c r="B167" i="3"/>
  <c r="B342" i="3"/>
  <c r="B369" i="3"/>
  <c r="B511" i="3"/>
  <c r="B243" i="3"/>
  <c r="B198" i="3"/>
  <c r="B235" i="3"/>
  <c r="B254" i="3"/>
  <c r="B312" i="3"/>
  <c r="B280" i="3"/>
  <c r="B633" i="3"/>
  <c r="B501" i="3"/>
  <c r="B471" i="3"/>
  <c r="B532" i="3"/>
  <c r="B540" i="3"/>
  <c r="B642" i="3"/>
  <c r="B493" i="3"/>
  <c r="B99" i="3"/>
  <c r="B723" i="3"/>
  <c r="B554" i="3"/>
  <c r="B399" i="3"/>
  <c r="B168" i="3"/>
  <c r="B387" i="3"/>
  <c r="B418" i="3"/>
  <c r="B472" i="3"/>
  <c r="B473" i="3"/>
  <c r="B100" i="3"/>
  <c r="B137" i="3"/>
  <c r="B307" i="3"/>
  <c r="B453" i="3"/>
  <c r="B474" i="3"/>
  <c r="B169" i="3"/>
  <c r="B583" i="3"/>
  <c r="B523" i="3"/>
  <c r="B101" i="3"/>
  <c r="B82" i="3"/>
  <c r="B634" i="3"/>
  <c r="B494" i="3"/>
  <c r="B635" i="3"/>
  <c r="B80" i="3"/>
  <c r="B93" i="3"/>
  <c r="B541" i="3"/>
  <c r="B102" i="3"/>
  <c r="B188" i="3"/>
  <c r="B103" i="3"/>
  <c r="B163" i="3"/>
  <c r="B542" i="3"/>
  <c r="B370" i="3"/>
  <c r="B170" i="3"/>
  <c r="B512" i="3"/>
  <c r="B138" i="3"/>
  <c r="B139" i="3"/>
  <c r="B482" i="3"/>
  <c r="B140" i="3"/>
  <c r="B171" i="3"/>
  <c r="B475" i="3"/>
  <c r="B172" i="3"/>
  <c r="B3" i="3"/>
  <c r="B104" i="3"/>
  <c r="B610" i="3"/>
  <c r="B555" i="3"/>
  <c r="B189" i="3"/>
  <c r="B569" i="3"/>
  <c r="B173" i="3"/>
  <c r="B133" i="3"/>
  <c r="B105" i="3"/>
  <c r="B513" i="3"/>
  <c r="B141" i="3"/>
  <c r="B174" i="3"/>
  <c r="B556" i="3"/>
  <c r="B142" i="3"/>
  <c r="B543" i="3"/>
  <c r="B476" i="3"/>
  <c r="B83" i="3"/>
  <c r="B502" i="3"/>
  <c r="B557" i="3"/>
  <c r="B106" i="3"/>
  <c r="B107" i="3"/>
  <c r="B143" i="3"/>
  <c r="B78" i="3"/>
  <c r="B175" i="3"/>
  <c r="B144" i="3"/>
  <c r="B611" i="3"/>
  <c r="B145" i="3"/>
  <c r="B94" i="3"/>
  <c r="B108" i="3"/>
  <c r="B665" i="3"/>
  <c r="B584" i="3"/>
  <c r="B109" i="3"/>
  <c r="B679" i="3"/>
  <c r="B196" i="3"/>
  <c r="B591" i="3"/>
  <c r="B652" i="3"/>
  <c r="B110" i="3"/>
  <c r="B503" i="3"/>
  <c r="B612" i="3"/>
  <c r="B185" i="3"/>
  <c r="B186" i="3"/>
  <c r="B111" i="3"/>
  <c r="B146" i="3"/>
  <c r="B570" i="3"/>
  <c r="B495" i="3"/>
  <c r="B514" i="3"/>
  <c r="B666" i="3"/>
  <c r="B533" i="3"/>
  <c r="B558" i="3"/>
  <c r="B773" i="3"/>
  <c r="B84" i="3"/>
  <c r="B653" i="3"/>
  <c r="B112" i="3"/>
  <c r="B571" i="3"/>
  <c r="B441" i="3"/>
  <c r="B113" i="3"/>
  <c r="B114" i="3"/>
  <c r="B95" i="3"/>
  <c r="B115" i="3"/>
  <c r="B483" i="3"/>
  <c r="B636" i="3"/>
  <c r="B572" i="3"/>
  <c r="B592" i="3"/>
  <c r="B96" i="3"/>
  <c r="B32" i="3"/>
  <c r="B116" i="3"/>
  <c r="B454" i="3"/>
  <c r="B388" i="3"/>
  <c r="B147" i="3"/>
  <c r="B148" i="3"/>
  <c r="B176" i="3"/>
  <c r="B348" i="3"/>
  <c r="B149" i="3"/>
  <c r="B442" i="3"/>
  <c r="B81" i="3"/>
  <c r="B117" i="3"/>
  <c r="B205" i="3"/>
  <c r="B200" i="3"/>
  <c r="B443" i="3"/>
  <c r="B544" i="3"/>
  <c r="B118" i="3"/>
  <c r="B585" i="3"/>
  <c r="B119" i="3"/>
  <c r="B177" i="3"/>
  <c r="B85" i="3"/>
  <c r="B134" i="3"/>
  <c r="B515" i="3"/>
  <c r="B586" i="3"/>
  <c r="B477" i="3"/>
  <c r="B460" i="3"/>
  <c r="B545" i="3"/>
  <c r="B461" i="3"/>
  <c r="B599" i="3"/>
  <c r="B573" i="3"/>
  <c r="B120" i="3"/>
  <c r="B121" i="3"/>
  <c r="B122" i="3"/>
  <c r="B150" i="3"/>
  <c r="B643" i="3"/>
  <c r="B123" i="3"/>
  <c r="B86" i="3"/>
  <c r="B178" i="3"/>
  <c r="B87" i="3"/>
  <c r="B88" i="3"/>
  <c r="B179" i="3"/>
  <c r="B593" i="3"/>
  <c r="B546" i="3"/>
  <c r="B547" i="3"/>
  <c r="B613" i="3"/>
  <c r="B423" i="3"/>
  <c r="B151" i="3"/>
  <c r="B152" i="3"/>
  <c r="B516" i="3"/>
  <c r="B190" i="3"/>
  <c r="B625" i="3"/>
  <c r="B455" i="3"/>
  <c r="B594" i="3"/>
  <c r="B180" i="3"/>
  <c r="B524" i="3"/>
  <c r="B504" i="3"/>
  <c r="B456" i="3"/>
  <c r="B484" i="3"/>
  <c r="B124" i="3"/>
  <c r="B125" i="3"/>
  <c r="B153" i="3"/>
  <c r="B255" i="3"/>
  <c r="B534" i="3"/>
  <c r="B154" i="3"/>
  <c r="B614" i="3"/>
  <c r="B600" i="3"/>
  <c r="B525" i="3"/>
  <c r="B496" i="3"/>
  <c r="B694" i="3"/>
  <c r="B683" i="3"/>
  <c r="B155" i="3"/>
  <c r="B181" i="3"/>
  <c r="B517" i="3"/>
  <c r="B126" i="3"/>
  <c r="B574" i="3"/>
  <c r="B526" i="3"/>
  <c r="B89" i="3"/>
  <c r="B518" i="3"/>
  <c r="B615" i="3"/>
  <c r="B156" i="3"/>
  <c r="B90" i="3"/>
  <c r="B595" i="3"/>
  <c r="B127" i="3"/>
  <c r="B157" i="3"/>
  <c r="B626" i="3"/>
  <c r="B128" i="3"/>
  <c r="B755" i="3"/>
  <c r="B791" i="3"/>
  <c r="B519" i="3"/>
  <c r="B158" i="3"/>
  <c r="B328" i="3"/>
  <c r="B535" i="3"/>
  <c r="B575" i="3"/>
  <c r="B389" i="3"/>
  <c r="B281" i="3"/>
  <c r="B654" i="3"/>
  <c r="B616" i="3"/>
  <c r="B655" i="3"/>
  <c r="B485" i="3"/>
  <c r="B617" i="3"/>
  <c r="B159" i="3"/>
  <c r="B676" i="3"/>
  <c r="B627" i="3"/>
  <c r="B364" i="3"/>
  <c r="B576" i="3"/>
  <c r="B577" i="3"/>
  <c r="B724" i="3"/>
  <c r="B182" i="3"/>
  <c r="B667" i="3"/>
  <c r="B684" i="3"/>
  <c r="B578" i="3"/>
  <c r="B548" i="3"/>
  <c r="B685" i="3"/>
  <c r="B618" i="3"/>
  <c r="B601" i="3"/>
  <c r="B478" i="3"/>
  <c r="B644" i="3"/>
  <c r="B730" i="3"/>
  <c r="B710" i="3"/>
  <c r="B619" i="3"/>
  <c r="B725" i="3"/>
  <c r="B987" i="3"/>
  <c r="B236" i="3"/>
  <c r="B462" i="3"/>
  <c r="B520" i="3"/>
  <c r="B726" i="3"/>
  <c r="B866" i="3"/>
  <c r="B843" i="3"/>
  <c r="B828" i="3"/>
  <c r="B889" i="3"/>
  <c r="B818" i="3"/>
  <c r="B904" i="3"/>
  <c r="B912" i="3"/>
  <c r="B910" i="3"/>
  <c r="B888" i="3"/>
  <c r="B905" i="3"/>
  <c r="B908" i="3"/>
  <c r="B907" i="3"/>
  <c r="B909" i="3"/>
  <c r="B911" i="3"/>
  <c r="B914" i="3"/>
  <c r="B913" i="3"/>
  <c r="B899" i="3"/>
  <c r="B893" i="3"/>
  <c r="B365" i="3"/>
  <c r="B34" i="3"/>
  <c r="B33" i="3"/>
  <c r="B41" i="3"/>
  <c r="B479" i="3"/>
  <c r="B505" i="3"/>
  <c r="B536" i="3"/>
  <c r="B656" i="3"/>
  <c r="B640" i="3"/>
  <c r="B756" i="3"/>
  <c r="B637" i="3"/>
  <c r="B620" i="3"/>
  <c r="B645" i="3"/>
  <c r="B480" i="3"/>
  <c r="B390" i="3"/>
  <c r="B661" i="3"/>
  <c r="B602" i="3"/>
  <c r="B270" i="3"/>
  <c r="B521" i="3"/>
  <c r="B587" i="3"/>
  <c r="B638" i="3"/>
  <c r="B559" i="3"/>
  <c r="B649" i="3"/>
  <c r="B497" i="3"/>
  <c r="B463" i="3"/>
  <c r="B668" i="3"/>
  <c r="B262" i="3"/>
  <c r="B193" i="3"/>
  <c r="B282" i="3"/>
  <c r="B846" i="3"/>
  <c r="B237" i="3"/>
  <c r="B223" i="3"/>
  <c r="B283" i="3"/>
  <c r="B212" i="3"/>
  <c r="B51" i="3"/>
  <c r="B42" i="3"/>
  <c r="B69" i="3"/>
  <c r="B884" i="3"/>
  <c r="B391" i="3"/>
  <c r="B43" i="3"/>
  <c r="B506" i="3"/>
  <c r="B560" i="3"/>
  <c r="B537" i="3"/>
  <c r="B263" i="3"/>
  <c r="B256" i="3"/>
  <c r="B211" i="3"/>
  <c r="B264" i="3"/>
  <c r="B217" i="3"/>
  <c r="B434" i="3"/>
  <c r="B498" i="3"/>
  <c r="B527" i="3"/>
  <c r="B203" i="3"/>
  <c r="B238" i="3"/>
  <c r="B392" i="3"/>
  <c r="B695" i="3"/>
  <c r="B265" i="3"/>
  <c r="B308" i="3"/>
  <c r="B444" i="3"/>
  <c r="B343" i="3"/>
  <c r="B481" i="3"/>
  <c r="B67" i="3"/>
  <c r="B239" i="3"/>
  <c r="B419" i="3"/>
  <c r="B464" i="3"/>
  <c r="B741" i="3"/>
  <c r="B588" i="3"/>
  <c r="B628" i="3"/>
  <c r="B229" i="3"/>
  <c r="B596" i="3"/>
  <c r="B589" i="3"/>
  <c r="B669" i="3"/>
  <c r="B680" i="3"/>
  <c r="B662" i="3"/>
  <c r="B711" i="3"/>
  <c r="B696" i="3"/>
  <c r="B782" i="3"/>
  <c r="B800" i="3"/>
  <c r="B670" i="3"/>
  <c r="B747" i="3"/>
  <c r="B783" i="3"/>
  <c r="B735" i="3"/>
  <c r="B486" i="3"/>
  <c r="B677" i="3"/>
  <c r="B538" i="3"/>
  <c r="B858" i="3"/>
  <c r="B845" i="3"/>
  <c r="B191" i="3"/>
  <c r="B880" i="3"/>
  <c r="B895" i="3"/>
  <c r="B897" i="3"/>
  <c r="B894" i="3"/>
  <c r="B885" i="3"/>
  <c r="B898" i="3"/>
  <c r="B579" i="3"/>
  <c r="B868" i="3"/>
  <c r="B882" i="3"/>
  <c r="B879" i="3"/>
  <c r="B873" i="3"/>
  <c r="B892" i="3"/>
  <c r="B801" i="3"/>
  <c r="B890" i="3"/>
  <c r="B56" i="3"/>
  <c r="B344" i="3"/>
  <c r="B629" i="3"/>
  <c r="B522" i="3"/>
  <c r="B597" i="3"/>
  <c r="B435" i="3"/>
  <c r="B309" i="3"/>
  <c r="B230" i="3"/>
  <c r="B58" i="3"/>
  <c r="B240" i="3"/>
  <c r="B539" i="3"/>
  <c r="B420" i="3"/>
  <c r="B284" i="3"/>
  <c r="B561" i="3"/>
  <c r="B207" i="3"/>
  <c r="B266" i="3"/>
  <c r="B366" i="3"/>
  <c r="B549" i="3"/>
  <c r="B53" i="3"/>
  <c r="B285" i="3"/>
  <c r="B38" i="3"/>
  <c r="B60" i="3"/>
  <c r="B68" i="3"/>
  <c r="B201" i="3"/>
  <c r="B286" i="3"/>
  <c r="B771" i="3"/>
  <c r="B55" i="3"/>
  <c r="B757" i="3"/>
  <c r="B160" i="3"/>
  <c r="B822" i="3"/>
  <c r="B686" i="3"/>
  <c r="B792" i="3"/>
  <c r="B819" i="3"/>
  <c r="B795" i="3"/>
  <c r="B687" i="3"/>
  <c r="B850" i="3"/>
  <c r="B793" i="3"/>
  <c r="B862" i="3"/>
  <c r="B844" i="3"/>
  <c r="B896" i="3"/>
  <c r="B829" i="3"/>
  <c r="B54" i="3"/>
  <c r="B44" i="3"/>
  <c r="B863" i="3"/>
  <c r="B806" i="3"/>
  <c r="B864" i="3"/>
  <c r="B874" i="3"/>
  <c r="B852" i="3"/>
  <c r="B859" i="3"/>
  <c r="B876" i="3"/>
  <c r="B865" i="3"/>
  <c r="B836" i="3"/>
  <c r="B650" i="3"/>
  <c r="B903" i="3"/>
  <c r="B875" i="3"/>
  <c r="B703" i="3"/>
  <c r="B727" i="3"/>
  <c r="B31" i="3"/>
  <c r="B436" i="3"/>
  <c r="B65" i="3"/>
  <c r="B603" i="3"/>
  <c r="B562" i="3"/>
  <c r="B15" i="3"/>
  <c r="B774" i="3"/>
  <c r="B742" i="3"/>
  <c r="B19" i="3"/>
  <c r="B20" i="3"/>
  <c r="B21" i="3"/>
  <c r="B18" i="3"/>
  <c r="B27" i="3"/>
  <c r="B4" i="3"/>
  <c r="B5" i="3"/>
  <c r="B30" i="3"/>
  <c r="B6" i="3"/>
  <c r="B8" i="3"/>
  <c r="B10" i="3"/>
  <c r="B7" i="3"/>
  <c r="B712" i="3"/>
  <c r="B9" i="3"/>
  <c r="B14" i="3"/>
  <c r="B784" i="3"/>
  <c r="B29" i="3"/>
  <c r="B25" i="3"/>
  <c r="B23" i="3"/>
  <c r="B40" i="3"/>
  <c r="B76" i="3"/>
  <c r="B28" i="3"/>
  <c r="B24" i="3"/>
  <c r="B22" i="3"/>
  <c r="B183" i="3"/>
  <c r="B71" i="3"/>
  <c r="B371" i="3"/>
  <c r="B16" i="3"/>
  <c r="B13" i="3"/>
  <c r="B192" i="3"/>
  <c r="B372" i="3"/>
  <c r="B499" i="3"/>
  <c r="B17" i="3"/>
  <c r="B26" i="3"/>
  <c r="B12" i="3"/>
  <c r="B11" i="3"/>
  <c r="B199" i="3"/>
  <c r="B457" i="3"/>
  <c r="B708" i="3"/>
  <c r="B728" i="3"/>
  <c r="B820" i="3"/>
  <c r="B621" i="3"/>
  <c r="B681" i="3"/>
  <c r="B704" i="3"/>
  <c r="B802" i="3"/>
  <c r="B639" i="3"/>
  <c r="B803" i="3"/>
  <c r="B688" i="3"/>
  <c r="B713" i="3"/>
  <c r="B671" i="3"/>
  <c r="B646" i="3"/>
  <c r="B604" i="3"/>
  <c r="B647" i="3"/>
  <c r="B437" i="3"/>
  <c r="B641" i="3"/>
  <c r="B528" i="3"/>
  <c r="B221" i="3"/>
  <c r="B985" i="3"/>
  <c r="B697" i="3"/>
  <c r="B590" i="3"/>
  <c r="B785" i="3"/>
  <c r="B465" i="3"/>
  <c r="B672" i="3"/>
  <c r="B673" i="3"/>
  <c r="B72" i="3"/>
  <c r="B213" i="3"/>
  <c r="B35" i="3"/>
  <c r="B52" i="3"/>
  <c r="B870" i="3"/>
  <c r="B986" i="3"/>
  <c r="B129" i="3"/>
  <c r="B64" i="3"/>
  <c r="B91" i="3"/>
  <c r="B70" i="3"/>
  <c r="B204" i="3"/>
  <c r="B45" i="3"/>
  <c r="B891" i="3"/>
  <c r="B691" i="3"/>
  <c r="B209" i="3"/>
  <c r="B796" i="3"/>
  <c r="B821" i="3"/>
  <c r="B837" i="3"/>
  <c r="B881" i="3"/>
  <c r="B657" i="3"/>
  <c r="B208" i="3"/>
  <c r="B622" i="3"/>
  <c r="B658" i="3"/>
  <c r="B92" i="3"/>
  <c r="B57" i="3"/>
  <c r="B73" i="3"/>
  <c r="B50" i="3"/>
  <c r="B46" i="3"/>
  <c r="B75" i="3"/>
  <c r="B49" i="3"/>
  <c r="B74" i="3"/>
  <c r="B48" i="3"/>
  <c r="B47" i="3"/>
  <c r="B393" i="3"/>
  <c r="B714" i="3"/>
  <c r="B659" i="3"/>
  <c r="B529" i="3"/>
  <c r="B660" i="3"/>
  <c r="B197" i="3"/>
  <c r="B563" i="3"/>
  <c r="B689" i="3"/>
  <c r="B856" i="3"/>
  <c r="B883" i="3"/>
  <c r="B823" i="3"/>
  <c r="B887" i="3"/>
  <c r="B871" i="3"/>
  <c r="B872" i="3"/>
  <c r="B915" i="3"/>
  <c r="B983" i="3"/>
  <c r="B984" i="3"/>
  <c r="B786" i="3"/>
  <c r="B210" i="3"/>
  <c r="B214" i="3"/>
  <c r="B394" i="3"/>
  <c r="B184" i="3"/>
  <c r="B206" i="3"/>
  <c r="B981" i="3"/>
  <c r="B974" i="3"/>
  <c r="B978" i="3"/>
  <c r="B973" i="3"/>
  <c r="B975" i="3"/>
  <c r="B976" i="3"/>
  <c r="B979" i="3"/>
  <c r="B980" i="3"/>
  <c r="B977" i="3"/>
  <c r="B982" i="3"/>
  <c r="B970" i="3"/>
  <c r="B958" i="3"/>
  <c r="B955" i="3"/>
  <c r="B968" i="3"/>
  <c r="B972" i="3"/>
  <c r="B929" i="3"/>
  <c r="B944" i="3"/>
  <c r="B967" i="3"/>
  <c r="B956" i="3"/>
  <c r="B950" i="3"/>
  <c r="B943" i="3"/>
  <c r="B937" i="3"/>
  <c r="B936" i="3"/>
  <c r="B916" i="3"/>
  <c r="B922" i="3"/>
  <c r="B920" i="3"/>
  <c r="B933" i="3"/>
  <c r="B921" i="3"/>
  <c r="B924" i="3"/>
  <c r="B925" i="3"/>
  <c r="B918" i="3"/>
  <c r="B928" i="3"/>
  <c r="B919" i="3"/>
  <c r="B923" i="3"/>
  <c r="B964" i="3"/>
  <c r="B951" i="3"/>
  <c r="B954" i="3"/>
  <c r="B946" i="3"/>
  <c r="B935" i="3"/>
  <c r="B971" i="3"/>
  <c r="B962" i="3"/>
  <c r="B959" i="3"/>
  <c r="B926" i="3"/>
  <c r="B947" i="3"/>
  <c r="B941" i="3"/>
  <c r="B917" i="3"/>
  <c r="B930" i="3"/>
  <c r="B949" i="3"/>
  <c r="B952" i="3"/>
  <c r="B957" i="3"/>
  <c r="B963" i="3"/>
  <c r="B953" i="3"/>
  <c r="B938" i="3"/>
  <c r="B942" i="3"/>
  <c r="B948" i="3"/>
  <c r="B940" i="3"/>
  <c r="B164" i="3"/>
  <c r="B961" i="3"/>
  <c r="B927" i="3"/>
  <c r="B960" i="3"/>
  <c r="B939" i="3"/>
  <c r="B934" i="3"/>
  <c r="B945" i="3"/>
  <c r="B966" i="3"/>
  <c r="B931" i="3"/>
  <c r="B965" i="3"/>
  <c r="B932" i="3"/>
</calcChain>
</file>

<file path=xl/sharedStrings.xml><?xml version="1.0" encoding="utf-8"?>
<sst xmlns="http://schemas.openxmlformats.org/spreadsheetml/2006/main" count="2979" uniqueCount="999">
  <si>
    <t>File</t>
  </si>
  <si>
    <t>Outputs</t>
  </si>
  <si>
    <t>Mean [ms]</t>
  </si>
  <si>
    <t>StdDev [ms]</t>
  </si>
  <si>
    <t>RelStdDev [%]</t>
  </si>
  <si>
    <t>Best [ms]</t>
  </si>
  <si>
    <t>Median [ms]</t>
  </si>
  <si>
    <t>Worst [ms]</t>
  </si>
  <si>
    <t>all\assume\assume.vpr</t>
  </si>
  <si>
    <t>all\assume\assume10.vpr</t>
  </si>
  <si>
    <t>all\assume\assume10QP.vpr</t>
  </si>
  <si>
    <t>all\assume\assume10QPpred.vpr</t>
  </si>
  <si>
    <t>all\assume\assume10QPwand.vpr</t>
  </si>
  <si>
    <t>all\basic\abstract_funcs_and_preds.vpr</t>
  </si>
  <si>
    <t>all\basic\abstract_funcs_and_preds_consistency.vpr</t>
  </si>
  <si>
    <t>all\basic\arithmetic.vpr</t>
  </si>
  <si>
    <t>all\basic\assert.vpr</t>
  </si>
  <si>
    <t>all\basic\consistency1.vpr</t>
  </si>
  <si>
    <t>all\basic\disjunction_fast_20.vpr</t>
  </si>
  <si>
    <t>all\basic\disjunction_slow_20.vpr</t>
  </si>
  <si>
    <t>all\basic\elsif.vpr</t>
  </si>
  <si>
    <t>all\basic\fold.vpr</t>
  </si>
  <si>
    <t>all\basic\func.vpr</t>
  </si>
  <si>
    <t>all\basic\func2.vpr</t>
  </si>
  <si>
    <t>all\basic\func3.vpr</t>
  </si>
  <si>
    <t>all\basic\funcpred.vpr</t>
  </si>
  <si>
    <t>all\basic\goto.vpr</t>
  </si>
  <si>
    <t>all\basic\heap.vpr</t>
  </si>
  <si>
    <t>all\basic\inex.vpr</t>
  </si>
  <si>
    <t>all\basic\let.vpr</t>
  </si>
  <si>
    <t>all\basic\let_consistency_resolver.vpr</t>
  </si>
  <si>
    <t>all\basic\let_consistency_typechecker.vpr</t>
  </si>
  <si>
    <t>all\basic\many_conjuncts.vpr</t>
  </si>
  <si>
    <t>all\basic\methods.vpr</t>
  </si>
  <si>
    <t>all\basic\names.vpr</t>
  </si>
  <si>
    <t>all\basic\new.vpr</t>
  </si>
  <si>
    <t>all\basic\quantifiers.vpr</t>
  </si>
  <si>
    <t>all\basic\regression1.vpr</t>
  </si>
  <si>
    <t>all\basic\syntax.vpr</t>
  </si>
  <si>
    <t>all\basic\syntax2.vpr</t>
  </si>
  <si>
    <t>all\basic\unfolding.vpr</t>
  </si>
  <si>
    <t>all\basic\unique.vpr</t>
  </si>
  <si>
    <t>all\basic\welldef.vpr</t>
  </si>
  <si>
    <t>all\basic\while.vpr</t>
  </si>
  <si>
    <t>all\chalice\AVLTree.iterative.vpr</t>
  </si>
  <si>
    <t>all\chalice\cyclic-list.vpr</t>
  </si>
  <si>
    <t>all\chalice\FoldUnfoldExperiments.vpr</t>
  </si>
  <si>
    <t>all\chalice\framing-fields.vpr</t>
  </si>
  <si>
    <t>all\chalice\framing-functions.vpr</t>
  </si>
  <si>
    <t>all\chalice\internal-bug-1.vpr</t>
  </si>
  <si>
    <t>all\chalice\internal-bug-2.vpr</t>
  </si>
  <si>
    <t>all\chalice\internal-bug-6.vpr</t>
  </si>
  <si>
    <t>all\chalice\internal-bug-7.vpr</t>
  </si>
  <si>
    <t>all\chalice\RingBufferRd.vpr</t>
  </si>
  <si>
    <t>all\chalice\setset.vpr</t>
  </si>
  <si>
    <t>all\chalice\swap.vpr</t>
  </si>
  <si>
    <t>all\chalice\test1.vpr</t>
  </si>
  <si>
    <t>all\chalice\test10.vpr</t>
  </si>
  <si>
    <t>all\chalice\test2.vpr</t>
  </si>
  <si>
    <t>all\chalice\test3.vpr</t>
  </si>
  <si>
    <t>all\chalice\test7.vpr</t>
  </si>
  <si>
    <t>all\chalice\test8.vpr</t>
  </si>
  <si>
    <t>all\domains\domains.vpr</t>
  </si>
  <si>
    <t>all\domains\domains2.vpr</t>
  </si>
  <si>
    <t>all\domains\domains_threshold.vpr</t>
  </si>
  <si>
    <t>all\domains\domains_underspecified.vpr</t>
  </si>
  <si>
    <t>all\functions\basic.vpr</t>
  </si>
  <si>
    <t>all\functions\basic2.vpr</t>
  </si>
  <si>
    <t>all\functions\framing_abstract_functions.vpr</t>
  </si>
  <si>
    <t>all\functions\functions.vpr</t>
  </si>
  <si>
    <t>all\functions\heap_dependent_triggers.vpr</t>
  </si>
  <si>
    <t>all\functions\linkedlists.vpr</t>
  </si>
  <si>
    <t>all\functions\nested.vpr</t>
  </si>
  <si>
    <t>all\functions\recursion.vpr</t>
  </si>
  <si>
    <t>all\functions\recursive_unrolling.vpr</t>
  </si>
  <si>
    <t>all\functions\unfolding.vpr</t>
  </si>
  <si>
    <t>all\functions\unfolding_nonnull.vpr</t>
  </si>
  <si>
    <t>all\heap-dependent_triggers\HeapTriggersForperm.vpr</t>
  </si>
  <si>
    <t>all\heap-dependent_triggers\heapTriggersInhaleExhale.vpr</t>
  </si>
  <si>
    <t>all\heap-dependent_triggers\heapTriggersNested.vpr</t>
  </si>
  <si>
    <t>all\heap-dependent_triggers\testNonQuant.vpr</t>
  </si>
  <si>
    <t>all\heap-dependent_triggers\triggerFoldPackage.vpr</t>
  </si>
  <si>
    <t>all\heap-dependent_triggers\triggerNotInBody.vpr</t>
  </si>
  <si>
    <t>all\heap-dependent_triggers\triggerPred.vpr</t>
  </si>
  <si>
    <t>all\heap-dependent_triggers\triggerWand.vpr</t>
  </si>
  <si>
    <t>all\import\demo\account.vpr</t>
  </si>
  <si>
    <t>all\import\demo\demo.vpr</t>
  </si>
  <si>
    <t>all\import\demo\list.vpr</t>
  </si>
  <si>
    <t>all\import\init_past\liba.vpr</t>
  </si>
  <si>
    <t>all\import\init_past\libb.vpr</t>
  </si>
  <si>
    <t>all\import\init_past\main.vpr</t>
  </si>
  <si>
    <t>all\import\issue203\sub\libA.vpr</t>
  </si>
  <si>
    <t>all\import\issue203\sub\libB.vpr</t>
  </si>
  <si>
    <t>all\import\issue203\main.vpr</t>
  </si>
  <si>
    <t>all\import\loop\main.vpr</t>
  </si>
  <si>
    <t>all\import\standard_import\basic.vpr</t>
  </si>
  <si>
    <t>all\import\standard_import\failing.vpr</t>
  </si>
  <si>
    <t>all\import\standard_import\local_and_standard.vpr</t>
  </si>
  <si>
    <t>all\import\standard_import\local_then_standard.vpr</t>
  </si>
  <si>
    <t>all\import\standard_import\loop_both.vpr</t>
  </si>
  <si>
    <t>all\import\standard_import\loop_local.vpr</t>
  </si>
  <si>
    <t>all\import\standard_import\loop_standard.vpr</t>
  </si>
  <si>
    <t>all\inhale_exhale\basic.vpr</t>
  </si>
  <si>
    <t>all\inhale_exhale\disjunction.vpr</t>
  </si>
  <si>
    <t>all\inhale_exhale\loops.vpr</t>
  </si>
  <si>
    <t>all\inhale_exhale\permissions.vpr</t>
  </si>
  <si>
    <t>all\inhale_exhale\pure_expressions.vpr</t>
  </si>
  <si>
    <t>all\inhale_exhale\wellformedness.vpr</t>
  </si>
  <si>
    <t>all\invariants\loops1.vpr</t>
  </si>
  <si>
    <t>all\invariants\loops2.vpr</t>
  </si>
  <si>
    <t>all\invariants\while1.vpr</t>
  </si>
  <si>
    <t>all\invariants\while2.vpr</t>
  </si>
  <si>
    <t>all\invariants\while3.vpr</t>
  </si>
  <si>
    <t>all\issues\carbon\0002.vpr</t>
  </si>
  <si>
    <t>all\issues\carbon\0004.vpr</t>
  </si>
  <si>
    <t>all\issues\carbon\0005.vpr</t>
  </si>
  <si>
    <t>all\issues\carbon\0006.vpr</t>
  </si>
  <si>
    <t>all\issues\carbon\0008.vpr</t>
  </si>
  <si>
    <t>all\issues\carbon\0030.vpr</t>
  </si>
  <si>
    <t>all\issues\carbon\0042.vpr</t>
  </si>
  <si>
    <t>all\issues\carbon\0045.vpr</t>
  </si>
  <si>
    <t>all\issues\carbon\0049.vpr</t>
  </si>
  <si>
    <t>all\issues\carbon\0052.vpr</t>
  </si>
  <si>
    <t>all\issues\carbon\0053.vpr</t>
  </si>
  <si>
    <t>all\issues\carbon\0054.vpr</t>
  </si>
  <si>
    <t>all\issues\carbon\0055.vpr</t>
  </si>
  <si>
    <t>all\issues\carbon\0056.vpr</t>
  </si>
  <si>
    <t>all\issues\carbon\0059-1.vpr</t>
  </si>
  <si>
    <t>all\issues\carbon\0059-2.vpr</t>
  </si>
  <si>
    <t>all\issues\carbon\0059-3.vpr</t>
  </si>
  <si>
    <t>all\issues\carbon\0059.vpr</t>
  </si>
  <si>
    <t>all\issues\carbon\0060.vpr</t>
  </si>
  <si>
    <t>all\issues\carbon\0061.vpr</t>
  </si>
  <si>
    <t>all\issues\carbon\0063-1.vpr</t>
  </si>
  <si>
    <t>all\issues\carbon\0063.vpr</t>
  </si>
  <si>
    <t>all\issues\carbon\0064.vpr</t>
  </si>
  <si>
    <t>all\issues\carbon\0065.vpr</t>
  </si>
  <si>
    <t>all\issues\carbon\0066.vpr</t>
  </si>
  <si>
    <t>all\issues\carbon\0067.vpr</t>
  </si>
  <si>
    <t>all\issues\carbon\0069.vpr</t>
  </si>
  <si>
    <t>all\issues\carbon\0070.vpr</t>
  </si>
  <si>
    <t>all\issues\carbon\0072.vpr</t>
  </si>
  <si>
    <t>all\issues\carbon\0073.vpr</t>
  </si>
  <si>
    <t>all\issues\carbon\0074.vpr</t>
  </si>
  <si>
    <t>all\issues\carbon\0076.vpr</t>
  </si>
  <si>
    <t>all\issues\carbon\0080.vpr</t>
  </si>
  <si>
    <t>all\issues\carbon\0081.vpr</t>
  </si>
  <si>
    <t>all\issues\carbon\0082.vpr</t>
  </si>
  <si>
    <t>all\issues\carbon\0092.vpr</t>
  </si>
  <si>
    <t>all\issues\carbon\0095.vpr</t>
  </si>
  <si>
    <t>all\issues\carbon\0097.vpr</t>
  </si>
  <si>
    <t>all\issues\carbon\0100.vpr</t>
  </si>
  <si>
    <t>all\issues\carbon\0112.vpr</t>
  </si>
  <si>
    <t>all\issues\carbon\0118.vpr</t>
  </si>
  <si>
    <t>all\issues\carbon\0122.vpr</t>
  </si>
  <si>
    <t>all\issues\carbon\0125.vpr</t>
  </si>
  <si>
    <t>all\issues\carbon\0137.vpr</t>
  </si>
  <si>
    <t>all\issues\carbon\0149.vpr</t>
  </si>
  <si>
    <t>all\issues\carbon\0150.vpr</t>
  </si>
  <si>
    <t>all\issues\carbon\0151.vpr</t>
  </si>
  <si>
    <t>all\issues\carbon\0157.vpr</t>
  </si>
  <si>
    <t>all\issues\carbon\0160.vpr</t>
  </si>
  <si>
    <t>all\issues\carbon\0165.vpr</t>
  </si>
  <si>
    <t>all\issues\carbon\0170.vpr</t>
  </si>
  <si>
    <t>all\issues\carbon\0172.vpr</t>
  </si>
  <si>
    <t>all\issues\carbon\0173.vpr</t>
  </si>
  <si>
    <t>all\issues\carbon\0177.vpr</t>
  </si>
  <si>
    <t>all\issues\carbon\0178.vpr</t>
  </si>
  <si>
    <t>all\issues\carbon\0179.vpr</t>
  </si>
  <si>
    <t>all\issues\carbon\0181.vpr</t>
  </si>
  <si>
    <t>all\issues\carbon\0188.vpr</t>
  </si>
  <si>
    <t>all\issues\carbon\0192.vpr</t>
  </si>
  <si>
    <t>all\issues\carbon\0195.vpr</t>
  </si>
  <si>
    <t>all\issues\carbon\0196.vpr</t>
  </si>
  <si>
    <t>all\issues\carbon\0200.vpr</t>
  </si>
  <si>
    <t>all\issues\carbon\0202.vpr</t>
  </si>
  <si>
    <t>all\issues\carbon\0203.vpr</t>
  </si>
  <si>
    <t>all\issues\carbon\0204.vpr</t>
  </si>
  <si>
    <t>all\issues\carbon\0206.vpr</t>
  </si>
  <si>
    <t>all\issues\carbon\0207.vpr</t>
  </si>
  <si>
    <t>all\issues\carbon\0209.vpr</t>
  </si>
  <si>
    <t>all\issues\carbon\0211.vpr</t>
  </si>
  <si>
    <t>all\issues\carbon\0213.vpr</t>
  </si>
  <si>
    <t>all\issues\carbon\0219.vpr</t>
  </si>
  <si>
    <t>all\issues\carbon\0222.vpr</t>
  </si>
  <si>
    <t>all\issues\carbon\0223.vpr</t>
  </si>
  <si>
    <t>all\issues\carbon\0236.vpr</t>
  </si>
  <si>
    <t>all\issues\carbon\0237.vpr</t>
  </si>
  <si>
    <t>all\issues\carbon\0238.vpr</t>
  </si>
  <si>
    <t>all\issues\carbon\0239.vpr</t>
  </si>
  <si>
    <t>all\issues\carbon\0240.vpr</t>
  </si>
  <si>
    <t>all\issues\carbon\0241.vpr</t>
  </si>
  <si>
    <t>all\issues\carbon\0251.vpr</t>
  </si>
  <si>
    <t>all\issues\carbon\0259.vpr</t>
  </si>
  <si>
    <t>all\issues\carbon\0262.vpr</t>
  </si>
  <si>
    <t>all\issues\carbon\0264.vpr</t>
  </si>
  <si>
    <t>all\issues\carbon\0265.vpr</t>
  </si>
  <si>
    <t>all\issues\carbon\0271.vpr</t>
  </si>
  <si>
    <t>all\issues\carbon\0274.vpr</t>
  </si>
  <si>
    <t>all\issues\carbon\0282.vpr</t>
  </si>
  <si>
    <t>all\issues\carbon\0349.vpr</t>
  </si>
  <si>
    <t>all\issues\carbon\0364.vpr</t>
  </si>
  <si>
    <t>all\issues\silicon\0005a.vpr</t>
  </si>
  <si>
    <t>all\issues\silicon\0005b.vpr</t>
  </si>
  <si>
    <t>all\issues\silicon\0006.vpr</t>
  </si>
  <si>
    <t>all\issues\silicon\0008.vpr</t>
  </si>
  <si>
    <t>all\issues\silicon\0011.vpr</t>
  </si>
  <si>
    <t>all\issues\silicon\0030.vpr</t>
  </si>
  <si>
    <t>all\issues\silicon\0033.vpr</t>
  </si>
  <si>
    <t>all\issues\silicon\0034.vpr</t>
  </si>
  <si>
    <t>all\issues\silicon\0037.vpr</t>
  </si>
  <si>
    <t>all\issues\silicon\0039a.vpr</t>
  </si>
  <si>
    <t>all\issues\silicon\0039b.vpr</t>
  </si>
  <si>
    <t>all\issues\silicon\0041.vpr</t>
  </si>
  <si>
    <t>all\issues\silicon\0042.vpr</t>
  </si>
  <si>
    <t>all\issues\silicon\0043.vpr</t>
  </si>
  <si>
    <t>all\issues\silicon\0045.vpr</t>
  </si>
  <si>
    <t>all\issues\silicon\0046.vpr</t>
  </si>
  <si>
    <t>all\issues\silicon\0047.vpr</t>
  </si>
  <si>
    <t>all\issues\silicon\0053.vpr</t>
  </si>
  <si>
    <t>all\issues\silicon\0054.vpr</t>
  </si>
  <si>
    <t>all\issues\silicon\0057.vpr</t>
  </si>
  <si>
    <t>all\issues\silicon\0072.vpr</t>
  </si>
  <si>
    <t>all\issues\silicon\0075_AVLTree.nokeys.vpr</t>
  </si>
  <si>
    <t>all\issues\silicon\0083.vpr</t>
  </si>
  <si>
    <t>all\issues\silicon\0084.vpr</t>
  </si>
  <si>
    <t>all\issues\silicon\0087.vpr</t>
  </si>
  <si>
    <t>all\issues\silicon\0088.vpr</t>
  </si>
  <si>
    <t>all\issues\silicon\0091.vpr</t>
  </si>
  <si>
    <t>all\issues\silicon\0092.vpr</t>
  </si>
  <si>
    <t>all\issues\silicon\0094.vpr</t>
  </si>
  <si>
    <t>all\issues\silicon\0097.vpr</t>
  </si>
  <si>
    <t>all\issues\silicon\0110.vpr</t>
  </si>
  <si>
    <t>all\issues\silicon\0112.vpr</t>
  </si>
  <si>
    <t>all\issues\silicon\0113.vpr</t>
  </si>
  <si>
    <t>all\issues\silicon\0114.vpr</t>
  </si>
  <si>
    <t>all\issues\silicon\0117.vpr</t>
  </si>
  <si>
    <t>all\issues\silicon\0118-reduced.vpr</t>
  </si>
  <si>
    <t>all\issues\silicon\0118.vpr</t>
  </si>
  <si>
    <t>all\issues\silicon\0119.vpr</t>
  </si>
  <si>
    <t>all\issues\silicon\0120a.vpr</t>
  </si>
  <si>
    <t>all\issues\silicon\0120b.vpr</t>
  </si>
  <si>
    <t>all\issues\silicon\0127.vpr</t>
  </si>
  <si>
    <t>all\issues\silicon\0134.vpr</t>
  </si>
  <si>
    <t>all\issues\silicon\0135.vpr</t>
  </si>
  <si>
    <t>all\issues\silicon\0138.vpr</t>
  </si>
  <si>
    <t>all\issues\silicon\0144.vpr</t>
  </si>
  <si>
    <t>all\issues\silicon\0146.vpr</t>
  </si>
  <si>
    <t>all\issues\silicon\0152.vpr</t>
  </si>
  <si>
    <t>all\issues\silicon\0153.vpr</t>
  </si>
  <si>
    <t>all\issues\silicon\0154-1.vpr</t>
  </si>
  <si>
    <t>all\issues\silicon\0154.vpr</t>
  </si>
  <si>
    <t>all\issues\silicon\0155.vpr</t>
  </si>
  <si>
    <t>all\issues\silicon\0157-1.vpr</t>
  </si>
  <si>
    <t>all\issues\silicon\0157.vpr</t>
  </si>
  <si>
    <t>all\issues\silicon\0159.vpr</t>
  </si>
  <si>
    <t>all\issues\silicon\0161.vpr</t>
  </si>
  <si>
    <t>all\issues\silicon\0162.vpr</t>
  </si>
  <si>
    <t>all\issues\silicon\0163.vpr</t>
  </si>
  <si>
    <t>all\issues\silicon\0164.vpr</t>
  </si>
  <si>
    <t>all\issues\silicon\0165.vpr</t>
  </si>
  <si>
    <t>all\issues\silicon\0166.vpr</t>
  </si>
  <si>
    <t>all\issues\silicon\0167.vpr</t>
  </si>
  <si>
    <t>all\issues\silicon\0171.vpr</t>
  </si>
  <si>
    <t>all\issues\silicon\0172.vpr</t>
  </si>
  <si>
    <t>all\issues\silicon\0183.vpr</t>
  </si>
  <si>
    <t>all\issues\silicon\0186.vpr</t>
  </si>
  <si>
    <t>all\issues\silicon\0195.vpr</t>
  </si>
  <si>
    <t>all\issues\silicon\0197.vpr</t>
  </si>
  <si>
    <t>all\issues\silicon\0199.vpr</t>
  </si>
  <si>
    <t>all\issues\silicon\0200.vpr</t>
  </si>
  <si>
    <t>all\issues\silicon\0203.vpr</t>
  </si>
  <si>
    <t>all\issues\silicon\0207.vpr</t>
  </si>
  <si>
    <t>all\issues\silicon\0209.vpr</t>
  </si>
  <si>
    <t>all\issues\silicon\0210.vpr</t>
  </si>
  <si>
    <t>all\issues\silicon\0213.vpr</t>
  </si>
  <si>
    <t>all\issues\silicon\0215.vpr</t>
  </si>
  <si>
    <t>all\issues\silicon\0216.vpr</t>
  </si>
  <si>
    <t>all\issues\silicon\0217.vpr</t>
  </si>
  <si>
    <t>all\issues\silicon\0219.vpr</t>
  </si>
  <si>
    <t>all\issues\silicon\0221.vpr</t>
  </si>
  <si>
    <t>all\issues\silicon\0222.vpr</t>
  </si>
  <si>
    <t>all\issues\silicon\0224.vpr</t>
  </si>
  <si>
    <t>all\issues\silicon\0225.vpr</t>
  </si>
  <si>
    <t>all\issues\silicon\0227.vpr</t>
  </si>
  <si>
    <t>all\issues\silicon\0228a.vpr</t>
  </si>
  <si>
    <t>all\issues\silicon\0228b.vpr</t>
  </si>
  <si>
    <t>all\issues\silicon\0228c.vpr</t>
  </si>
  <si>
    <t>all\issues\silicon\0229.vpr</t>
  </si>
  <si>
    <t>all\issues\silicon\0231.vpr</t>
  </si>
  <si>
    <t>all\issues\silicon\0232.vpr</t>
  </si>
  <si>
    <t>all\issues\silicon\0236.vpr</t>
  </si>
  <si>
    <t>all\issues\silicon\0237.vpr</t>
  </si>
  <si>
    <t>all\issues\silicon\0240.vpr</t>
  </si>
  <si>
    <t>all\issues\silicon\0241.vpr</t>
  </si>
  <si>
    <t>all\issues\silicon\0242a.vpr</t>
  </si>
  <si>
    <t>all\issues\silicon\0242b.vpr</t>
  </si>
  <si>
    <t>all\issues\silicon\0249.vpr</t>
  </si>
  <si>
    <t>all\issues\silicon\0252.vpr</t>
  </si>
  <si>
    <t>all\issues\silicon\0263.vpr</t>
  </si>
  <si>
    <t>all\issues\silicon\0264.vpr</t>
  </si>
  <si>
    <t>all\issues\silicon\0267a.vpr</t>
  </si>
  <si>
    <t>all\issues\silicon\0267b.vpr</t>
  </si>
  <si>
    <t>all\issues\silicon\0269.vpr</t>
  </si>
  <si>
    <t>all\issues\silicon\0270.vpr</t>
  </si>
  <si>
    <t>all\issues\silicon\0276.vpr</t>
  </si>
  <si>
    <t>all\issues\silicon\0277.vpr</t>
  </si>
  <si>
    <t>all\issues\silicon\0279.vpr</t>
  </si>
  <si>
    <t>all\issues\silicon\0281.vpr</t>
  </si>
  <si>
    <t>all\issues\silicon\0282.vpr</t>
  </si>
  <si>
    <t>all\issues\silicon\0283.vpr</t>
  </si>
  <si>
    <t>all\issues\silicon\0285.vpr</t>
  </si>
  <si>
    <t>all\issues\silicon\0286.vpr</t>
  </si>
  <si>
    <t>all\issues\silicon\0287.vpr</t>
  </si>
  <si>
    <t>all\issues\silicon\0288.vpr</t>
  </si>
  <si>
    <t>all\issues\silicon\0290.vpr</t>
  </si>
  <si>
    <t>all\issues\silicon\0291.vpr</t>
  </si>
  <si>
    <t>all\issues\silicon\0292.vpr</t>
  </si>
  <si>
    <t>all\issues\silicon\0293.vpr</t>
  </si>
  <si>
    <t>all\issues\silicon\0294.vpr</t>
  </si>
  <si>
    <t>all\issues\silicon\0297.vpr</t>
  </si>
  <si>
    <t>all\issues\silicon\0299.vpr</t>
  </si>
  <si>
    <t>all\issues\silicon\0302.vpr</t>
  </si>
  <si>
    <t>all\issues\silicon\0310a.vpr</t>
  </si>
  <si>
    <t>all\issues\silicon\0310b.vpr</t>
  </si>
  <si>
    <t>all\issues\silicon\0312.vpr</t>
  </si>
  <si>
    <t>all\issues\silicon\0313a.vpr</t>
  </si>
  <si>
    <t>all\issues\silicon\0313b.vpr</t>
  </si>
  <si>
    <t>all\issues\silicon\0314.vpr</t>
  </si>
  <si>
    <t>all\issues\silicon\0314a.vpr</t>
  </si>
  <si>
    <t>all\issues\silicon\0314b.vpr</t>
  </si>
  <si>
    <t>all\issues\silicon\0314d.vpr</t>
  </si>
  <si>
    <t>all\issues\silicon\0324.vpr</t>
  </si>
  <si>
    <t>all\issues\silicon\0326.vpr</t>
  </si>
  <si>
    <t>all\issues\silicon\0328a.vpr</t>
  </si>
  <si>
    <t>all\issues\silicon\0328b.vpr</t>
  </si>
  <si>
    <t>all\issues\silicon\0331.vpr</t>
  </si>
  <si>
    <t>all\issues\silicon\0333.vpr</t>
  </si>
  <si>
    <t>all\issues\silicon\0334.vpr</t>
  </si>
  <si>
    <t>all\issues\silicon\0335.vpr</t>
  </si>
  <si>
    <t>all\issues\silicon\0336a.vpr</t>
  </si>
  <si>
    <t>all\issues\silicon\0336b.vpr</t>
  </si>
  <si>
    <t>all\issues\silicon\0340.vpr</t>
  </si>
  <si>
    <t>all\issues\silicon\0345.vpr</t>
  </si>
  <si>
    <t>all\issues\silicon\0346.vpr</t>
  </si>
  <si>
    <t>all\issues\silicon\0348.vpr</t>
  </si>
  <si>
    <t>all\issues\silicon\0351.vpr</t>
  </si>
  <si>
    <t>all\issues\silicon\0352.vpr</t>
  </si>
  <si>
    <t>all\issues\silicon\0362.vpr</t>
  </si>
  <si>
    <t>all\issues\silicon\0365.vpr</t>
  </si>
  <si>
    <t>all\issues\silicon\0368.vpr</t>
  </si>
  <si>
    <t>all\issues\silicon\0370.vpr</t>
  </si>
  <si>
    <t>all\issues\silicon\0378a.vpr</t>
  </si>
  <si>
    <t>all\issues\silicon\0378b.vpr</t>
  </si>
  <si>
    <t>all\issues\silicon\0379a.vpr</t>
  </si>
  <si>
    <t>all\issues\silicon\0379b.vpr</t>
  </si>
  <si>
    <t>all\issues\silicon\0381.vpr</t>
  </si>
  <si>
    <t>all\issues\silicon\0383a.vpr</t>
  </si>
  <si>
    <t>all\issues\silicon\0383b.vpr</t>
  </si>
  <si>
    <t>all\issues\silicon\0384.sil</t>
  </si>
  <si>
    <t>all\issues\silicon\0384.vpr</t>
  </si>
  <si>
    <t>all\issues\silicon\0385.vpr</t>
  </si>
  <si>
    <t>all\issues\silicon\0388.vpr</t>
  </si>
  <si>
    <t>all\issues\silicon\0393a.vpr</t>
  </si>
  <si>
    <t>all\issues\silicon\0393b.vpr</t>
  </si>
  <si>
    <t>all\issues\silicon\0394.vpr</t>
  </si>
  <si>
    <t>all\issues\silicon\0395a.vpr</t>
  </si>
  <si>
    <t>all\issues\silicon\0395b.vpr</t>
  </si>
  <si>
    <t>all\issues\silicon\0400.vpr</t>
  </si>
  <si>
    <t>all\issues\silicon\0409.vpr</t>
  </si>
  <si>
    <t>all\issues\silicon\0483a.vpr</t>
  </si>
  <si>
    <t>all\issues\silicon\0483b.vpr</t>
  </si>
  <si>
    <t>all\issues\silicon\0484.vpr</t>
  </si>
  <si>
    <t>all\issues\silicon\0491.vpr</t>
  </si>
  <si>
    <t>all\issues\silicon\0493a.vpr</t>
  </si>
  <si>
    <t>all\issues\silicon\0493b.vpr</t>
  </si>
  <si>
    <t>all\issues\silicon\0493c.vpr</t>
  </si>
  <si>
    <t>all\issues\silicon\0502.vpr</t>
  </si>
  <si>
    <t>all\issues\silicon\0505.vpr</t>
  </si>
  <si>
    <t>all\issues\silicon\0508a.vpr</t>
  </si>
  <si>
    <t>all\issues\silicon\0508b.vpr</t>
  </si>
  <si>
    <t>all\issues\silicon\0509.vpr</t>
  </si>
  <si>
    <t>all\issues\silicon\0512.vpr</t>
  </si>
  <si>
    <t>all\issues\silicon\unofficial001.vpr</t>
  </si>
  <si>
    <t>all\issues\silicon\unofficial002.vpr</t>
  </si>
  <si>
    <t>all\issues\silicon\unofficial003.vpr</t>
  </si>
  <si>
    <t>all\issues\silicon\unofficial004.vpr</t>
  </si>
  <si>
    <t>all\issues\silicon\unofficial005.vpr</t>
  </si>
  <si>
    <t>all\issues\silicon\unofficial006.vpr</t>
  </si>
  <si>
    <t>all\issues\silicon\unofficial007.vpr</t>
  </si>
  <si>
    <t>all\issues\silicon\unofficial008.vpr</t>
  </si>
  <si>
    <t>all\issues\silver\0003.vpr</t>
  </si>
  <si>
    <t>all\issues\silver\0004.vpr</t>
  </si>
  <si>
    <t>all\issues\silver\0007.vpr</t>
  </si>
  <si>
    <t>all\issues\silver\0008.vpr</t>
  </si>
  <si>
    <t>all\issues\silver\0009.vpr</t>
  </si>
  <si>
    <t>all\issues\silver\0010.vpr</t>
  </si>
  <si>
    <t>all\issues\silver\0011.vpr</t>
  </si>
  <si>
    <t>all\issues\silver\0012.vpr</t>
  </si>
  <si>
    <t>all\issues\silver\0013.vpr</t>
  </si>
  <si>
    <t>all\issues\silver\0014.vpr</t>
  </si>
  <si>
    <t>all\issues\silver\0015.vpr</t>
  </si>
  <si>
    <t>all\issues\silver\0017.vpr</t>
  </si>
  <si>
    <t>all\issues\silver\0018.vpr</t>
  </si>
  <si>
    <t>all\issues\silver\0019.vpr</t>
  </si>
  <si>
    <t>all\issues\silver\0021.vpr</t>
  </si>
  <si>
    <t>all\issues\silver\0022.vpr</t>
  </si>
  <si>
    <t>all\issues\silver\0024.vpr</t>
  </si>
  <si>
    <t>all\issues\silver\0025.vpr</t>
  </si>
  <si>
    <t>all\issues\silver\0026.vpr</t>
  </si>
  <si>
    <t>all\issues\silver\0027.vpr</t>
  </si>
  <si>
    <t>all\issues\silver\0029.vpr</t>
  </si>
  <si>
    <t>all\issues\silver\0030.vpr</t>
  </si>
  <si>
    <t>all\issues\silver\0031.vpr</t>
  </si>
  <si>
    <t>all\issues\silver\0033.vpr</t>
  </si>
  <si>
    <t>all\issues\silver\0035.vpr</t>
  </si>
  <si>
    <t>all\issues\silver\0036.vpr</t>
  </si>
  <si>
    <t>all\issues\silver\0037.vpr</t>
  </si>
  <si>
    <t>all\issues\silver\0038-1.vpr</t>
  </si>
  <si>
    <t>all\issues\silver\0038.vpr</t>
  </si>
  <si>
    <t>all\issues\silver\0039.vpr</t>
  </si>
  <si>
    <t>all\issues\silver\0040.vpr</t>
  </si>
  <si>
    <t>all\issues\silver\0046a.vpr</t>
  </si>
  <si>
    <t>all\issues\silver\0046b.vpr</t>
  </si>
  <si>
    <t>all\issues\silver\0047.vpr</t>
  </si>
  <si>
    <t>all\issues\silver\0047b.vpr</t>
  </si>
  <si>
    <t>all\issues\silver\0048.vpr</t>
  </si>
  <si>
    <t>all\issues\silver\0050.vpr</t>
  </si>
  <si>
    <t>all\issues\silver\0051.vpr</t>
  </si>
  <si>
    <t>all\issues\silver\0054.vpr</t>
  </si>
  <si>
    <t>all\issues\silver\0056.vpr</t>
  </si>
  <si>
    <t>all\issues\silver\0059.vpr</t>
  </si>
  <si>
    <t>all\issues\silver\0062.vpr</t>
  </si>
  <si>
    <t>all\issues\silver\0063.vpr</t>
  </si>
  <si>
    <t>all\issues\silver\0065.vpr</t>
  </si>
  <si>
    <t>all\issues\silver\0067.vpr</t>
  </si>
  <si>
    <t>all\issues\silver\0068.vpr</t>
  </si>
  <si>
    <t>all\issues\silver\0069.vpr</t>
  </si>
  <si>
    <t>all\issues\silver\0072.vpr</t>
  </si>
  <si>
    <t>all\issues\silver\0073-1.vpr</t>
  </si>
  <si>
    <t>all\issues\silver\0073.vpr</t>
  </si>
  <si>
    <t>all\issues\silver\0077.vpr</t>
  </si>
  <si>
    <t>all\issues\silver\0078.vpr</t>
  </si>
  <si>
    <t>all\issues\silver\0081.vpr</t>
  </si>
  <si>
    <t>all\issues\silver\0084.vpr</t>
  </si>
  <si>
    <t>all\issues\silver\0085.vpr</t>
  </si>
  <si>
    <t>all\issues\silver\0086.vpr</t>
  </si>
  <si>
    <t>all\issues\silver\0088-1.vpr</t>
  </si>
  <si>
    <t>all\issues\silver\0088.vpr</t>
  </si>
  <si>
    <t>all\issues\silver\0090.vpr</t>
  </si>
  <si>
    <t>all\issues\silver\0091.vpr</t>
  </si>
  <si>
    <t>all\issues\silver\0092.vpr</t>
  </si>
  <si>
    <t>all\issues\silver\0093.vpr</t>
  </si>
  <si>
    <t>all\issues\silver\0102.vpr</t>
  </si>
  <si>
    <t>all\issues\silver\0105-1.vpr</t>
  </si>
  <si>
    <t>all\issues\silver\0105.vpr</t>
  </si>
  <si>
    <t>all\issues\silver\0106-1.vpr</t>
  </si>
  <si>
    <t>all\issues\silver\0106.vpr</t>
  </si>
  <si>
    <t>all\issues\silver\0108.vpr</t>
  </si>
  <si>
    <t>all\issues\silver\0114-1.vpr</t>
  </si>
  <si>
    <t>all\issues\silver\0114.vpr</t>
  </si>
  <si>
    <t>all\issues\silver\0116.vpr</t>
  </si>
  <si>
    <t>all\issues\silver\0117.vpr</t>
  </si>
  <si>
    <t>all\issues\silver\0118.vpr</t>
  </si>
  <si>
    <t>all\issues\silver\0120.vpr</t>
  </si>
  <si>
    <t>all\issues\silver\0126.vpr</t>
  </si>
  <si>
    <t>all\issues\silver\0127-1.vpr</t>
  </si>
  <si>
    <t>all\issues\silver\0127-2.vpr</t>
  </si>
  <si>
    <t>all\issues\silver\0127.vpr</t>
  </si>
  <si>
    <t>all\issues\silver\0128.vpr</t>
  </si>
  <si>
    <t>all\issues\silver\0129.vpr</t>
  </si>
  <si>
    <t>all\issues\silver\0130.vpr</t>
  </si>
  <si>
    <t>all\issues\silver\0131.vpr</t>
  </si>
  <si>
    <t>all\issues\silver\0132.vpr</t>
  </si>
  <si>
    <t>all\issues\silver\0137.vpr</t>
  </si>
  <si>
    <t>all\issues\silver\0138.vpr</t>
  </si>
  <si>
    <t>all\issues\silver\0139.vpr</t>
  </si>
  <si>
    <t>all\issues\silver\0140.vpr</t>
  </si>
  <si>
    <t>all\issues\silver\0142.vpr</t>
  </si>
  <si>
    <t>all\issues\silver\0148.vpr</t>
  </si>
  <si>
    <t>all\issues\silver\0151.vpr</t>
  </si>
  <si>
    <t>all\issues\silver\0152.vpr</t>
  </si>
  <si>
    <t>all\issues\silver\0155.vpr</t>
  </si>
  <si>
    <t>all\issues\silver\0158.vpr</t>
  </si>
  <si>
    <t>all\issues\silver\0159.vpr</t>
  </si>
  <si>
    <t>all\issues\silver\0160.vpr</t>
  </si>
  <si>
    <t>all\issues\silver\0162-1.vpr</t>
  </si>
  <si>
    <t>all\issues\silver\0162-2.vpr</t>
  </si>
  <si>
    <t>all\issues\silver\0164.vpr</t>
  </si>
  <si>
    <t>all\issues\silver\0165.vpr</t>
  </si>
  <si>
    <t>all\issues\silver\0167-1.vpr</t>
  </si>
  <si>
    <t>all\issues\silver\0167-2.vpr</t>
  </si>
  <si>
    <t>all\issues\silver\0168.vpr</t>
  </si>
  <si>
    <t>all\issues\silver\0168_lib.vpr</t>
  </si>
  <si>
    <t>all\issues\silver\0170.vpr</t>
  </si>
  <si>
    <t>all\issues\silver\0172.vpr</t>
  </si>
  <si>
    <t>all\issues\silver\0174.vpr</t>
  </si>
  <si>
    <t>all\issues\silver\0175.vpr</t>
  </si>
  <si>
    <t>all\issues\silver\0175b.vpr</t>
  </si>
  <si>
    <t>all\issues\silver\0176.vpr</t>
  </si>
  <si>
    <t>all\issues\silver\0177-1.vpr</t>
  </si>
  <si>
    <t>all\issues\silver\0177-2.vpr</t>
  </si>
  <si>
    <t>all\issues\silver\0177-3.vpr</t>
  </si>
  <si>
    <t>all\issues\silver\0178-1.vpr</t>
  </si>
  <si>
    <t>all\issues\silver\0178-2.vpr</t>
  </si>
  <si>
    <t>all\issues\silver\0178-3.vpr</t>
  </si>
  <si>
    <t>all\issues\silver\0179.vpr</t>
  </si>
  <si>
    <t>all\issues\silver\0180.vpr</t>
  </si>
  <si>
    <t>all\issues\silver\0182.vpr</t>
  </si>
  <si>
    <t>all\issues\silver\0183-1.vpr</t>
  </si>
  <si>
    <t>all\issues\silver\0183-2.vpr</t>
  </si>
  <si>
    <t>all\issues\silver\0189.vpr</t>
  </si>
  <si>
    <t>all\issues\silver\0190.vpr</t>
  </si>
  <si>
    <t>all\issues\silver\0192.vpr</t>
  </si>
  <si>
    <t>all\issues\silver\0193.vpr</t>
  </si>
  <si>
    <t>all\issues\silver\0198.vpr</t>
  </si>
  <si>
    <t>all\issues\silver\0200.vpr</t>
  </si>
  <si>
    <t>all\issues\silver\0201.vpr</t>
  </si>
  <si>
    <t>all\issues\silver\0202.vpr</t>
  </si>
  <si>
    <t>all\issues\silver\0204.vpr</t>
  </si>
  <si>
    <t>all\issues\silver\0205.vpr</t>
  </si>
  <si>
    <t>all\issues\silver\0207.vpr</t>
  </si>
  <si>
    <t>all\issues\silver\0208.vpr</t>
  </si>
  <si>
    <t>all\issues\silver\0209.vpr</t>
  </si>
  <si>
    <t>all\issues\silver\0210.vpr</t>
  </si>
  <si>
    <t>all\issues\silver\0211.vpr</t>
  </si>
  <si>
    <t>all\issues\silver\0212.vpr</t>
  </si>
  <si>
    <t>all\issues\silver\0213a.vpr</t>
  </si>
  <si>
    <t>all\issues\silver\0213b.vpr</t>
  </si>
  <si>
    <t>all\issues\silver\0213c.vpr</t>
  </si>
  <si>
    <t>all\issues\silver\0213d.vpr</t>
  </si>
  <si>
    <t>all\issues\silver\0214.vpr</t>
  </si>
  <si>
    <t>all\issues\silver\0215-1.vpr</t>
  </si>
  <si>
    <t>all\issues\silver\0215-2.vpr</t>
  </si>
  <si>
    <t>all\issues\silver\0217.vpr</t>
  </si>
  <si>
    <t>all\issues\silver\0218a.vpr</t>
  </si>
  <si>
    <t>all\issues\silver\0218b.vpr</t>
  </si>
  <si>
    <t>all\issues\silver\0219.vpr</t>
  </si>
  <si>
    <t>all\issues\silver\0222.vpr</t>
  </si>
  <si>
    <t>all\issues\silver\0226.vpr</t>
  </si>
  <si>
    <t>all\issues\silver\0227.vpr</t>
  </si>
  <si>
    <t>all\issues\silver\0230.vpr</t>
  </si>
  <si>
    <t>all\issues\silver\0233.vpr</t>
  </si>
  <si>
    <t>all\issues\silver\0235-1.vpr</t>
  </si>
  <si>
    <t>all\issues\silver\0235-2.vpr</t>
  </si>
  <si>
    <t>all\issues\silver\0235-3.vpr</t>
  </si>
  <si>
    <t>all\issues\silver\0238.vpr</t>
  </si>
  <si>
    <t>all\issues\silver\0239-1.vpr</t>
  </si>
  <si>
    <t>all\issues\silver\0239-2.vpr</t>
  </si>
  <si>
    <t>all\issues\silver\0239-3.vpr</t>
  </si>
  <si>
    <t>all\issues\silver\0247.vpr</t>
  </si>
  <si>
    <t>all\issues\silver\0251.vpr</t>
  </si>
  <si>
    <t>all\issues\silver\0257.vpr</t>
  </si>
  <si>
    <t>all\issues\silver\0258.vpr</t>
  </si>
  <si>
    <t>all\issues\silver\0260.vpr</t>
  </si>
  <si>
    <t>all\issues\silver\0266-2.vpr</t>
  </si>
  <si>
    <t>all\issues\silver\0271-1.vpr</t>
  </si>
  <si>
    <t>all\issues\silver\0271-2.vpr</t>
  </si>
  <si>
    <t>all\issues\silver\0274.vpr</t>
  </si>
  <si>
    <t>all\issues\silver\0445.vpr</t>
  </si>
  <si>
    <t>all\issues\silver\0456.vpr</t>
  </si>
  <si>
    <t>all\issues\silver\0463.vpr</t>
  </si>
  <si>
    <t>all\issues\silver\0464.vpr</t>
  </si>
  <si>
    <t>all\issues\silver\0465.vpr</t>
  </si>
  <si>
    <t>all\issues\silver\0466.vpr</t>
  </si>
  <si>
    <t>all\issues\silver\0467.vpr</t>
  </si>
  <si>
    <t>all\issues\silver\0468.vpr</t>
  </si>
  <si>
    <t>all\issues\silver\0469.vpr</t>
  </si>
  <si>
    <t>all\issues\silver\0470.vpr</t>
  </si>
  <si>
    <t>all\issues\silver\0472.vpr</t>
  </si>
  <si>
    <t>all\issues\silver\0473.vpr</t>
  </si>
  <si>
    <t>all\issues\silver\0474.vpr</t>
  </si>
  <si>
    <t>all\issues\silver\79.vpr</t>
  </si>
  <si>
    <t>all\macros\capture_avoiding_substitution-1.vpr</t>
  </si>
  <si>
    <t>all\macros\capture_avoiding_substitution-2.vpr</t>
  </si>
  <si>
    <t>all\macros\capture_avoiding_substitution-3.vpr</t>
  </si>
  <si>
    <t>all\macros\complex.vpr</t>
  </si>
  <si>
    <t>all\macros\complexExp.vpr</t>
  </si>
  <si>
    <t>all\macros\define.vpr</t>
  </si>
  <si>
    <t>all\macros\define_consistency.vpr</t>
  </si>
  <si>
    <t>all\macros\define_consistency_typechecker.vpr</t>
  </si>
  <si>
    <t>all\macros\define_nested.vpr</t>
  </si>
  <si>
    <t>all\macros\simple.vpr</t>
  </si>
  <si>
    <t>all\macros\simple2Broken.vpr</t>
  </si>
  <si>
    <t>all\multisets\multisets.vpr</t>
  </si>
  <si>
    <t>all\old\branching_labelled_old.vpr</t>
  </si>
  <si>
    <t>all\old\duplicate_label.vpr</t>
  </si>
  <si>
    <t>all\old\labelled_old.vpr</t>
  </si>
  <si>
    <t>all\old\old.vpr</t>
  </si>
  <si>
    <t>all\permissions\aliasing.vpr</t>
  </si>
  <si>
    <t>all\permissions\forperm.vpr</t>
  </si>
  <si>
    <t>all\permissions\framing_none_perms.vpr</t>
  </si>
  <si>
    <t>all\permissions\loops.vpr</t>
  </si>
  <si>
    <t>all\permissions\negative_amounts.vpr</t>
  </si>
  <si>
    <t>all\permissions\perm.vpr</t>
  </si>
  <si>
    <t>all\permissions\possibly_none_perms.vpr</t>
  </si>
  <si>
    <t>all\permissions\various.vpr</t>
  </si>
  <si>
    <t>all\permission_introspection\forpermCheck.vpr</t>
  </si>
  <si>
    <t>all\permission_introspection\forpermFields.vpr</t>
  </si>
  <si>
    <t>all\permission_introspection\forpermInhaleExhale.vpr</t>
  </si>
  <si>
    <t>all\permission_introspection\forpermMisc.vpr</t>
  </si>
  <si>
    <t>all\permission_introspection\forpermPredicatesAdvanced.vpr</t>
  </si>
  <si>
    <t>all\permission_introspection\forpermPredicatesSimple.vpr</t>
  </si>
  <si>
    <t>all\permission_introspection\forpermQP.vpr</t>
  </si>
  <si>
    <t>all\permission_introspection\forpermTypecheck.vpr</t>
  </si>
  <si>
    <t>all\permission_introspection\forpermWands.vpr</t>
  </si>
  <si>
    <t>all\permission_introspection\permWandAlias.vpr</t>
  </si>
  <si>
    <t>all\permission_introspection\permWandApply.vpr</t>
  </si>
  <si>
    <t>all\permission_introspection\permWandInhale.vpr</t>
  </si>
  <si>
    <t>all\permission_introspection\permWandQP.vpr</t>
  </si>
  <si>
    <t>all\predicates\arguments.vpr</t>
  </si>
  <si>
    <t>all\predicates\different_field_types.vpr</t>
  </si>
  <si>
    <t>all\predicates\lseg.vpr</t>
  </si>
  <si>
    <t>all\predicates\receiverless.vpr</t>
  </si>
  <si>
    <t>all\predicates\unfolding.vpr</t>
  </si>
  <si>
    <t>all\predicates\unfolding_exhale.vpr</t>
  </si>
  <si>
    <t>all\sequences\binarySearchSeq.vpr</t>
  </si>
  <si>
    <t>all\sequences\nil.vpr</t>
  </si>
  <si>
    <t>all\sequences\sequences.vpr</t>
  </si>
  <si>
    <t>all\sequences\sequence_incompletenesses.vpr</t>
  </si>
  <si>
    <t>all\sets\sets.vpr</t>
  </si>
  <si>
    <t>all\third_party\stefan_recent\testCollections.vpr</t>
  </si>
  <si>
    <t>all\third_party\stefan_recent\testGoto1.vpr</t>
  </si>
  <si>
    <t>all\third_party\stefan_recent\testGoto2.vpr</t>
  </si>
  <si>
    <t>all\third_party\stefan_recent\testHistoryApplication.vpr</t>
  </si>
  <si>
    <t>all\third_party\stefan_recent\testHistoryLemmasPVL.vpr</t>
  </si>
  <si>
    <t>all\third_party\stefan_recent\testHistoryLoop.vpr</t>
  </si>
  <si>
    <t>all\third_party\stefan_recent\testHistoryProcessesPVL.vpr</t>
  </si>
  <si>
    <t>all\third_party\stefan_recent\testHistoryThreadsApplication.vpr</t>
  </si>
  <si>
    <t>all\third_party\stefan_recent\testHistoryThreadsLemmasPVL.vpr</t>
  </si>
  <si>
    <t>all\third_party\stefan_recent\testHistoryThreadsProcessesPVL.vpr</t>
  </si>
  <si>
    <t>all\third_party\stefan_recent\testListAppend.vpr</t>
  </si>
  <si>
    <t>all\third_party\stefan_recent\testLockSetDemo.vpr</t>
  </si>
  <si>
    <t>all\third_party\stefan_recent\testLoopInvariant.vpr</t>
  </si>
  <si>
    <t>all\third_party\stefan_recent\testLoopInvariantE1.vpr</t>
  </si>
  <si>
    <t>all\third_party\stefan_recent\testPVLLocks.vpr</t>
  </si>
  <si>
    <t>all\third_party\stefan_recent\testPVLSyntax.vpr</t>
  </si>
  <si>
    <t>all\third_party\stefan_recent\testThreadInheritance.vpr</t>
  </si>
  <si>
    <t>all\third_party\stefan_recent\testThreadInheritanceE1.vpr</t>
  </si>
  <si>
    <t>all\third_party\stefan_recent\testThreadInheritanceE2.vpr</t>
  </si>
  <si>
    <t>all\third_party\stefan_recent\testThreadInheritanceReal.vpr</t>
  </si>
  <si>
    <t>all\third_party\stefan_recent\testTreeRecursive.vpr</t>
  </si>
  <si>
    <t>all\third_party\stefan_recent\testTreeWand.vpr</t>
  </si>
  <si>
    <t>all\third_party\stefan_recent\testTreeWandE1.vpr</t>
  </si>
  <si>
    <t>all\third_party\stefan_recent\testTreeWandE2.vpr</t>
  </si>
  <si>
    <t>all\third_party\stefan_recent\testValue1.vpr</t>
  </si>
  <si>
    <t>all\third_party\stefan_recent\testValue2.vpr</t>
  </si>
  <si>
    <t>all\third_party\stefan_recent\testWandDemo.vpr</t>
  </si>
  <si>
    <t>all\third_party\stefan_recent\test_example1.vpr</t>
  </si>
  <si>
    <t>all\third_party\stefan_recent\test_example2.vpr</t>
  </si>
  <si>
    <t>all\third_party\stefan_recent\test_example3.vpr</t>
  </si>
  <si>
    <t>all\third_party\stefan_recent\test_example4.vpr</t>
  </si>
  <si>
    <t>all\third_party\stefan_recent\test_fibonacci.vpr</t>
  </si>
  <si>
    <t>all\third_party\stefan_recent\test_functions.vpr</t>
  </si>
  <si>
    <t>all\third_party\stefan_recent\test_list.vpr</t>
  </si>
  <si>
    <t>all\third_party\stefan_recent\test_vector_add_pvl.vpr</t>
  </si>
  <si>
    <t>all\third_party\stefan_recent\test_zero.vpr</t>
  </si>
  <si>
    <t>all\third_party\stefan_recent\test_zero_err.vpr</t>
  </si>
  <si>
    <t>all\third_party\vercors\vercors_magic_wand_demo.encoded.chalice.vpr</t>
  </si>
  <si>
    <t>all\third_party\forward-dep.vpr</t>
  </si>
  <si>
    <t>all\third_party\loop-inv-bug.vpr</t>
  </si>
  <si>
    <t>all\third_party\testHistoryApplication.vpr</t>
  </si>
  <si>
    <t>all\third_party\testHistoryApplicationPVL.vpr</t>
  </si>
  <si>
    <t>all\third_party\testHistoryAxioms.vpr</t>
  </si>
  <si>
    <t>all\third_party\testHistoryProcesses.vpr</t>
  </si>
  <si>
    <t>all\third_party\testHistoryProcessesPVL.vpr</t>
  </si>
  <si>
    <t>all\third_party\testLoopInvariant.vpr</t>
  </si>
  <si>
    <t>all\third_party\testLoopInvariantE1.vpr</t>
  </si>
  <si>
    <t>examples\binary-search\binary-search-array.vpr</t>
  </si>
  <si>
    <t>examples\binary-search\binary-search-seq.vpr</t>
  </si>
  <si>
    <t>examples\graph-copy\graph-copy.vpr</t>
  </si>
  <si>
    <t>examples\graph-marking\graph-marking.vpr</t>
  </si>
  <si>
    <t>examples\max_array\max-array-elimination.vpr</t>
  </si>
  <si>
    <t>examples\max_array\max-array-standard.vpr</t>
  </si>
  <si>
    <t>examples\parallel-array-replace\parallel-array-replace.vpr</t>
  </si>
  <si>
    <t>examples\quickselect\arrays_quickselect_rec.vpr</t>
  </si>
  <si>
    <t>examples\quickselect\arrays_quickselect_rec_index-shifting.vpr</t>
  </si>
  <si>
    <t>examples\tree-delete-min\tree_delete_min.vpr</t>
  </si>
  <si>
    <t>examples\vmcai2016\arraylist-quantified-permissions.vpr</t>
  </si>
  <si>
    <t>examples\vmcai2016\encoding-adts.vpr</t>
  </si>
  <si>
    <t>examples\vmcai2016\linked-list-predicates.vpr</t>
  </si>
  <si>
    <t>issue387\va1.vpr</t>
  </si>
  <si>
    <t>issue387\va10.vpr</t>
  </si>
  <si>
    <t>issue387\va11.vpr</t>
  </si>
  <si>
    <t>issue387\va12.vpr</t>
  </si>
  <si>
    <t>issue387\va13.vpr</t>
  </si>
  <si>
    <t>issue387\va14.vpr</t>
  </si>
  <si>
    <t>issue387\va15.vpr</t>
  </si>
  <si>
    <t>issue387\va2.vpr</t>
  </si>
  <si>
    <t>issue387\va3.vpr</t>
  </si>
  <si>
    <t>issue387\va4.vpr</t>
  </si>
  <si>
    <t>issue387\va5.vpr</t>
  </si>
  <si>
    <t>issue387\va6.vpr</t>
  </si>
  <si>
    <t>issue387\va7.vpr</t>
  </si>
  <si>
    <t>issue387\va8.vpr</t>
  </si>
  <si>
    <t>issue387\va9.vpr</t>
  </si>
  <si>
    <t>quantifiedcombinations\dependency.vpr</t>
  </si>
  <si>
    <t>quantifiedcombinations\forall.vpr</t>
  </si>
  <si>
    <t>quantifiedcombinations\functions.vpr</t>
  </si>
  <si>
    <t>quantifiedcombinations\independence.vpr</t>
  </si>
  <si>
    <t>quantifiedcombinations\injectivity.vpr</t>
  </si>
  <si>
    <t>quantifiedcombinations\multiple_quantifiers.vpr</t>
  </si>
  <si>
    <t>quantifiedcombinations\no_condition.vpr</t>
  </si>
  <si>
    <t>quantifiedcombinations\perm.vpr</t>
  </si>
  <si>
    <t>quantifiedcombinations\write_permission.vpr</t>
  </si>
  <si>
    <t>quantifiedpermissions\consistency\foralls.vpr</t>
  </si>
  <si>
    <t>quantifiedpermissions\consistency\permissions.vpr</t>
  </si>
  <si>
    <t>quantifiedpermissions\issues\issue_0059.vpr</t>
  </si>
  <si>
    <t>quantifiedpermissions\issues\issue_0060.vpr</t>
  </si>
  <si>
    <t>quantifiedpermissions\issues\issue_0062.vpr</t>
  </si>
  <si>
    <t>quantifiedpermissions\issues\issue_0063.vpr</t>
  </si>
  <si>
    <t>quantifiedpermissions\issues\issue_0064.vpr</t>
  </si>
  <si>
    <t>quantifiedpermissions\issues\issue_0065.vpr</t>
  </si>
  <si>
    <t>quantifiedpermissions\issues\issue_0066.vpr</t>
  </si>
  <si>
    <t>quantifiedpermissions\issues\issue_0067.vpr</t>
  </si>
  <si>
    <t>quantifiedpermissions\issues\issue_0073.vpr</t>
  </si>
  <si>
    <t>quantifiedpermissions\issues\issue_0077.vpr</t>
  </si>
  <si>
    <t>quantifiedpermissions\issues\issue_0078-distilled.vpr</t>
  </si>
  <si>
    <t>quantifiedpermissions\issues\issue_0078-working.vpr</t>
  </si>
  <si>
    <t>quantifiedpermissions\issues\issue_0078.vpr</t>
  </si>
  <si>
    <t>quantifiedpermissions\issues\issue_0079.vpr</t>
  </si>
  <si>
    <t>quantifiedpermissions\issues\issue_0080.vpr</t>
  </si>
  <si>
    <t>quantifiedpermissions\issues\issue_0081.vpr</t>
  </si>
  <si>
    <t>quantifiedpermissions\issues\issue_0081b.vpr</t>
  </si>
  <si>
    <t>quantifiedpermissions\issues\issue_0085.vpr</t>
  </si>
  <si>
    <t>quantifiedpermissions\issues\issue_0085a.vpr</t>
  </si>
  <si>
    <t>quantifiedpermissions\issues\issue_0095.vpr</t>
  </si>
  <si>
    <t>quantifiedpermissions\issues\issue_0096.vpr</t>
  </si>
  <si>
    <t>quantifiedpermissions\issues\issue_0098.vpr</t>
  </si>
  <si>
    <t>quantifiedpermissions\issues\issue_0099.vpr</t>
  </si>
  <si>
    <t>quantifiedpermissions\issues\issue_0102.vpr</t>
  </si>
  <si>
    <t>quantifiedpermissions\issues\issue_0121.vpr</t>
  </si>
  <si>
    <t>quantifiedpermissions\issues\issue_0122.vpr</t>
  </si>
  <si>
    <t>quantifiedpermissions\issues\issue_0124.vpr</t>
  </si>
  <si>
    <t>quantifiedpermissions\issues\issue_0139.vpr</t>
  </si>
  <si>
    <t>quantifiedpermissions\issues\issue_0142.vpr</t>
  </si>
  <si>
    <t>quantifiedpermissions\issues\issue_0147.vpr</t>
  </si>
  <si>
    <t>quantifiedpermissions\issues\issue_0149.vpr</t>
  </si>
  <si>
    <t>quantifiedpermissions\issues\issue_0170.vpr</t>
  </si>
  <si>
    <t>quantifiedpermissions\issues\issue_0176.vpr</t>
  </si>
  <si>
    <t>quantifiedpermissions\issues\issue_0179.vpr</t>
  </si>
  <si>
    <t>quantifiedpermissions\issues\issue_0184.vpr</t>
  </si>
  <si>
    <t>quantifiedpermissions\issues\issue_0205.vpr</t>
  </si>
  <si>
    <t>quantifiedpermissions\issues\unofficial_0001.vpr</t>
  </si>
  <si>
    <t>quantifiedpermissions\issues\unofficial_0002.vpr</t>
  </si>
  <si>
    <t>quantifiedpermissions\issues\unofficial_0003.vpr</t>
  </si>
  <si>
    <t>quantifiedpermissions\issues\unofficial_0004.vpr</t>
  </si>
  <si>
    <t>quantifiedpermissions\misc\arrays.vpr</t>
  </si>
  <si>
    <t>quantifiedpermissions\misc\countfalse.vpr</t>
  </si>
  <si>
    <t>quantifiedpermissions\misc\dutch-flag.vpr</t>
  </si>
  <si>
    <t>quantifiedpermissions\misc\functions.vpr</t>
  </si>
  <si>
    <t>quantifiedpermissions\misc\functions2.vpr</t>
  </si>
  <si>
    <t>quantifiedpermissions\misc\heap_dependent_triggers.vpr</t>
  </si>
  <si>
    <t>quantifiedpermissions\misc\misc1.vpr</t>
  </si>
  <si>
    <t>quantifiedpermissions\misc\performance.vpr</t>
  </si>
  <si>
    <t>quantifiedpermissions\misc\repeated_reading.vpr</t>
  </si>
  <si>
    <t>quantifiedpermissions\misc\snapshots_partial_fvfs.vpr</t>
  </si>
  <si>
    <t>quantifiedpermissions\misc\triggers_field_deref.vpr</t>
  </si>
  <si>
    <t>quantifiedpermissions\misc\unbounded.vpr</t>
  </si>
  <si>
    <t>quantifiedpermissions\sequences\array.vpr</t>
  </si>
  <si>
    <t>quantifiedpermissions\sequences\bsearch.vpr</t>
  </si>
  <si>
    <t>quantifiedpermissions\sequences\exhaleseqparts.vpr</t>
  </si>
  <si>
    <t>quantifiedpermissions\sequences\linked-list-qp-append.vpr</t>
  </si>
  <si>
    <t>quantifiedpermissions\sequences\mergesort.vpr</t>
  </si>
  <si>
    <t>quantifiedpermissions\sequences\parallel_max.vpr</t>
  </si>
  <si>
    <t>quantifiedpermissions\sequences\parallel_qsort.vpr</t>
  </si>
  <si>
    <t>quantifiedpermissions\sequences\random_access.vpr</t>
  </si>
  <si>
    <t>quantifiedpermissions\sequences\self_framing.vpr</t>
  </si>
  <si>
    <t>quantifiedpermissions\sequences\seqsingleelements.vpr</t>
  </si>
  <si>
    <t>quantifiedpermissions\sequences\seq_pure.vpr</t>
  </si>
  <si>
    <t>quantifiedpermissions\sequences\snapshots1.vpr</t>
  </si>
  <si>
    <t>quantifiedpermissions\sequences\snapshots2.vpr</t>
  </si>
  <si>
    <t>quantifiedpermissions\sequences\test1.vpr</t>
  </si>
  <si>
    <t>quantifiedpermissions\sequences\test2.vpr</t>
  </si>
  <si>
    <t>quantifiedpermissions\sequences\wildcardedold.vpr</t>
  </si>
  <si>
    <t>quantifiedpermissions\sets\access.vpr</t>
  </si>
  <si>
    <t>quantifiedpermissions\sets\assignments.vpr</t>
  </si>
  <si>
    <t>quantifiedpermissions\sets\constraining_permissions.vpr</t>
  </si>
  <si>
    <t>quantifiedpermissions\sets\consumepureforall.vpr</t>
  </si>
  <si>
    <t>quantifiedpermissions\sets\emptyforall.vpr</t>
  </si>
  <si>
    <t>quantifiedpermissions\sets\forall.vpr</t>
  </si>
  <si>
    <t>quantifiedpermissions\sets\forall_exhale.vpr</t>
  </si>
  <si>
    <t>quantifiedpermissions\sets\forall_exhale_single_elements.vpr</t>
  </si>
  <si>
    <t>quantifiedpermissions\sets\functions.vpr</t>
  </si>
  <si>
    <t>quantifiedpermissions\sets\generalised_shape.vpr</t>
  </si>
  <si>
    <t>quantifiedpermissions\sets\nonnull.vpr</t>
  </si>
  <si>
    <t>quantifiedpermissions\sets\quantification_over_pred_permissions.vpr</t>
  </si>
  <si>
    <t>quantifiedpermissions\sets\quantifiedvalues.vpr</t>
  </si>
  <si>
    <t>quantifiedpermissions\sets\snapshots1.vpr</t>
  </si>
  <si>
    <t>quantifiedpermissions\sets\snapshots2.vpr</t>
  </si>
  <si>
    <t>quantifiedpermissions\sets\snapshots3.vpr</t>
  </si>
  <si>
    <t>quantifiedpermissions\sets\unionfind.vpr</t>
  </si>
  <si>
    <t>quantifiedpermissions\sets\unionone.vpr</t>
  </si>
  <si>
    <t>quantifiedpermissions\third_party\array-sum.vpr</t>
  </si>
  <si>
    <t>quantifiedpermissions\third_party\array_problem.vpr</t>
  </si>
  <si>
    <t>quantifiedpermissions\third_party\back.vpr</t>
  </si>
  <si>
    <t>quantifiedpermissions\third_party\blom01.vpr</t>
  </si>
  <si>
    <t>quantifiedpermissions\third_party\blom02.vpr</t>
  </si>
  <si>
    <t>quantifiedpermissions\third_party\blom03.vpr</t>
  </si>
  <si>
    <t>quantifiedpermissions\third_party\fmse-2015-04-16.vpr</t>
  </si>
  <si>
    <t>quantifiedpermissions\third_party\fwd.vpr</t>
  </si>
  <si>
    <t>quantifiedpermissions\third_party\max-two-range.vpr</t>
  </si>
  <si>
    <t>quantifiedpermissions\third_party\par_id.vpr</t>
  </si>
  <si>
    <t>quantifiedpermissions\third_party\shift.vpr</t>
  </si>
  <si>
    <t>quantifiedpermissions\third_party\summation.vpr</t>
  </si>
  <si>
    <t>quantifiedpermissions\third_party\testAccessSubmatrix.vpr</t>
  </si>
  <si>
    <t>quantifiedpermissions\third_party\testAccessSubmatrixErr1.vpr</t>
  </si>
  <si>
    <t>quantifiedpermissions\third_party\testDepParLoop.vpr</t>
  </si>
  <si>
    <t>quantifiedpermissions\third_party\testDepParLoopBack.vpr</t>
  </si>
  <si>
    <t>quantifiedpermissions\third_party\testDepParLoopBackE1.vpr</t>
  </si>
  <si>
    <t>quantifiedpermissions\third_party\testDepParLoopE1.vpr</t>
  </si>
  <si>
    <t>quantifiedpermissions\third_party\testHistogram.vpr</t>
  </si>
  <si>
    <t>quantifiedpermissions\third_party\testNestedDoubleIC.vpr</t>
  </si>
  <si>
    <t>quantifiedpermissions\third_party\testNestedSingleIC.vpr</t>
  </si>
  <si>
    <t>quantifiedpermissions\third_party\testTranspose.vpr</t>
  </si>
  <si>
    <t>quantifiedpermissions\third_party\testZeroArray.vpr</t>
  </si>
  <si>
    <t>quantifiedpermissions\third_party\testZeroArrayC.vpr</t>
  </si>
  <si>
    <t>quantifiedpermissions\third_party\testZeroArrayE1.vpr</t>
  </si>
  <si>
    <t>quantifiedpermissions\third_party\testZeroArrayJava.vpr</t>
  </si>
  <si>
    <t>quantifiedpermissions\third_party\testZeroArraySilicon.vpr</t>
  </si>
  <si>
    <t>quantifiedpermissions\third_party\testZeroMatrix.vpr</t>
  </si>
  <si>
    <t>quantifiedpermissions\third_party\testZeroSubmatrix.vpr</t>
  </si>
  <si>
    <t>quantifiedpermissions\third_party\test_array.vpr</t>
  </si>
  <si>
    <t>quantifiedpermissions\third_party\test_backward_dep_c.vpr</t>
  </si>
  <si>
    <t>quantifiedpermissions\third_party\test_backward_dep_drf_c.vpr</t>
  </si>
  <si>
    <t>quantifiedpermissions\third_party\test_backward_dep_e1_c.vpr</t>
  </si>
  <si>
    <t>quantifiedpermissions\third_party\test_binomial_auto.vpr</t>
  </si>
  <si>
    <t>quantifiedpermissions\third_party\test_binomial_noauto.vpr</t>
  </si>
  <si>
    <t>quantifiedpermissions\third_party\test_forward_dep_c.vpr</t>
  </si>
  <si>
    <t>quantifiedpermissions\third_party\test_forward_dep_drf_c.vpr</t>
  </si>
  <si>
    <t>quantifiedpermissions\third_party\test_forward_dep_e1_c.vpr</t>
  </si>
  <si>
    <t>quantifiedpermissions\third_party\test_forward_dep_noauto_pvl.vpr</t>
  </si>
  <si>
    <t>quantifiedpermissions\third_party\test_forward_dep_pvl.vpr</t>
  </si>
  <si>
    <t>quantifiedpermissions\third_party\test_idx_3.vpr</t>
  </si>
  <si>
    <t>quantifiedpermissions\third_party\test_indep_loop_drf_c.vpr</t>
  </si>
  <si>
    <t>quantifiedpermissions\third_party\test_IterationExample.vpr</t>
  </si>
  <si>
    <t>quantifiedpermissions\third_party\test_kernel_example_pvl.vpr</t>
  </si>
  <si>
    <t>quantifiedpermissions\third_party\test_kernel_example_v2_pvl.vpr</t>
  </si>
  <si>
    <t>quantifiedpermissions\third_party\test_kernel_example_v3_pvl.vpr</t>
  </si>
  <si>
    <t>quantifiedpermissions\third_party\test_par_id.vpr</t>
  </si>
  <si>
    <t>quantifiedpermissions\third_party\test_vector_add_c.vpr</t>
  </si>
  <si>
    <t>quantifiedpermissions\third_party\test_zero_array_pvl.vpr</t>
  </si>
  <si>
    <t>quantifiedpermissions\third_party\test_zero_matrix_pvl.vpr</t>
  </si>
  <si>
    <t>quantifiedpermissions\third_party\trigger-z3-bug.vpr</t>
  </si>
  <si>
    <t>quantifiedpermissions\third_party\ZeroArray.vpr</t>
  </si>
  <si>
    <t>quantifiedpredicates\arity\fold_arity1.vpr</t>
  </si>
  <si>
    <t>quantifiedpredicates\arity\qpprod_arity.vpr</t>
  </si>
  <si>
    <t>quantifiedpredicates\arity\spexhale_arity.vpr</t>
  </si>
  <si>
    <t>quantifiedpredicates\arity\spprod_arity.vpr</t>
  </si>
  <si>
    <t>quantifiedpredicates\arity\unfolding_arity.vpr</t>
  </si>
  <si>
    <t>quantifiedpredicates\arity\unfold_arity1.vpr</t>
  </si>
  <si>
    <t>quantifiedpredicates\basic\array.vpr</t>
  </si>
  <si>
    <t>quantifiedpredicates\basic\exhale.vpr</t>
  </si>
  <si>
    <t>quantifiedpredicates\basic\foralls.vpr</t>
  </si>
  <si>
    <t>quantifiedpredicates\basic\functions1.vpr</t>
  </si>
  <si>
    <t>quantifiedpredicates\basic\independence.vpr</t>
  </si>
  <si>
    <t>quantifiedpredicates\basic\injectivity.vpr</t>
  </si>
  <si>
    <t>quantifiedpredicates\basic\knownfolded.vpr</t>
  </si>
  <si>
    <t>quantifiedpredicates\basic\partial_permissions.vpr</t>
  </si>
  <si>
    <t>quantifiedpredicates\basic\permissions.vpr</t>
  </si>
  <si>
    <t>quantifiedpredicates\basic\qp_exhale.vpr</t>
  </si>
  <si>
    <t>quantifiedpredicates\basic\recursive.vpr</t>
  </si>
  <si>
    <t>quantifiedpredicates\basic\triggers.vpr</t>
  </si>
  <si>
    <t>quantifiedpredicates\examples\list.vpr</t>
  </si>
  <si>
    <t>quantifiedpredicates\examples\list_false.vpr</t>
  </si>
  <si>
    <t>quantifiedpredicates\issues\array_exhale.vpr</t>
  </si>
  <si>
    <t>quantifiedpredicates\issues\array_exhale2.vpr</t>
  </si>
  <si>
    <t>quantifiedpredicates\issues\trigger_check.vpr</t>
  </si>
  <si>
    <t>quantifiedpredicates\issues\unfolding.vpr</t>
  </si>
  <si>
    <t>quantifiedpredicates\issues\wildcards.vpr</t>
  </si>
  <si>
    <t>quantifiedpredicates\predicates\arguments.vpr</t>
  </si>
  <si>
    <t>wands\examples\list_insert_tmp.vpr</t>
  </si>
  <si>
    <t>wands\examples\list_sum_verbose.vpr</t>
  </si>
  <si>
    <t>wands\examples\tree_delete_min_no_assert.vpr</t>
  </si>
  <si>
    <t>wands\examples_new_syntax\ListIterator.vpr</t>
  </si>
  <si>
    <t>wands\examples_paper\conditionals.vpr</t>
  </si>
  <si>
    <t>wands\examples_paper\list_insert.vpr</t>
  </si>
  <si>
    <t>wands\examples_paper\list_insert_noseq.vpr</t>
  </si>
  <si>
    <t>wands\examples_paper\list_insert_noseq_heuristics.vpr</t>
  </si>
  <si>
    <t>wands\examples_paper\list_sum.vpr</t>
  </si>
  <si>
    <t>wands\examples_paper\list_sum_heuristics.vpr</t>
  </si>
  <si>
    <t>wands\examples_paper\tree_delete_min.vpr</t>
  </si>
  <si>
    <t>wands\examples_paper\tree_delete_min_heuristics.vpr</t>
  </si>
  <si>
    <t>wands\examples_paper\un_currying.vpr</t>
  </si>
  <si>
    <t>wands\examples_paper\un_currying_heuristics.vpr</t>
  </si>
  <si>
    <t>wands\new_syntax\ApplyingBranching.vpr</t>
  </si>
  <si>
    <t>wands\new_syntax\Assert.vpr</t>
  </si>
  <si>
    <t>wands\new_syntax\AssertTransfer.vpr</t>
  </si>
  <si>
    <t>wands\new_syntax\AssertUnfolding.vpr</t>
  </si>
  <si>
    <t>wands\new_syntax\Assume.vpr</t>
  </si>
  <si>
    <t>wands\new_syntax\FunctionCall.vpr</t>
  </si>
  <si>
    <t>wands\new_syntax\IfElseDifferentFootprint.vpr</t>
  </si>
  <si>
    <t>wands\new_syntax\IfElsePackage.vpr</t>
  </si>
  <si>
    <t>wands\new_syntax\InhaleExhale.vpr</t>
  </si>
  <si>
    <t>wands\new_syntax\LhsOldConsistency.vpr</t>
  </si>
  <si>
    <t>wands\new_syntax\localVarAssign.vpr</t>
  </si>
  <si>
    <t>wands\new_syntax\LocalVarScoping.vpr</t>
  </si>
  <si>
    <t>wands\new_syntax\MethodCall.vpr</t>
  </si>
  <si>
    <t>wands\new_syntax\Old.vpr</t>
  </si>
  <si>
    <t>wands\new_syntax\OldLhsConsistency.vpr</t>
  </si>
  <si>
    <t>wands\new_syntax\Perm.vpr</t>
  </si>
  <si>
    <t>wands\new_syntax\ProofScriptStatementsConsistency.vpr</t>
  </si>
  <si>
    <t>wands\new_syntax\QPFields.vpr</t>
  </si>
  <si>
    <t>wands\new_syntax\QPPredicates.vpr</t>
  </si>
  <si>
    <t>wands\new_syntax\QPWands.vpr</t>
  </si>
  <si>
    <t>wands\new_syntax\SnapshotsBranching.vpr</t>
  </si>
  <si>
    <t>wands\new_syntax\SnapshotsLearning.vpr</t>
  </si>
  <si>
    <t>wands\new_syntax\SnapshotsLocallyPackaged.vpr</t>
  </si>
  <si>
    <t>wands\new_syntax\SnapshotsNestedMagicWands.vpr</t>
  </si>
  <si>
    <t>wands\new_syntax\SnapshotsWithPredicates.vpr</t>
  </si>
  <si>
    <t>wands\new_syntax\UnfoldPredicateOnField.vpr</t>
  </si>
  <si>
    <t>wands\new_syntax\UnfoldTwice.vpr</t>
  </si>
  <si>
    <t>wands\new_syntax\VariableAccess.vpr</t>
  </si>
  <si>
    <t>wands\regression\apply.vpr</t>
  </si>
  <si>
    <t>wands\regression\apply1.vpr</t>
  </si>
  <si>
    <t>wands\regression\applying.vpr</t>
  </si>
  <si>
    <t>wands\regression\apply_potential_incompleteness.vpr</t>
  </si>
  <si>
    <t>wands\regression\closures_encoded.vpr</t>
  </si>
  <si>
    <t>wands\regression\conditionals1.vpr</t>
  </si>
  <si>
    <t>wands\regression\conditionals2.vpr</t>
  </si>
  <si>
    <t>wands\regression\conditionals3.vpr</t>
  </si>
  <si>
    <t>wands\regression\consistency.vpr</t>
  </si>
  <si>
    <t>wands\regression\consistency_define.vpr</t>
  </si>
  <si>
    <t>wands\regression\consistency_define_typechecker.vpr</t>
  </si>
  <si>
    <t>wands\regression\consistency_let_resolver.vpr</t>
  </si>
  <si>
    <t>wands\regression\consistency_let_typechecker.vpr</t>
  </si>
  <si>
    <t>wands\regression\consistency_resolver.vpr</t>
  </si>
  <si>
    <t>wands\regression\consumption.vpr</t>
  </si>
  <si>
    <t>wands\regression\eval_states.vpr</t>
  </si>
  <si>
    <t>wands\regression\exec_unfolding.vpr</t>
  </si>
  <si>
    <t>wands\regression\folding.vpr</t>
  </si>
  <si>
    <t>wands\regression\folding_2.vpr</t>
  </si>
  <si>
    <t>wands\regression\folding_fun_frame.vpr</t>
  </si>
  <si>
    <t>wands\regression\folding_fun_frame_2.vpr</t>
  </si>
  <si>
    <t>wands\regression\folding_inc1.vpr</t>
  </si>
  <si>
    <t>wands\regression\folding_unfolding_combo.vpr</t>
  </si>
  <si>
    <t>wands\regression\footprints.vpr</t>
  </si>
  <si>
    <t>wands\regression\heuristics_access_paths.vpr</t>
  </si>
  <si>
    <t>wands\regression\heuristics_apply.vpr</t>
  </si>
  <si>
    <t>wands\regression\heuristics_fold_unfold.vpr</t>
  </si>
  <si>
    <t>wands\regression\heuristics_misc.vpr</t>
  </si>
  <si>
    <t>wands\regression\heuristics_package.vpr</t>
  </si>
  <si>
    <t>wands\regression\inconsistency_scenario_2.vpr</t>
  </si>
  <si>
    <t>wands\regression\issue005.vpr</t>
  </si>
  <si>
    <t>wands\regression\issue006.vpr</t>
  </si>
  <si>
    <t>wands\regression\issue007.vpr</t>
  </si>
  <si>
    <t>wands\regression\issue009.vpr</t>
  </si>
  <si>
    <t>wands\regression\issue010.vpr</t>
  </si>
  <si>
    <t>wands\regression\issue011.vpr</t>
  </si>
  <si>
    <t>wands\regression\issue012.vpr</t>
  </si>
  <si>
    <t>wands\regression\issue013.vpr</t>
  </si>
  <si>
    <t>wands\regression\issue015.vpr</t>
  </si>
  <si>
    <t>wands\regression\issue017.vpr</t>
  </si>
  <si>
    <t>wands\regression\issue023.vpr</t>
  </si>
  <si>
    <t>wands\regression\issue024.vpr</t>
  </si>
  <si>
    <t>wands\regression\issue029.vpr</t>
  </si>
  <si>
    <t>wands\regression\issue198.vpr</t>
  </si>
  <si>
    <t>wands\regression\known_folded_1.vpr</t>
  </si>
  <si>
    <t>wands\regression\let.vpr</t>
  </si>
  <si>
    <t>wands\regression\let_ghostops.vpr</t>
  </si>
  <si>
    <t>wands\regression\let_test1.vpr</t>
  </si>
  <si>
    <t>wands\regression\let_wands.vpr</t>
  </si>
  <si>
    <t>wands\regression\lhs.vpr</t>
  </si>
  <si>
    <t>wands\regression\loop_sum_ghostvar_old.vpr</t>
  </si>
  <si>
    <t>wands\regression\nesting.vpr</t>
  </si>
  <si>
    <t>wands\regression\old.vpr</t>
  </si>
  <si>
    <t>wands\regression\package.vpr</t>
  </si>
  <si>
    <t>wands\regression\PackageStateConsolidation.vpr</t>
  </si>
  <si>
    <t>wands\regression\package_hyp.vpr</t>
  </si>
  <si>
    <t>wands\regression\package_inc1.vpr</t>
  </si>
  <si>
    <t>wands\regression\package_inc2.vpr</t>
  </si>
  <si>
    <t>wands\regression\package_inc3.vpr</t>
  </si>
  <si>
    <t>wands\regression\package_inc5.vpr</t>
  </si>
  <si>
    <t>wands\regression\package_simple_no_perm.vpr</t>
  </si>
  <si>
    <t>wands\regression\packaging.vpr</t>
  </si>
  <si>
    <t>wands\regression\packaging_1.vpr</t>
  </si>
  <si>
    <t>wands\regression\packaging_apply.vpr</t>
  </si>
  <si>
    <t>wands\regression\packaging_cond_perm.vpr</t>
  </si>
  <si>
    <t>wands\regression\packaging_nested.vpr</t>
  </si>
  <si>
    <t>wands\regression\packaging_shield.vpr</t>
  </si>
  <si>
    <t>wands\regression\resultstate1.vpr</t>
  </si>
  <si>
    <t>wands\regression\shorthand_define.vpr</t>
  </si>
  <si>
    <t>wands\regression\shorthand_wand.vpr</t>
  </si>
  <si>
    <t>wands\regression\snapshots.vpr</t>
  </si>
  <si>
    <t>wands\regression\snapshot_report.vpr</t>
  </si>
  <si>
    <t>wands\regression\transfer_naive_issue_1.vpr</t>
  </si>
  <si>
    <t>wands\regression\unfolding.vpr</t>
  </si>
  <si>
    <t>wands\regression\unfolding_ambiguity.vpr</t>
  </si>
  <si>
    <t>wands\regression\unfolding_ambiguity2.vpr</t>
  </si>
  <si>
    <t>wands\regression\unfolding_trivial_wand.vpr</t>
  </si>
  <si>
    <t>wands\regression\un_currying.vpr</t>
  </si>
  <si>
    <t>wands\regression\wand_conjunction.vpr</t>
  </si>
  <si>
    <t>wands\regression\wand_shapes_1.vpr</t>
  </si>
  <si>
    <t>wands\regression\well_formedness_wand_1.vpr</t>
  </si>
  <si>
    <t>Eq. Output?</t>
  </si>
  <si>
    <t>Mean 9-6 [ms]</t>
  </si>
  <si>
    <t>Mean 9-6 [%Δ]</t>
  </si>
  <si>
    <t>Mean 6 [ms]</t>
  </si>
  <si>
    <t>Mean 9 [ms]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</si>
</sst>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7030A0"/>
        <bgColor theme="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2" fillId="0" borderId="0" xfId="0" applyFont="1" applyAlignment="1">
      <alignment horizontal="right"/>
    </xf>
    <xf numFmtId="0" fontId="1" fillId="3" borderId="1" xfId="0" applyFont="1" applyFill="1" applyBorder="1"/>
    <xf numFmtId="0" fontId="1" fillId="3" borderId="2" xfId="0" applyFont="1" applyFill="1" applyBorder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0"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F988" totalsRowCount="1">
  <autoFilter ref="A1:F987"/>
  <sortState ref="A2:F987">
    <sortCondition descending="1" ref="E1:E988"/>
  </sortState>
  <tableColumns count="6">
    <tableColumn id="1" name="File"/>
    <tableColumn id="2" name="Eq. Output?" dataDxfId="5" totalsRowDxfId="4">
      <calculatedColumnFormula>VLOOKUP(Table3[[#This Row],[File]],Table1[[#All],[File]:[Outputs]],2,FALSE)=VLOOKUP(Table3[[#This Row],[File]],Table2[[#All],[File]:[Outputs]],2,FALSE)</calculatedColumnFormula>
    </tableColumn>
    <tableColumn id="6" name="Mean 6 [ms]" totalsRowFunction="custom" dataDxfId="7" totalsRowDxfId="3">
      <calculatedColumnFormula>VLOOKUP(Table3[[#This Row],[File]],Table1[[#Headers],[#Data],[File]:[Mean '[ms']]], 3, FALSE)</calculatedColumnFormula>
      <totalsRowFormula>SUM(C2:C987)</totalsRowFormula>
    </tableColumn>
    <tableColumn id="5" name="Mean 9 [ms]" totalsRowFunction="custom" dataDxfId="6" totalsRowDxfId="2">
      <calculatedColumnFormula>VLOOKUP(Table3[[#This Row],[File]],Table2[[#Headers],[#Data],[File]:[Mean '[ms']]], 3, FALSE)</calculatedColumnFormula>
      <totalsRowFormula>SUMIF(D2:D987, "&lt;&gt;#N/A")</totalsRowFormula>
    </tableColumn>
    <tableColumn id="3" name="Mean 9-6 [ms]" dataDxfId="9" totalsRowDxfId="1">
      <calculatedColumnFormula>VLOOKUP(Table3[[#This Row],[File]],Table2[[#Headers],[#Data],[File]:[Mean '[ms']]],3,FALSE)-VLOOKUP(Table3[[#This Row],[File]],Table1[[#Headers],[#Data],[File]:[Mean '[ms']]],3,FALSE)</calculatedColumnFormula>
    </tableColumn>
    <tableColumn id="4" name="Mean 9-6 [%Δ]" dataDxfId="8" totalsRowDxfId="0">
      <calculatedColumnFormula>Table3[[#This Row],[Mean 9-6 '[ms']]]/VLOOKUP(Table3[[#This Row],[File]],Table1[[#Headers],[#Data],[File]:[Mean '[ms']]], 3, 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H988" totalsRowCount="1">
  <autoFilter ref="A1:H988"/>
  <tableColumns count="8">
    <tableColumn id="1" name="File"/>
    <tableColumn id="2" name="Outputs"/>
    <tableColumn id="3" name="Mean [ms]" totalsRowFunction="custom">
      <totalsRowFormula>SUM(C2:C987)</totalsRowFormula>
    </tableColumn>
    <tableColumn id="4" name="StdDev [ms]"/>
    <tableColumn id="5" name="RelStdDev [%]"/>
    <tableColumn id="6" name="Best [ms]"/>
    <tableColumn id="7" name="Median [ms]"/>
    <tableColumn id="8" name="Worst [ms]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987" totalsRowCount="1">
  <autoFilter ref="A1:H987"/>
  <tableColumns count="8">
    <tableColumn id="1" name="File"/>
    <tableColumn id="2" name="Outputs"/>
    <tableColumn id="3" name="Mean [ms]" totalsRowFunction="custom">
      <totalsRowFormula>SUM(C2:C986)</totalsRowFormula>
    </tableColumn>
    <tableColumn id="4" name="StdDev [ms]"/>
    <tableColumn id="5" name="RelStdDev [%]"/>
    <tableColumn id="6" name="Best [ms]"/>
    <tableColumn id="7" name="Median [ms]"/>
    <tableColumn id="8" name="Worst [ms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9"/>
  <sheetViews>
    <sheetView tabSelected="1" topLeftCell="A85" workbookViewId="0">
      <selection activeCell="G5" sqref="G5"/>
    </sheetView>
  </sheetViews>
  <sheetFormatPr defaultRowHeight="14.6" x14ac:dyDescent="0.4"/>
  <cols>
    <col min="1" max="1" width="61.3828125" bestFit="1" customWidth="1"/>
    <col min="2" max="2" width="13.07421875" bestFit="1" customWidth="1"/>
    <col min="3" max="4" width="13.4609375" bestFit="1" customWidth="1"/>
    <col min="5" max="6" width="15.15234375" bestFit="1" customWidth="1"/>
    <col min="7" max="7" width="15.3828125" bestFit="1" customWidth="1"/>
  </cols>
  <sheetData>
    <row r="1" spans="1:6" x14ac:dyDescent="0.4">
      <c r="A1" t="s">
        <v>0</v>
      </c>
      <c r="B1" s="1" t="s">
        <v>994</v>
      </c>
      <c r="C1" s="1" t="s">
        <v>997</v>
      </c>
      <c r="D1" s="1" t="s">
        <v>998</v>
      </c>
      <c r="E1" s="3" t="s">
        <v>995</v>
      </c>
      <c r="F1" s="4" t="s">
        <v>996</v>
      </c>
    </row>
    <row r="2" spans="1:6" x14ac:dyDescent="0.4">
      <c r="A2" t="s">
        <v>173</v>
      </c>
      <c r="B2" t="e">
        <f>VLOOKUP(Table3[[#This Row],[File]],Table1[[#All],[File]:[Outputs]],2,FALSE)=VLOOKUP(Table3[[#This Row],[File]],Table2[[#All],[File]:[Outputs]],2,FALSE)</f>
        <v>#N/A</v>
      </c>
      <c r="C2">
        <f>VLOOKUP(Table3[[#This Row],[File]],Table1[[#Headers],[#Data],[File]:[Mean '[ms']]], 3, FALSE)</f>
        <v>1076</v>
      </c>
      <c r="D2" t="e">
        <f>VLOOKUP(Table3[[#This Row],[File]],Table2[[#Headers],[#Data],[File]:[Mean '[ms']]], 3, FALSE)</f>
        <v>#N/A</v>
      </c>
      <c r="E2" t="e">
        <f>VLOOKUP(Table3[[#This Row],[File]],Table2[[#Headers],[#Data],[File]:[Mean '[ms']]],3,FALSE)-VLOOKUP(Table3[[#This Row],[File]],Table1[[#Headers],[#Data],[File]:[Mean '[ms']]],3,FALSE)</f>
        <v>#N/A</v>
      </c>
      <c r="F2" s="5" t="e">
        <f>Table3[[#This Row],[Mean 9-6 '[ms']]]/VLOOKUP(Table3[[#This Row],[File]],Table1[[#Headers],[#Data],[File]:[Mean '[ms']]], 3, FALSE)</f>
        <v>#N/A</v>
      </c>
    </row>
    <row r="3" spans="1:6" x14ac:dyDescent="0.4">
      <c r="A3" t="s">
        <v>433</v>
      </c>
      <c r="B3" t="b">
        <f>VLOOKUP(Table3[[#This Row],[File]],Table1[[#All],[File]:[Outputs]],2,FALSE)=VLOOKUP(Table3[[#This Row],[File]],Table2[[#All],[File]:[Outputs]],2,FALSE)</f>
        <v>0</v>
      </c>
      <c r="C3">
        <f>VLOOKUP(Table3[[#This Row],[File]],Table1[[#Headers],[#Data],[File]:[Mean '[ms']]], 3, FALSE)</f>
        <v>914</v>
      </c>
      <c r="D3">
        <f>VLOOKUP(Table3[[#This Row],[File]],Table2[[#Headers],[#Data],[File]:[Mean '[ms']]], 3, FALSE)</f>
        <v>180115</v>
      </c>
      <c r="E3">
        <f>VLOOKUP(Table3[[#This Row],[File]],Table2[[#Headers],[#Data],[File]:[Mean '[ms']]],3,FALSE)-VLOOKUP(Table3[[#This Row],[File]],Table1[[#Headers],[#Data],[File]:[Mean '[ms']]],3,FALSE)</f>
        <v>179201</v>
      </c>
      <c r="F3" s="5">
        <f>Table3[[#This Row],[Mean 9-6 '[ms']]]/VLOOKUP(Table3[[#This Row],[File]],Table1[[#Headers],[#Data],[File]:[Mean '[ms']]], 3, FALSE)</f>
        <v>196.06236323851203</v>
      </c>
    </row>
    <row r="4" spans="1:6" x14ac:dyDescent="0.4">
      <c r="A4" t="s">
        <v>812</v>
      </c>
      <c r="B4" t="b">
        <f>VLOOKUP(Table3[[#This Row],[File]],Table1[[#All],[File]:[Outputs]],2,FALSE)=VLOOKUP(Table3[[#This Row],[File]],Table2[[#All],[File]:[Outputs]],2,FALSE)</f>
        <v>0</v>
      </c>
      <c r="C4">
        <f>VLOOKUP(Table3[[#This Row],[File]],Table1[[#Headers],[#Data],[File]:[Mean '[ms']]], 3, FALSE)</f>
        <v>3013</v>
      </c>
      <c r="D4">
        <f>VLOOKUP(Table3[[#This Row],[File]],Table2[[#Headers],[#Data],[File]:[Mean '[ms']]], 3, FALSE)</f>
        <v>180733</v>
      </c>
      <c r="E4">
        <f>VLOOKUP(Table3[[#This Row],[File]],Table2[[#Headers],[#Data],[File]:[Mean '[ms']]],3,FALSE)-VLOOKUP(Table3[[#This Row],[File]],Table1[[#Headers],[#Data],[File]:[Mean '[ms']]],3,FALSE)</f>
        <v>177720</v>
      </c>
      <c r="F4" s="5">
        <f>Table3[[#This Row],[Mean 9-6 '[ms']]]/VLOOKUP(Table3[[#This Row],[File]],Table1[[#Headers],[#Data],[File]:[Mean '[ms']]], 3, FALSE)</f>
        <v>58.984400929306339</v>
      </c>
    </row>
    <row r="5" spans="1:6" x14ac:dyDescent="0.4">
      <c r="A5" t="s">
        <v>813</v>
      </c>
      <c r="B5" t="b">
        <f>VLOOKUP(Table3[[#This Row],[File]],Table1[[#All],[File]:[Outputs]],2,FALSE)=VLOOKUP(Table3[[#This Row],[File]],Table2[[#All],[File]:[Outputs]],2,FALSE)</f>
        <v>0</v>
      </c>
      <c r="C5">
        <f>VLOOKUP(Table3[[#This Row],[File]],Table1[[#Headers],[#Data],[File]:[Mean '[ms']]], 3, FALSE)</f>
        <v>2865</v>
      </c>
      <c r="D5">
        <f>VLOOKUP(Table3[[#This Row],[File]],Table2[[#Headers],[#Data],[File]:[Mean '[ms']]], 3, FALSE)</f>
        <v>180577</v>
      </c>
      <c r="E5">
        <f>VLOOKUP(Table3[[#This Row],[File]],Table2[[#Headers],[#Data],[File]:[Mean '[ms']]],3,FALSE)-VLOOKUP(Table3[[#This Row],[File]],Table1[[#Headers],[#Data],[File]:[Mean '[ms']]],3,FALSE)</f>
        <v>177712</v>
      </c>
      <c r="F5" s="5">
        <f>Table3[[#This Row],[Mean 9-6 '[ms']]]/VLOOKUP(Table3[[#This Row],[File]],Table1[[#Headers],[#Data],[File]:[Mean '[ms']]], 3, FALSE)</f>
        <v>62.028621291448516</v>
      </c>
    </row>
    <row r="6" spans="1:6" x14ac:dyDescent="0.4">
      <c r="A6" t="s">
        <v>815</v>
      </c>
      <c r="B6" t="b">
        <f>VLOOKUP(Table3[[#This Row],[File]],Table1[[#All],[File]:[Outputs]],2,FALSE)=VLOOKUP(Table3[[#This Row],[File]],Table2[[#All],[File]:[Outputs]],2,FALSE)</f>
        <v>0</v>
      </c>
      <c r="C6">
        <f>VLOOKUP(Table3[[#This Row],[File]],Table1[[#Headers],[#Data],[File]:[Mean '[ms']]], 3, FALSE)</f>
        <v>2787</v>
      </c>
      <c r="D6">
        <f>VLOOKUP(Table3[[#This Row],[File]],Table2[[#Headers],[#Data],[File]:[Mean '[ms']]], 3, FALSE)</f>
        <v>180491</v>
      </c>
      <c r="E6">
        <f>VLOOKUP(Table3[[#This Row],[File]],Table2[[#Headers],[#Data],[File]:[Mean '[ms']]],3,FALSE)-VLOOKUP(Table3[[#This Row],[File]],Table1[[#Headers],[#Data],[File]:[Mean '[ms']]],3,FALSE)</f>
        <v>177704</v>
      </c>
      <c r="F6" s="5">
        <f>Table3[[#This Row],[Mean 9-6 '[ms']]]/VLOOKUP(Table3[[#This Row],[File]],Table1[[#Headers],[#Data],[File]:[Mean '[ms']]], 3, FALSE)</f>
        <v>63.761750986724074</v>
      </c>
    </row>
    <row r="7" spans="1:6" x14ac:dyDescent="0.4">
      <c r="A7" t="s">
        <v>818</v>
      </c>
      <c r="B7" t="b">
        <f>VLOOKUP(Table3[[#This Row],[File]],Table1[[#All],[File]:[Outputs]],2,FALSE)=VLOOKUP(Table3[[#This Row],[File]],Table2[[#All],[File]:[Outputs]],2,FALSE)</f>
        <v>0</v>
      </c>
      <c r="C7">
        <f>VLOOKUP(Table3[[#This Row],[File]],Table1[[#Headers],[#Data],[File]:[Mean '[ms']]], 3, FALSE)</f>
        <v>2796</v>
      </c>
      <c r="D7">
        <f>VLOOKUP(Table3[[#This Row],[File]],Table2[[#Headers],[#Data],[File]:[Mean '[ms']]], 3, FALSE)</f>
        <v>180492</v>
      </c>
      <c r="E7">
        <f>VLOOKUP(Table3[[#This Row],[File]],Table2[[#Headers],[#Data],[File]:[Mean '[ms']]],3,FALSE)-VLOOKUP(Table3[[#This Row],[File]],Table1[[#Headers],[#Data],[File]:[Mean '[ms']]],3,FALSE)</f>
        <v>177696</v>
      </c>
      <c r="F7" s="5">
        <f>Table3[[#This Row],[Mean 9-6 '[ms']]]/VLOOKUP(Table3[[#This Row],[File]],Table1[[#Headers],[#Data],[File]:[Mean '[ms']]], 3, FALSE)</f>
        <v>63.553648068669531</v>
      </c>
    </row>
    <row r="8" spans="1:6" x14ac:dyDescent="0.4">
      <c r="A8" t="s">
        <v>816</v>
      </c>
      <c r="B8" t="b">
        <f>VLOOKUP(Table3[[#This Row],[File]],Table1[[#All],[File]:[Outputs]],2,FALSE)=VLOOKUP(Table3[[#This Row],[File]],Table2[[#All],[File]:[Outputs]],2,FALSE)</f>
        <v>0</v>
      </c>
      <c r="C8">
        <f>VLOOKUP(Table3[[#This Row],[File]],Table1[[#Headers],[#Data],[File]:[Mean '[ms']]], 3, FALSE)</f>
        <v>2796</v>
      </c>
      <c r="D8">
        <f>VLOOKUP(Table3[[#This Row],[File]],Table2[[#Headers],[#Data],[File]:[Mean '[ms']]], 3, FALSE)</f>
        <v>180480</v>
      </c>
      <c r="E8">
        <f>VLOOKUP(Table3[[#This Row],[File]],Table2[[#Headers],[#Data],[File]:[Mean '[ms']]],3,FALSE)-VLOOKUP(Table3[[#This Row],[File]],Table1[[#Headers],[#Data],[File]:[Mean '[ms']]],3,FALSE)</f>
        <v>177684</v>
      </c>
      <c r="F8" s="5">
        <f>Table3[[#This Row],[Mean 9-6 '[ms']]]/VLOOKUP(Table3[[#This Row],[File]],Table1[[#Headers],[#Data],[File]:[Mean '[ms']]], 3, FALSE)</f>
        <v>63.549356223175963</v>
      </c>
    </row>
    <row r="9" spans="1:6" x14ac:dyDescent="0.4">
      <c r="A9" t="s">
        <v>820</v>
      </c>
      <c r="B9" t="b">
        <f>VLOOKUP(Table3[[#This Row],[File]],Table1[[#All],[File]:[Outputs]],2,FALSE)=VLOOKUP(Table3[[#This Row],[File]],Table2[[#All],[File]:[Outputs]],2,FALSE)</f>
        <v>0</v>
      </c>
      <c r="C9">
        <f>VLOOKUP(Table3[[#This Row],[File]],Table1[[#Headers],[#Data],[File]:[Mean '[ms']]], 3, FALSE)</f>
        <v>2961</v>
      </c>
      <c r="D9">
        <f>VLOOKUP(Table3[[#This Row],[File]],Table2[[#Headers],[#Data],[File]:[Mean '[ms']]], 3, FALSE)</f>
        <v>180633</v>
      </c>
      <c r="E9">
        <f>VLOOKUP(Table3[[#This Row],[File]],Table2[[#Headers],[#Data],[File]:[Mean '[ms']]],3,FALSE)-VLOOKUP(Table3[[#This Row],[File]],Table1[[#Headers],[#Data],[File]:[Mean '[ms']]],3,FALSE)</f>
        <v>177672</v>
      </c>
      <c r="F9" s="5">
        <f>Table3[[#This Row],[Mean 9-6 '[ms']]]/VLOOKUP(Table3[[#This Row],[File]],Table1[[#Headers],[#Data],[File]:[Mean '[ms']]], 3, FALSE)</f>
        <v>60.004052684903748</v>
      </c>
    </row>
    <row r="10" spans="1:6" x14ac:dyDescent="0.4">
      <c r="A10" t="s">
        <v>817</v>
      </c>
      <c r="B10" t="b">
        <f>VLOOKUP(Table3[[#This Row],[File]],Table1[[#All],[File]:[Outputs]],2,FALSE)=VLOOKUP(Table3[[#This Row],[File]],Table2[[#All],[File]:[Outputs]],2,FALSE)</f>
        <v>1</v>
      </c>
      <c r="C10">
        <f>VLOOKUP(Table3[[#This Row],[File]],Table1[[#Headers],[#Data],[File]:[Mean '[ms']]], 3, FALSE)</f>
        <v>2820</v>
      </c>
      <c r="D10">
        <f>VLOOKUP(Table3[[#This Row],[File]],Table2[[#Headers],[#Data],[File]:[Mean '[ms']]], 3, FALSE)</f>
        <v>180482</v>
      </c>
      <c r="E10">
        <f>VLOOKUP(Table3[[#This Row],[File]],Table2[[#Headers],[#Data],[File]:[Mean '[ms']]],3,FALSE)-VLOOKUP(Table3[[#This Row],[File]],Table1[[#Headers],[#Data],[File]:[Mean '[ms']]],3,FALSE)</f>
        <v>177662</v>
      </c>
      <c r="F10" s="5">
        <f>Table3[[#This Row],[Mean 9-6 '[ms']]]/VLOOKUP(Table3[[#This Row],[File]],Table1[[#Headers],[#Data],[File]:[Mean '[ms']]], 3, FALSE)</f>
        <v>63.000709219858159</v>
      </c>
    </row>
    <row r="11" spans="1:6" x14ac:dyDescent="0.4">
      <c r="A11" t="s">
        <v>842</v>
      </c>
      <c r="B11" t="b">
        <f>VLOOKUP(Table3[[#This Row],[File]],Table1[[#All],[File]:[Outputs]],2,FALSE)=VLOOKUP(Table3[[#This Row],[File]],Table2[[#All],[File]:[Outputs]],2,FALSE)</f>
        <v>0</v>
      </c>
      <c r="C11">
        <f>VLOOKUP(Table3[[#This Row],[File]],Table1[[#Headers],[#Data],[File]:[Mean '[ms']]], 3, FALSE)</f>
        <v>2992</v>
      </c>
      <c r="D11">
        <f>VLOOKUP(Table3[[#This Row],[File]],Table2[[#Headers],[#Data],[File]:[Mean '[ms']]], 3, FALSE)</f>
        <v>180638</v>
      </c>
      <c r="E11">
        <f>VLOOKUP(Table3[[#This Row],[File]],Table2[[#Headers],[#Data],[File]:[Mean '[ms']]],3,FALSE)-VLOOKUP(Table3[[#This Row],[File]],Table1[[#Headers],[#Data],[File]:[Mean '[ms']]],3,FALSE)</f>
        <v>177646</v>
      </c>
      <c r="F11" s="5">
        <f>Table3[[#This Row],[Mean 9-6 '[ms']]]/VLOOKUP(Table3[[#This Row],[File]],Table1[[#Headers],[#Data],[File]:[Mean '[ms']]], 3, FALSE)</f>
        <v>59.373663101604279</v>
      </c>
    </row>
    <row r="12" spans="1:6" x14ac:dyDescent="0.4">
      <c r="A12" t="s">
        <v>841</v>
      </c>
      <c r="B12" t="b">
        <f>VLOOKUP(Table3[[#This Row],[File]],Table1[[#All],[File]:[Outputs]],2,FALSE)=VLOOKUP(Table3[[#This Row],[File]],Table2[[#All],[File]:[Outputs]],2,FALSE)</f>
        <v>0</v>
      </c>
      <c r="C12">
        <f>VLOOKUP(Table3[[#This Row],[File]],Table1[[#Headers],[#Data],[File]:[Mean '[ms']]], 3, FALSE)</f>
        <v>2867</v>
      </c>
      <c r="D12">
        <f>VLOOKUP(Table3[[#This Row],[File]],Table2[[#Headers],[#Data],[File]:[Mean '[ms']]], 3, FALSE)</f>
        <v>180503</v>
      </c>
      <c r="E12">
        <f>VLOOKUP(Table3[[#This Row],[File]],Table2[[#Headers],[#Data],[File]:[Mean '[ms']]],3,FALSE)-VLOOKUP(Table3[[#This Row],[File]],Table1[[#Headers],[#Data],[File]:[Mean '[ms']]],3,FALSE)</f>
        <v>177636</v>
      </c>
      <c r="F12" s="5">
        <f>Table3[[#This Row],[Mean 9-6 '[ms']]]/VLOOKUP(Table3[[#This Row],[File]],Table1[[#Headers],[#Data],[File]:[Mean '[ms']]], 3, FALSE)</f>
        <v>61.958841995116849</v>
      </c>
    </row>
    <row r="13" spans="1:6" x14ac:dyDescent="0.4">
      <c r="A13" t="s">
        <v>835</v>
      </c>
      <c r="B13" t="b">
        <f>VLOOKUP(Table3[[#This Row],[File]],Table1[[#All],[File]:[Outputs]],2,FALSE)=VLOOKUP(Table3[[#This Row],[File]],Table2[[#All],[File]:[Outputs]],2,FALSE)</f>
        <v>0</v>
      </c>
      <c r="C13">
        <f>VLOOKUP(Table3[[#This Row],[File]],Table1[[#Headers],[#Data],[File]:[Mean '[ms']]], 3, FALSE)</f>
        <v>3039</v>
      </c>
      <c r="D13">
        <f>VLOOKUP(Table3[[#This Row],[File]],Table2[[#Headers],[#Data],[File]:[Mean '[ms']]], 3, FALSE)</f>
        <v>180672</v>
      </c>
      <c r="E13">
        <f>VLOOKUP(Table3[[#This Row],[File]],Table2[[#Headers],[#Data],[File]:[Mean '[ms']]],3,FALSE)-VLOOKUP(Table3[[#This Row],[File]],Table1[[#Headers],[#Data],[File]:[Mean '[ms']]],3,FALSE)</f>
        <v>177633</v>
      </c>
      <c r="F13" s="5">
        <f>Table3[[#This Row],[Mean 9-6 '[ms']]]/VLOOKUP(Table3[[#This Row],[File]],Table1[[#Headers],[#Data],[File]:[Mean '[ms']]], 3, FALSE)</f>
        <v>58.451135241855873</v>
      </c>
    </row>
    <row r="14" spans="1:6" x14ac:dyDescent="0.4">
      <c r="A14" t="s">
        <v>821</v>
      </c>
      <c r="B14" t="b">
        <f>VLOOKUP(Table3[[#This Row],[File]],Table1[[#All],[File]:[Outputs]],2,FALSE)=VLOOKUP(Table3[[#This Row],[File]],Table2[[#All],[File]:[Outputs]],2,FALSE)</f>
        <v>0</v>
      </c>
      <c r="C14">
        <f>VLOOKUP(Table3[[#This Row],[File]],Table1[[#Headers],[#Data],[File]:[Mean '[ms']]], 3, FALSE)</f>
        <v>3056</v>
      </c>
      <c r="D14">
        <f>VLOOKUP(Table3[[#This Row],[File]],Table2[[#Headers],[#Data],[File]:[Mean '[ms']]], 3, FALSE)</f>
        <v>180675</v>
      </c>
      <c r="E14">
        <f>VLOOKUP(Table3[[#This Row],[File]],Table2[[#Headers],[#Data],[File]:[Mean '[ms']]],3,FALSE)-VLOOKUP(Table3[[#This Row],[File]],Table1[[#Headers],[#Data],[File]:[Mean '[ms']]],3,FALSE)</f>
        <v>177619</v>
      </c>
      <c r="F14" s="5">
        <f>Table3[[#This Row],[Mean 9-6 '[ms']]]/VLOOKUP(Table3[[#This Row],[File]],Table1[[#Headers],[#Data],[File]:[Mean '[ms']]], 3, FALSE)</f>
        <v>58.121400523560212</v>
      </c>
    </row>
    <row r="15" spans="1:6" x14ac:dyDescent="0.4">
      <c r="A15" t="s">
        <v>804</v>
      </c>
      <c r="B15" t="b">
        <f>VLOOKUP(Table3[[#This Row],[File]],Table1[[#All],[File]:[Outputs]],2,FALSE)=VLOOKUP(Table3[[#This Row],[File]],Table2[[#All],[File]:[Outputs]],2,FALSE)</f>
        <v>0</v>
      </c>
      <c r="C15">
        <f>VLOOKUP(Table3[[#This Row],[File]],Table1[[#Headers],[#Data],[File]:[Mean '[ms']]], 3, FALSE)</f>
        <v>2884</v>
      </c>
      <c r="D15">
        <f>VLOOKUP(Table3[[#This Row],[File]],Table2[[#Headers],[#Data],[File]:[Mean '[ms']]], 3, FALSE)</f>
        <v>180492</v>
      </c>
      <c r="E15">
        <f>VLOOKUP(Table3[[#This Row],[File]],Table2[[#Headers],[#Data],[File]:[Mean '[ms']]],3,FALSE)-VLOOKUP(Table3[[#This Row],[File]],Table1[[#Headers],[#Data],[File]:[Mean '[ms']]],3,FALSE)</f>
        <v>177608</v>
      </c>
      <c r="F15" s="5">
        <f>Table3[[#This Row],[Mean 9-6 '[ms']]]/VLOOKUP(Table3[[#This Row],[File]],Table1[[#Headers],[#Data],[File]:[Mean '[ms']]], 3, FALSE)</f>
        <v>61.583911234396673</v>
      </c>
    </row>
    <row r="16" spans="1:6" x14ac:dyDescent="0.4">
      <c r="A16" t="s">
        <v>834</v>
      </c>
      <c r="B16" t="b">
        <f>VLOOKUP(Table3[[#This Row],[File]],Table1[[#All],[File]:[Outputs]],2,FALSE)=VLOOKUP(Table3[[#This Row],[File]],Table2[[#All],[File]:[Outputs]],2,FALSE)</f>
        <v>0</v>
      </c>
      <c r="C16">
        <f>VLOOKUP(Table3[[#This Row],[File]],Table1[[#Headers],[#Data],[File]:[Mean '[ms']]], 3, FALSE)</f>
        <v>3041</v>
      </c>
      <c r="D16">
        <f>VLOOKUP(Table3[[#This Row],[File]],Table2[[#Headers],[#Data],[File]:[Mean '[ms']]], 3, FALSE)</f>
        <v>180610</v>
      </c>
      <c r="E16">
        <f>VLOOKUP(Table3[[#This Row],[File]],Table2[[#Headers],[#Data],[File]:[Mean '[ms']]],3,FALSE)-VLOOKUP(Table3[[#This Row],[File]],Table1[[#Headers],[#Data],[File]:[Mean '[ms']]],3,FALSE)</f>
        <v>177569</v>
      </c>
      <c r="F16" s="5">
        <f>Table3[[#This Row],[Mean 9-6 '[ms']]]/VLOOKUP(Table3[[#This Row],[File]],Table1[[#Headers],[#Data],[File]:[Mean '[ms']]], 3, FALSE)</f>
        <v>58.391647484380137</v>
      </c>
    </row>
    <row r="17" spans="1:6" x14ac:dyDescent="0.4">
      <c r="A17" t="s">
        <v>839</v>
      </c>
      <c r="B17" t="b">
        <f>VLOOKUP(Table3[[#This Row],[File]],Table1[[#All],[File]:[Outputs]],2,FALSE)=VLOOKUP(Table3[[#This Row],[File]],Table2[[#All],[File]:[Outputs]],2,FALSE)</f>
        <v>0</v>
      </c>
      <c r="C17">
        <f>VLOOKUP(Table3[[#This Row],[File]],Table1[[#Headers],[#Data],[File]:[Mean '[ms']]], 3, FALSE)</f>
        <v>2970</v>
      </c>
      <c r="D17">
        <f>VLOOKUP(Table3[[#This Row],[File]],Table2[[#Headers],[#Data],[File]:[Mean '[ms']]], 3, FALSE)</f>
        <v>180534</v>
      </c>
      <c r="E17">
        <f>VLOOKUP(Table3[[#This Row],[File]],Table2[[#Headers],[#Data],[File]:[Mean '[ms']]],3,FALSE)-VLOOKUP(Table3[[#This Row],[File]],Table1[[#Headers],[#Data],[File]:[Mean '[ms']]],3,FALSE)</f>
        <v>177564</v>
      </c>
      <c r="F17" s="5">
        <f>Table3[[#This Row],[Mean 9-6 '[ms']]]/VLOOKUP(Table3[[#This Row],[File]],Table1[[#Headers],[#Data],[File]:[Mean '[ms']]], 3, FALSE)</f>
        <v>59.785858585858584</v>
      </c>
    </row>
    <row r="18" spans="1:6" x14ac:dyDescent="0.4">
      <c r="A18" t="s">
        <v>810</v>
      </c>
      <c r="B18" t="b">
        <f>VLOOKUP(Table3[[#This Row],[File]],Table1[[#All],[File]:[Outputs]],2,FALSE)=VLOOKUP(Table3[[#This Row],[File]],Table2[[#All],[File]:[Outputs]],2,FALSE)</f>
        <v>1</v>
      </c>
      <c r="C18">
        <f>VLOOKUP(Table3[[#This Row],[File]],Table1[[#Headers],[#Data],[File]:[Mean '[ms']]], 3, FALSE)</f>
        <v>3296</v>
      </c>
      <c r="D18">
        <f>VLOOKUP(Table3[[#This Row],[File]],Table2[[#Headers],[#Data],[File]:[Mean '[ms']]], 3, FALSE)</f>
        <v>180848</v>
      </c>
      <c r="E18">
        <f>VLOOKUP(Table3[[#This Row],[File]],Table2[[#Headers],[#Data],[File]:[Mean '[ms']]],3,FALSE)-VLOOKUP(Table3[[#This Row],[File]],Table1[[#Headers],[#Data],[File]:[Mean '[ms']]],3,FALSE)</f>
        <v>177552</v>
      </c>
      <c r="F18" s="5">
        <f>Table3[[#This Row],[Mean 9-6 '[ms']]]/VLOOKUP(Table3[[#This Row],[File]],Table1[[#Headers],[#Data],[File]:[Mean '[ms']]], 3, FALSE)</f>
        <v>53.868932038834949</v>
      </c>
    </row>
    <row r="19" spans="1:6" x14ac:dyDescent="0.4">
      <c r="A19" t="s">
        <v>807</v>
      </c>
      <c r="B19" t="b">
        <f>VLOOKUP(Table3[[#This Row],[File]],Table1[[#All],[File]:[Outputs]],2,FALSE)=VLOOKUP(Table3[[#This Row],[File]],Table2[[#All],[File]:[Outputs]],2,FALSE)</f>
        <v>0</v>
      </c>
      <c r="C19">
        <f>VLOOKUP(Table3[[#This Row],[File]],Table1[[#Headers],[#Data],[File]:[Mean '[ms']]], 3, FALSE)</f>
        <v>3277</v>
      </c>
      <c r="D19">
        <f>VLOOKUP(Table3[[#This Row],[File]],Table2[[#Headers],[#Data],[File]:[Mean '[ms']]], 3, FALSE)</f>
        <v>180823</v>
      </c>
      <c r="E19">
        <f>VLOOKUP(Table3[[#This Row],[File]],Table2[[#Headers],[#Data],[File]:[Mean '[ms']]],3,FALSE)-VLOOKUP(Table3[[#This Row],[File]],Table1[[#Headers],[#Data],[File]:[Mean '[ms']]],3,FALSE)</f>
        <v>177546</v>
      </c>
      <c r="F19" s="5">
        <f>Table3[[#This Row],[Mean 9-6 '[ms']]]/VLOOKUP(Table3[[#This Row],[File]],Table1[[#Headers],[#Data],[File]:[Mean '[ms']]], 3, FALSE)</f>
        <v>54.179432407689958</v>
      </c>
    </row>
    <row r="20" spans="1:6" x14ac:dyDescent="0.4">
      <c r="A20" t="s">
        <v>808</v>
      </c>
      <c r="B20" t="b">
        <f>VLOOKUP(Table3[[#This Row],[File]],Table1[[#All],[File]:[Outputs]],2,FALSE)=VLOOKUP(Table3[[#This Row],[File]],Table2[[#All],[File]:[Outputs]],2,FALSE)</f>
        <v>0</v>
      </c>
      <c r="C20">
        <f>VLOOKUP(Table3[[#This Row],[File]],Table1[[#Headers],[#Data],[File]:[Mean '[ms']]], 3, FALSE)</f>
        <v>3291</v>
      </c>
      <c r="D20">
        <f>VLOOKUP(Table3[[#This Row],[File]],Table2[[#Headers],[#Data],[File]:[Mean '[ms']]], 3, FALSE)</f>
        <v>180829</v>
      </c>
      <c r="E20">
        <f>VLOOKUP(Table3[[#This Row],[File]],Table2[[#Headers],[#Data],[File]:[Mean '[ms']]],3,FALSE)-VLOOKUP(Table3[[#This Row],[File]],Table1[[#Headers],[#Data],[File]:[Mean '[ms']]],3,FALSE)</f>
        <v>177538</v>
      </c>
      <c r="F20" s="5">
        <f>Table3[[#This Row],[Mean 9-6 '[ms']]]/VLOOKUP(Table3[[#This Row],[File]],Table1[[#Headers],[#Data],[File]:[Mean '[ms']]], 3, FALSE)</f>
        <v>53.946520814342144</v>
      </c>
    </row>
    <row r="21" spans="1:6" x14ac:dyDescent="0.4">
      <c r="A21" t="s">
        <v>809</v>
      </c>
      <c r="B21" t="b">
        <f>VLOOKUP(Table3[[#This Row],[File]],Table1[[#All],[File]:[Outputs]],2,FALSE)=VLOOKUP(Table3[[#This Row],[File]],Table2[[#All],[File]:[Outputs]],2,FALSE)</f>
        <v>1</v>
      </c>
      <c r="C21">
        <f>VLOOKUP(Table3[[#This Row],[File]],Table1[[#Headers],[#Data],[File]:[Mean '[ms']]], 3, FALSE)</f>
        <v>3324</v>
      </c>
      <c r="D21">
        <f>VLOOKUP(Table3[[#This Row],[File]],Table2[[#Headers],[#Data],[File]:[Mean '[ms']]], 3, FALSE)</f>
        <v>180838</v>
      </c>
      <c r="E21">
        <f>VLOOKUP(Table3[[#This Row],[File]],Table2[[#Headers],[#Data],[File]:[Mean '[ms']]],3,FALSE)-VLOOKUP(Table3[[#This Row],[File]],Table1[[#Headers],[#Data],[File]:[Mean '[ms']]],3,FALSE)</f>
        <v>177514</v>
      </c>
      <c r="F21" s="5">
        <f>Table3[[#This Row],[Mean 9-6 '[ms']]]/VLOOKUP(Table3[[#This Row],[File]],Table1[[#Headers],[#Data],[File]:[Mean '[ms']]], 3, FALSE)</f>
        <v>53.403730445246694</v>
      </c>
    </row>
    <row r="22" spans="1:6" x14ac:dyDescent="0.4">
      <c r="A22" t="s">
        <v>830</v>
      </c>
      <c r="B22" t="b">
        <f>VLOOKUP(Table3[[#This Row],[File]],Table1[[#All],[File]:[Outputs]],2,FALSE)=VLOOKUP(Table3[[#This Row],[File]],Table2[[#All],[File]:[Outputs]],2,FALSE)</f>
        <v>1</v>
      </c>
      <c r="C22">
        <f>VLOOKUP(Table3[[#This Row],[File]],Table1[[#Headers],[#Data],[File]:[Mean '[ms']]], 3, FALSE)</f>
        <v>3343</v>
      </c>
      <c r="D22">
        <f>VLOOKUP(Table3[[#This Row],[File]],Table2[[#Headers],[#Data],[File]:[Mean '[ms']]], 3, FALSE)</f>
        <v>180849</v>
      </c>
      <c r="E22">
        <f>VLOOKUP(Table3[[#This Row],[File]],Table2[[#Headers],[#Data],[File]:[Mean '[ms']]],3,FALSE)-VLOOKUP(Table3[[#This Row],[File]],Table1[[#Headers],[#Data],[File]:[Mean '[ms']]],3,FALSE)</f>
        <v>177506</v>
      </c>
      <c r="F22" s="5">
        <f>Table3[[#This Row],[Mean 9-6 '[ms']]]/VLOOKUP(Table3[[#This Row],[File]],Table1[[#Headers],[#Data],[File]:[Mean '[ms']]], 3, FALSE)</f>
        <v>53.097816332635361</v>
      </c>
    </row>
    <row r="23" spans="1:6" x14ac:dyDescent="0.4">
      <c r="A23" t="s">
        <v>825</v>
      </c>
      <c r="B23" t="b">
        <f>VLOOKUP(Table3[[#This Row],[File]],Table1[[#All],[File]:[Outputs]],2,FALSE)=VLOOKUP(Table3[[#This Row],[File]],Table2[[#All],[File]:[Outputs]],2,FALSE)</f>
        <v>1</v>
      </c>
      <c r="C23">
        <f>VLOOKUP(Table3[[#This Row],[File]],Table1[[#Headers],[#Data],[File]:[Mean '[ms']]], 3, FALSE)</f>
        <v>3341</v>
      </c>
      <c r="D23">
        <f>VLOOKUP(Table3[[#This Row],[File]],Table2[[#Headers],[#Data],[File]:[Mean '[ms']]], 3, FALSE)</f>
        <v>180842</v>
      </c>
      <c r="E23">
        <f>VLOOKUP(Table3[[#This Row],[File]],Table2[[#Headers],[#Data],[File]:[Mean '[ms']]],3,FALSE)-VLOOKUP(Table3[[#This Row],[File]],Table1[[#Headers],[#Data],[File]:[Mean '[ms']]],3,FALSE)</f>
        <v>177501</v>
      </c>
      <c r="F23" s="5">
        <f>Table3[[#This Row],[Mean 9-6 '[ms']]]/VLOOKUP(Table3[[#This Row],[File]],Table1[[#Headers],[#Data],[File]:[Mean '[ms']]], 3, FALSE)</f>
        <v>53.128105357677342</v>
      </c>
    </row>
    <row r="24" spans="1:6" x14ac:dyDescent="0.4">
      <c r="A24" t="s">
        <v>829</v>
      </c>
      <c r="B24" t="b">
        <f>VLOOKUP(Table3[[#This Row],[File]],Table1[[#All],[File]:[Outputs]],2,FALSE)=VLOOKUP(Table3[[#This Row],[File]],Table2[[#All],[File]:[Outputs]],2,FALSE)</f>
        <v>0</v>
      </c>
      <c r="C24">
        <f>VLOOKUP(Table3[[#This Row],[File]],Table1[[#Headers],[#Data],[File]:[Mean '[ms']]], 3, FALSE)</f>
        <v>3324</v>
      </c>
      <c r="D24">
        <f>VLOOKUP(Table3[[#This Row],[File]],Table2[[#Headers],[#Data],[File]:[Mean '[ms']]], 3, FALSE)</f>
        <v>180783</v>
      </c>
      <c r="E24">
        <f>VLOOKUP(Table3[[#This Row],[File]],Table2[[#Headers],[#Data],[File]:[Mean '[ms']]],3,FALSE)-VLOOKUP(Table3[[#This Row],[File]],Table1[[#Headers],[#Data],[File]:[Mean '[ms']]],3,FALSE)</f>
        <v>177459</v>
      </c>
      <c r="F24" s="5">
        <f>Table3[[#This Row],[Mean 9-6 '[ms']]]/VLOOKUP(Table3[[#This Row],[File]],Table1[[#Headers],[#Data],[File]:[Mean '[ms']]], 3, FALSE)</f>
        <v>53.387184115523468</v>
      </c>
    </row>
    <row r="25" spans="1:6" x14ac:dyDescent="0.4">
      <c r="A25" t="s">
        <v>824</v>
      </c>
      <c r="B25" t="b">
        <f>VLOOKUP(Table3[[#This Row],[File]],Table1[[#All],[File]:[Outputs]],2,FALSE)=VLOOKUP(Table3[[#This Row],[File]],Table2[[#All],[File]:[Outputs]],2,FALSE)</f>
        <v>0</v>
      </c>
      <c r="C25">
        <f>VLOOKUP(Table3[[#This Row],[File]],Table1[[#Headers],[#Data],[File]:[Mean '[ms']]], 3, FALSE)</f>
        <v>3372</v>
      </c>
      <c r="D25">
        <f>VLOOKUP(Table3[[#This Row],[File]],Table2[[#Headers],[#Data],[File]:[Mean '[ms']]], 3, FALSE)</f>
        <v>180805</v>
      </c>
      <c r="E25">
        <f>VLOOKUP(Table3[[#This Row],[File]],Table2[[#Headers],[#Data],[File]:[Mean '[ms']]],3,FALSE)-VLOOKUP(Table3[[#This Row],[File]],Table1[[#Headers],[#Data],[File]:[Mean '[ms']]],3,FALSE)</f>
        <v>177433</v>
      </c>
      <c r="F25" s="5">
        <f>Table3[[#This Row],[Mean 9-6 '[ms']]]/VLOOKUP(Table3[[#This Row],[File]],Table1[[#Headers],[#Data],[File]:[Mean '[ms']]], 3, FALSE)</f>
        <v>52.619513641755631</v>
      </c>
    </row>
    <row r="26" spans="1:6" x14ac:dyDescent="0.4">
      <c r="A26" t="s">
        <v>840</v>
      </c>
      <c r="B26" t="b">
        <f>VLOOKUP(Table3[[#This Row],[File]],Table1[[#All],[File]:[Outputs]],2,FALSE)=VLOOKUP(Table3[[#This Row],[File]],Table2[[#All],[File]:[Outputs]],2,FALSE)</f>
        <v>0</v>
      </c>
      <c r="C26">
        <f>VLOOKUP(Table3[[#This Row],[File]],Table1[[#Headers],[#Data],[File]:[Mean '[ms']]], 3, FALSE)</f>
        <v>3361</v>
      </c>
      <c r="D26">
        <f>VLOOKUP(Table3[[#This Row],[File]],Table2[[#Headers],[#Data],[File]:[Mean '[ms']]], 3, FALSE)</f>
        <v>180791</v>
      </c>
      <c r="E26">
        <f>VLOOKUP(Table3[[#This Row],[File]],Table2[[#Headers],[#Data],[File]:[Mean '[ms']]],3,FALSE)-VLOOKUP(Table3[[#This Row],[File]],Table1[[#Headers],[#Data],[File]:[Mean '[ms']]],3,FALSE)</f>
        <v>177430</v>
      </c>
      <c r="F26" s="5">
        <f>Table3[[#This Row],[Mean 9-6 '[ms']]]/VLOOKUP(Table3[[#This Row],[File]],Table1[[#Headers],[#Data],[File]:[Mean '[ms']]], 3, FALSE)</f>
        <v>52.790836060696222</v>
      </c>
    </row>
    <row r="27" spans="1:6" x14ac:dyDescent="0.4">
      <c r="A27" t="s">
        <v>811</v>
      </c>
      <c r="B27" t="b">
        <f>VLOOKUP(Table3[[#This Row],[File]],Table1[[#All],[File]:[Outputs]],2,FALSE)=VLOOKUP(Table3[[#This Row],[File]],Table2[[#All],[File]:[Outputs]],2,FALSE)</f>
        <v>0</v>
      </c>
      <c r="C27">
        <f>VLOOKUP(Table3[[#This Row],[File]],Table1[[#Headers],[#Data],[File]:[Mean '[ms']]], 3, FALSE)</f>
        <v>3607</v>
      </c>
      <c r="D27">
        <f>VLOOKUP(Table3[[#This Row],[File]],Table2[[#Headers],[#Data],[File]:[Mean '[ms']]], 3, FALSE)</f>
        <v>181029</v>
      </c>
      <c r="E27">
        <f>VLOOKUP(Table3[[#This Row],[File]],Table2[[#Headers],[#Data],[File]:[Mean '[ms']]],3,FALSE)-VLOOKUP(Table3[[#This Row],[File]],Table1[[#Headers],[#Data],[File]:[Mean '[ms']]],3,FALSE)</f>
        <v>177422</v>
      </c>
      <c r="F27" s="5">
        <f>Table3[[#This Row],[Mean 9-6 '[ms']]]/VLOOKUP(Table3[[#This Row],[File]],Table1[[#Headers],[#Data],[File]:[Mean '[ms']]], 3, FALSE)</f>
        <v>49.188245079013029</v>
      </c>
    </row>
    <row r="28" spans="1:6" x14ac:dyDescent="0.4">
      <c r="A28" t="s">
        <v>828</v>
      </c>
      <c r="B28" t="b">
        <f>VLOOKUP(Table3[[#This Row],[File]],Table1[[#All],[File]:[Outputs]],2,FALSE)=VLOOKUP(Table3[[#This Row],[File]],Table2[[#All],[File]:[Outputs]],2,FALSE)</f>
        <v>0</v>
      </c>
      <c r="C28">
        <f>VLOOKUP(Table3[[#This Row],[File]],Table1[[#Headers],[#Data],[File]:[Mean '[ms']]], 3, FALSE)</f>
        <v>3650</v>
      </c>
      <c r="D28">
        <f>VLOOKUP(Table3[[#This Row],[File]],Table2[[#Headers],[#Data],[File]:[Mean '[ms']]], 3, FALSE)</f>
        <v>181001</v>
      </c>
      <c r="E28">
        <f>VLOOKUP(Table3[[#This Row],[File]],Table2[[#Headers],[#Data],[File]:[Mean '[ms']]],3,FALSE)-VLOOKUP(Table3[[#This Row],[File]],Table1[[#Headers],[#Data],[File]:[Mean '[ms']]],3,FALSE)</f>
        <v>177351</v>
      </c>
      <c r="F28" s="5">
        <f>Table3[[#This Row],[Mean 9-6 '[ms']]]/VLOOKUP(Table3[[#This Row],[File]],Table1[[#Headers],[#Data],[File]:[Mean '[ms']]], 3, FALSE)</f>
        <v>48.58931506849315</v>
      </c>
    </row>
    <row r="29" spans="1:6" x14ac:dyDescent="0.4">
      <c r="A29" t="s">
        <v>823</v>
      </c>
      <c r="B29" t="b">
        <f>VLOOKUP(Table3[[#This Row],[File]],Table1[[#All],[File]:[Outputs]],2,FALSE)=VLOOKUP(Table3[[#This Row],[File]],Table2[[#All],[File]:[Outputs]],2,FALSE)</f>
        <v>0</v>
      </c>
      <c r="C29">
        <f>VLOOKUP(Table3[[#This Row],[File]],Table1[[#Headers],[#Data],[File]:[Mean '[ms']]], 3, FALSE)</f>
        <v>3734</v>
      </c>
      <c r="D29">
        <f>VLOOKUP(Table3[[#This Row],[File]],Table2[[#Headers],[#Data],[File]:[Mean '[ms']]], 3, FALSE)</f>
        <v>180976</v>
      </c>
      <c r="E29">
        <f>VLOOKUP(Table3[[#This Row],[File]],Table2[[#Headers],[#Data],[File]:[Mean '[ms']]],3,FALSE)-VLOOKUP(Table3[[#This Row],[File]],Table1[[#Headers],[#Data],[File]:[Mean '[ms']]],3,FALSE)</f>
        <v>177242</v>
      </c>
      <c r="F29" s="5">
        <f>Table3[[#This Row],[Mean 9-6 '[ms']]]/VLOOKUP(Table3[[#This Row],[File]],Table1[[#Headers],[#Data],[File]:[Mean '[ms']]], 3, FALSE)</f>
        <v>47.467059453668988</v>
      </c>
    </row>
    <row r="30" spans="1:6" x14ac:dyDescent="0.4">
      <c r="A30" t="s">
        <v>814</v>
      </c>
      <c r="B30" t="b">
        <f>VLOOKUP(Table3[[#This Row],[File]],Table1[[#All],[File]:[Outputs]],2,FALSE)=VLOOKUP(Table3[[#This Row],[File]],Table2[[#All],[File]:[Outputs]],2,FALSE)</f>
        <v>0</v>
      </c>
      <c r="C30">
        <f>VLOOKUP(Table3[[#This Row],[File]],Table1[[#Headers],[#Data],[File]:[Mean '[ms']]], 3, FALSE)</f>
        <v>3709</v>
      </c>
      <c r="D30">
        <f>VLOOKUP(Table3[[#This Row],[File]],Table2[[#Headers],[#Data],[File]:[Mean '[ms']]], 3, FALSE)</f>
        <v>180880</v>
      </c>
      <c r="E30">
        <f>VLOOKUP(Table3[[#This Row],[File]],Table2[[#Headers],[#Data],[File]:[Mean '[ms']]],3,FALSE)-VLOOKUP(Table3[[#This Row],[File]],Table1[[#Headers],[#Data],[File]:[Mean '[ms']]],3,FALSE)</f>
        <v>177171</v>
      </c>
      <c r="F30" s="5">
        <f>Table3[[#This Row],[Mean 9-6 '[ms']]]/VLOOKUP(Table3[[#This Row],[File]],Table1[[#Headers],[#Data],[File]:[Mean '[ms']]], 3, FALSE)</f>
        <v>47.767861957400918</v>
      </c>
    </row>
    <row r="31" spans="1:6" x14ac:dyDescent="0.4">
      <c r="A31" t="s">
        <v>799</v>
      </c>
      <c r="B31" t="b">
        <f>VLOOKUP(Table3[[#This Row],[File]],Table1[[#All],[File]:[Outputs]],2,FALSE)=VLOOKUP(Table3[[#This Row],[File]],Table2[[#All],[File]:[Outputs]],2,FALSE)</f>
        <v>0</v>
      </c>
      <c r="C31">
        <f>VLOOKUP(Table3[[#This Row],[File]],Table1[[#Headers],[#Data],[File]:[Mean '[ms']]], 3, FALSE)</f>
        <v>3472</v>
      </c>
      <c r="D31">
        <f>VLOOKUP(Table3[[#This Row],[File]],Table2[[#Headers],[#Data],[File]:[Mean '[ms']]], 3, FALSE)</f>
        <v>180599</v>
      </c>
      <c r="E31">
        <f>VLOOKUP(Table3[[#This Row],[File]],Table2[[#Headers],[#Data],[File]:[Mean '[ms']]],3,FALSE)-VLOOKUP(Table3[[#This Row],[File]],Table1[[#Headers],[#Data],[File]:[Mean '[ms']]],3,FALSE)</f>
        <v>177127</v>
      </c>
      <c r="F31" s="5">
        <f>Table3[[#This Row],[Mean 9-6 '[ms']]]/VLOOKUP(Table3[[#This Row],[File]],Table1[[#Headers],[#Data],[File]:[Mean '[ms']]], 3, FALSE)</f>
        <v>51.015841013824883</v>
      </c>
    </row>
    <row r="32" spans="1:6" x14ac:dyDescent="0.4">
      <c r="A32" t="s">
        <v>497</v>
      </c>
      <c r="B32" t="b">
        <f>VLOOKUP(Table3[[#This Row],[File]],Table1[[#All],[File]:[Outputs]],2,FALSE)=VLOOKUP(Table3[[#This Row],[File]],Table2[[#All],[File]:[Outputs]],2,FALSE)</f>
        <v>1</v>
      </c>
      <c r="C32">
        <f>VLOOKUP(Table3[[#This Row],[File]],Table1[[#Headers],[#Data],[File]:[Mean '[ms']]], 3, FALSE)</f>
        <v>3166</v>
      </c>
      <c r="D32">
        <f>VLOOKUP(Table3[[#This Row],[File]],Table2[[#Headers],[#Data],[File]:[Mean '[ms']]], 3, FALSE)</f>
        <v>180109</v>
      </c>
      <c r="E32">
        <f>VLOOKUP(Table3[[#This Row],[File]],Table2[[#Headers],[#Data],[File]:[Mean '[ms']]],3,FALSE)-VLOOKUP(Table3[[#This Row],[File]],Table1[[#Headers],[#Data],[File]:[Mean '[ms']]],3,FALSE)</f>
        <v>176943</v>
      </c>
      <c r="F32" s="5">
        <f>Table3[[#This Row],[Mean 9-6 '[ms']]]/VLOOKUP(Table3[[#This Row],[File]],Table1[[#Headers],[#Data],[File]:[Mean '[ms']]], 3, FALSE)</f>
        <v>55.88850284270373</v>
      </c>
    </row>
    <row r="33" spans="1:6" x14ac:dyDescent="0.4">
      <c r="A33" t="s">
        <v>643</v>
      </c>
      <c r="B33" t="b">
        <f>VLOOKUP(Table3[[#This Row],[File]],Table1[[#All],[File]:[Outputs]],2,FALSE)=VLOOKUP(Table3[[#This Row],[File]],Table2[[#All],[File]:[Outputs]],2,FALSE)</f>
        <v>1</v>
      </c>
      <c r="C33">
        <f>VLOOKUP(Table3[[#This Row],[File]],Table1[[#Headers],[#Data],[File]:[Mean '[ms']]], 3, FALSE)</f>
        <v>20041</v>
      </c>
      <c r="D33">
        <f>VLOOKUP(Table3[[#This Row],[File]],Table2[[#Headers],[#Data],[File]:[Mean '[ms']]], 3, FALSE)</f>
        <v>26560</v>
      </c>
      <c r="E33">
        <f>VLOOKUP(Table3[[#This Row],[File]],Table2[[#Headers],[#Data],[File]:[Mean '[ms']]],3,FALSE)-VLOOKUP(Table3[[#This Row],[File]],Table1[[#Headers],[#Data],[File]:[Mean '[ms']]],3,FALSE)</f>
        <v>6519</v>
      </c>
      <c r="F33" s="5">
        <f>Table3[[#This Row],[Mean 9-6 '[ms']]]/VLOOKUP(Table3[[#This Row],[File]],Table1[[#Headers],[#Data],[File]:[Mean '[ms']]], 3, FALSE)</f>
        <v>0.32528316950251984</v>
      </c>
    </row>
    <row r="34" spans="1:6" x14ac:dyDescent="0.4">
      <c r="A34" t="s">
        <v>642</v>
      </c>
      <c r="B34" t="b">
        <f>VLOOKUP(Table3[[#This Row],[File]],Table1[[#All],[File]:[Outputs]],2,FALSE)=VLOOKUP(Table3[[#This Row],[File]],Table2[[#All],[File]:[Outputs]],2,FALSE)</f>
        <v>1</v>
      </c>
      <c r="C34">
        <f>VLOOKUP(Table3[[#This Row],[File]],Table1[[#Headers],[#Data],[File]:[Mean '[ms']]], 3, FALSE)</f>
        <v>20576</v>
      </c>
      <c r="D34">
        <f>VLOOKUP(Table3[[#This Row],[File]],Table2[[#Headers],[#Data],[File]:[Mean '[ms']]], 3, FALSE)</f>
        <v>26849</v>
      </c>
      <c r="E34">
        <f>VLOOKUP(Table3[[#This Row],[File]],Table2[[#Headers],[#Data],[File]:[Mean '[ms']]],3,FALSE)-VLOOKUP(Table3[[#This Row],[File]],Table1[[#Headers],[#Data],[File]:[Mean '[ms']]],3,FALSE)</f>
        <v>6273</v>
      </c>
      <c r="F34" s="5">
        <f>Table3[[#This Row],[Mean 9-6 '[ms']]]/VLOOKUP(Table3[[#This Row],[File]],Table1[[#Headers],[#Data],[File]:[Mean '[ms']]], 3, FALSE)</f>
        <v>0.30486975116640747</v>
      </c>
    </row>
    <row r="35" spans="1:6" x14ac:dyDescent="0.4">
      <c r="A35" t="s">
        <v>873</v>
      </c>
      <c r="B35" t="b">
        <f>VLOOKUP(Table3[[#This Row],[File]],Table1[[#All],[File]:[Outputs]],2,FALSE)=VLOOKUP(Table3[[#This Row],[File]],Table2[[#All],[File]:[Outputs]],2,FALSE)</f>
        <v>1</v>
      </c>
      <c r="C35">
        <f>VLOOKUP(Table3[[#This Row],[File]],Table1[[#Headers],[#Data],[File]:[Mean '[ms']]], 3, FALSE)</f>
        <v>6955</v>
      </c>
      <c r="D35">
        <f>VLOOKUP(Table3[[#This Row],[File]],Table2[[#Headers],[#Data],[File]:[Mean '[ms']]], 3, FALSE)</f>
        <v>8388</v>
      </c>
      <c r="E35">
        <f>VLOOKUP(Table3[[#This Row],[File]],Table2[[#Headers],[#Data],[File]:[Mean '[ms']]],3,FALSE)-VLOOKUP(Table3[[#This Row],[File]],Table1[[#Headers],[#Data],[File]:[Mean '[ms']]],3,FALSE)</f>
        <v>1433</v>
      </c>
      <c r="F35" s="5">
        <f>Table3[[#This Row],[Mean 9-6 '[ms']]]/VLOOKUP(Table3[[#This Row],[File]],Table1[[#Headers],[#Data],[File]:[Mean '[ms']]], 3, FALSE)</f>
        <v>0.20603882099209203</v>
      </c>
    </row>
    <row r="36" spans="1:6" x14ac:dyDescent="0.4">
      <c r="A36" t="s">
        <v>19</v>
      </c>
      <c r="B36" t="b">
        <f>VLOOKUP(Table3[[#This Row],[File]],Table1[[#All],[File]:[Outputs]],2,FALSE)=VLOOKUP(Table3[[#This Row],[File]],Table2[[#All],[File]:[Outputs]],2,FALSE)</f>
        <v>1</v>
      </c>
      <c r="C36">
        <f>VLOOKUP(Table3[[#This Row],[File]],Table1[[#Headers],[#Data],[File]:[Mean '[ms']]], 3, FALSE)</f>
        <v>2409</v>
      </c>
      <c r="D36">
        <f>VLOOKUP(Table3[[#This Row],[File]],Table2[[#Headers],[#Data],[File]:[Mean '[ms']]], 3, FALSE)</f>
        <v>3660</v>
      </c>
      <c r="E36">
        <f>VLOOKUP(Table3[[#This Row],[File]],Table2[[#Headers],[#Data],[File]:[Mean '[ms']]],3,FALSE)-VLOOKUP(Table3[[#This Row],[File]],Table1[[#Headers],[#Data],[File]:[Mean '[ms']]],3,FALSE)</f>
        <v>1251</v>
      </c>
      <c r="F36" s="5">
        <f>Table3[[#This Row],[Mean 9-6 '[ms']]]/VLOOKUP(Table3[[#This Row],[File]],Table1[[#Headers],[#Data],[File]:[Mean '[ms']]], 3, FALSE)</f>
        <v>0.51930261519302612</v>
      </c>
    </row>
    <row r="37" spans="1:6" x14ac:dyDescent="0.4">
      <c r="A37" t="s">
        <v>18</v>
      </c>
      <c r="B37" t="b">
        <f>VLOOKUP(Table3[[#This Row],[File]],Table1[[#All],[File]:[Outputs]],2,FALSE)=VLOOKUP(Table3[[#This Row],[File]],Table2[[#All],[File]:[Outputs]],2,FALSE)</f>
        <v>1</v>
      </c>
      <c r="C37">
        <f>VLOOKUP(Table3[[#This Row],[File]],Table1[[#Headers],[#Data],[File]:[Mean '[ms']]], 3, FALSE)</f>
        <v>2461</v>
      </c>
      <c r="D37">
        <f>VLOOKUP(Table3[[#This Row],[File]],Table2[[#Headers],[#Data],[File]:[Mean '[ms']]], 3, FALSE)</f>
        <v>3683</v>
      </c>
      <c r="E37">
        <f>VLOOKUP(Table3[[#This Row],[File]],Table2[[#Headers],[#Data],[File]:[Mean '[ms']]],3,FALSE)-VLOOKUP(Table3[[#This Row],[File]],Table1[[#Headers],[#Data],[File]:[Mean '[ms']]],3,FALSE)</f>
        <v>1222</v>
      </c>
      <c r="F37" s="5">
        <f>Table3[[#This Row],[Mean 9-6 '[ms']]]/VLOOKUP(Table3[[#This Row],[File]],Table1[[#Headers],[#Data],[File]:[Mean '[ms']]], 3, FALSE)</f>
        <v>0.4965461194636327</v>
      </c>
    </row>
    <row r="38" spans="1:6" x14ac:dyDescent="0.4">
      <c r="A38" t="s">
        <v>762</v>
      </c>
      <c r="B38" t="b">
        <f>VLOOKUP(Table3[[#This Row],[File]],Table1[[#All],[File]:[Outputs]],2,FALSE)=VLOOKUP(Table3[[#This Row],[File]],Table2[[#All],[File]:[Outputs]],2,FALSE)</f>
        <v>1</v>
      </c>
      <c r="C38">
        <f>VLOOKUP(Table3[[#This Row],[File]],Table1[[#Headers],[#Data],[File]:[Mean '[ms']]], 3, FALSE)</f>
        <v>2898</v>
      </c>
      <c r="D38">
        <f>VLOOKUP(Table3[[#This Row],[File]],Table2[[#Headers],[#Data],[File]:[Mean '[ms']]], 3, FALSE)</f>
        <v>3894</v>
      </c>
      <c r="E38">
        <f>VLOOKUP(Table3[[#This Row],[File]],Table2[[#Headers],[#Data],[File]:[Mean '[ms']]],3,FALSE)-VLOOKUP(Table3[[#This Row],[File]],Table1[[#Headers],[#Data],[File]:[Mean '[ms']]],3,FALSE)</f>
        <v>996</v>
      </c>
      <c r="F38" s="5">
        <f>Table3[[#This Row],[Mean 9-6 '[ms']]]/VLOOKUP(Table3[[#This Row],[File]],Table1[[#Headers],[#Data],[File]:[Mean '[ms']]], 3, FALSE)</f>
        <v>0.34368530020703936</v>
      </c>
    </row>
    <row r="39" spans="1:6" x14ac:dyDescent="0.4">
      <c r="A39" t="s">
        <v>223</v>
      </c>
      <c r="B39" t="b">
        <f>VLOOKUP(Table3[[#This Row],[File]],Table1[[#All],[File]:[Outputs]],2,FALSE)=VLOOKUP(Table3[[#This Row],[File]],Table2[[#All],[File]:[Outputs]],2,FALSE)</f>
        <v>1</v>
      </c>
      <c r="C39">
        <f>VLOOKUP(Table3[[#This Row],[File]],Table1[[#Headers],[#Data],[File]:[Mean '[ms']]], 3, FALSE)</f>
        <v>4152</v>
      </c>
      <c r="D39">
        <f>VLOOKUP(Table3[[#This Row],[File]],Table2[[#Headers],[#Data],[File]:[Mean '[ms']]], 3, FALSE)</f>
        <v>4998</v>
      </c>
      <c r="E39">
        <f>VLOOKUP(Table3[[#This Row],[File]],Table2[[#Headers],[#Data],[File]:[Mean '[ms']]],3,FALSE)-VLOOKUP(Table3[[#This Row],[File]],Table1[[#Headers],[#Data],[File]:[Mean '[ms']]],3,FALSE)</f>
        <v>846</v>
      </c>
      <c r="F39" s="5">
        <f>Table3[[#This Row],[Mean 9-6 '[ms']]]/VLOOKUP(Table3[[#This Row],[File]],Table1[[#Headers],[#Data],[File]:[Mean '[ms']]], 3, FALSE)</f>
        <v>0.20375722543352601</v>
      </c>
    </row>
    <row r="40" spans="1:6" x14ac:dyDescent="0.4">
      <c r="A40" t="s">
        <v>826</v>
      </c>
      <c r="B40" t="b">
        <f>VLOOKUP(Table3[[#This Row],[File]],Table1[[#All],[File]:[Outputs]],2,FALSE)=VLOOKUP(Table3[[#This Row],[File]],Table2[[#All],[File]:[Outputs]],2,FALSE)</f>
        <v>1</v>
      </c>
      <c r="C40">
        <f>VLOOKUP(Table3[[#This Row],[File]],Table1[[#Headers],[#Data],[File]:[Mean '[ms']]], 3, FALSE)</f>
        <v>4957</v>
      </c>
      <c r="D40">
        <f>VLOOKUP(Table3[[#This Row],[File]],Table2[[#Headers],[#Data],[File]:[Mean '[ms']]], 3, FALSE)</f>
        <v>5537</v>
      </c>
      <c r="E40">
        <f>VLOOKUP(Table3[[#This Row],[File]],Table2[[#Headers],[#Data],[File]:[Mean '[ms']]],3,FALSE)-VLOOKUP(Table3[[#This Row],[File]],Table1[[#Headers],[#Data],[File]:[Mean '[ms']]],3,FALSE)</f>
        <v>580</v>
      </c>
      <c r="F40" s="5">
        <f>Table3[[#This Row],[Mean 9-6 '[ms']]]/VLOOKUP(Table3[[#This Row],[File]],Table1[[#Headers],[#Data],[File]:[Mean '[ms']]], 3, FALSE)</f>
        <v>0.11700625378252975</v>
      </c>
    </row>
    <row r="41" spans="1:6" x14ac:dyDescent="0.4">
      <c r="A41" t="s">
        <v>644</v>
      </c>
      <c r="B41" t="b">
        <f>VLOOKUP(Table3[[#This Row],[File]],Table1[[#All],[File]:[Outputs]],2,FALSE)=VLOOKUP(Table3[[#This Row],[File]],Table2[[#All],[File]:[Outputs]],2,FALSE)</f>
        <v>1</v>
      </c>
      <c r="C41">
        <f>VLOOKUP(Table3[[#This Row],[File]],Table1[[#Headers],[#Data],[File]:[Mean '[ms']]], 3, FALSE)</f>
        <v>4966</v>
      </c>
      <c r="D41">
        <f>VLOOKUP(Table3[[#This Row],[File]],Table2[[#Headers],[#Data],[File]:[Mean '[ms']]], 3, FALSE)</f>
        <v>5502</v>
      </c>
      <c r="E41">
        <f>VLOOKUP(Table3[[#This Row],[File]],Table2[[#Headers],[#Data],[File]:[Mean '[ms']]],3,FALSE)-VLOOKUP(Table3[[#This Row],[File]],Table1[[#Headers],[#Data],[File]:[Mean '[ms']]],3,FALSE)</f>
        <v>536</v>
      </c>
      <c r="F41" s="5">
        <f>Table3[[#This Row],[Mean 9-6 '[ms']]]/VLOOKUP(Table3[[#This Row],[File]],Table1[[#Headers],[#Data],[File]:[Mean '[ms']]], 3, FALSE)</f>
        <v>0.10793395086588804</v>
      </c>
    </row>
    <row r="42" spans="1:6" x14ac:dyDescent="0.4">
      <c r="A42" t="s">
        <v>676</v>
      </c>
      <c r="B42" t="b">
        <f>VLOOKUP(Table3[[#This Row],[File]],Table1[[#All],[File]:[Outputs]],2,FALSE)=VLOOKUP(Table3[[#This Row],[File]],Table2[[#All],[File]:[Outputs]],2,FALSE)</f>
        <v>1</v>
      </c>
      <c r="C42">
        <f>VLOOKUP(Table3[[#This Row],[File]],Table1[[#Headers],[#Data],[File]:[Mean '[ms']]], 3, FALSE)</f>
        <v>3957</v>
      </c>
      <c r="D42">
        <f>VLOOKUP(Table3[[#This Row],[File]],Table2[[#Headers],[#Data],[File]:[Mean '[ms']]], 3, FALSE)</f>
        <v>4427</v>
      </c>
      <c r="E42">
        <f>VLOOKUP(Table3[[#This Row],[File]],Table2[[#Headers],[#Data],[File]:[Mean '[ms']]],3,FALSE)-VLOOKUP(Table3[[#This Row],[File]],Table1[[#Headers],[#Data],[File]:[Mean '[ms']]],3,FALSE)</f>
        <v>470</v>
      </c>
      <c r="F42" s="5">
        <f>Table3[[#This Row],[Mean 9-6 '[ms']]]/VLOOKUP(Table3[[#This Row],[File]],Table1[[#Headers],[#Data],[File]:[Mean '[ms']]], 3, FALSE)</f>
        <v>0.118776851149861</v>
      </c>
    </row>
    <row r="43" spans="1:6" x14ac:dyDescent="0.4">
      <c r="A43" t="s">
        <v>680</v>
      </c>
      <c r="B43" t="b">
        <f>VLOOKUP(Table3[[#This Row],[File]],Table1[[#All],[File]:[Outputs]],2,FALSE)=VLOOKUP(Table3[[#This Row],[File]],Table2[[#All],[File]:[Outputs]],2,FALSE)</f>
        <v>1</v>
      </c>
      <c r="C43">
        <f>VLOOKUP(Table3[[#This Row],[File]],Table1[[#Headers],[#Data],[File]:[Mean '[ms']]], 3, FALSE)</f>
        <v>3765</v>
      </c>
      <c r="D43">
        <f>VLOOKUP(Table3[[#This Row],[File]],Table2[[#Headers],[#Data],[File]:[Mean '[ms']]], 3, FALSE)</f>
        <v>4183</v>
      </c>
      <c r="E43">
        <f>VLOOKUP(Table3[[#This Row],[File]],Table2[[#Headers],[#Data],[File]:[Mean '[ms']]],3,FALSE)-VLOOKUP(Table3[[#This Row],[File]],Table1[[#Headers],[#Data],[File]:[Mean '[ms']]],3,FALSE)</f>
        <v>418</v>
      </c>
      <c r="F43" s="5">
        <f>Table3[[#This Row],[Mean 9-6 '[ms']]]/VLOOKUP(Table3[[#This Row],[File]],Table1[[#Headers],[#Data],[File]:[Mean '[ms']]], 3, FALSE)</f>
        <v>0.11102257636122179</v>
      </c>
    </row>
    <row r="44" spans="1:6" x14ac:dyDescent="0.4">
      <c r="A44" t="s">
        <v>784</v>
      </c>
      <c r="B44" t="b">
        <f>VLOOKUP(Table3[[#This Row],[File]],Table1[[#All],[File]:[Outputs]],2,FALSE)=VLOOKUP(Table3[[#This Row],[File]],Table2[[#All],[File]:[Outputs]],2,FALSE)</f>
        <v>1</v>
      </c>
      <c r="C44">
        <f>VLOOKUP(Table3[[#This Row],[File]],Table1[[#Headers],[#Data],[File]:[Mean '[ms']]], 3, FALSE)</f>
        <v>3746</v>
      </c>
      <c r="D44">
        <f>VLOOKUP(Table3[[#This Row],[File]],Table2[[#Headers],[#Data],[File]:[Mean '[ms']]], 3, FALSE)</f>
        <v>4160</v>
      </c>
      <c r="E44">
        <f>VLOOKUP(Table3[[#This Row],[File]],Table2[[#Headers],[#Data],[File]:[Mean '[ms']]],3,FALSE)-VLOOKUP(Table3[[#This Row],[File]],Table1[[#Headers],[#Data],[File]:[Mean '[ms']]],3,FALSE)</f>
        <v>414</v>
      </c>
      <c r="F44" s="5">
        <f>Table3[[#This Row],[Mean 9-6 '[ms']]]/VLOOKUP(Table3[[#This Row],[File]],Table1[[#Headers],[#Data],[File]:[Mean '[ms']]], 3, FALSE)</f>
        <v>0.11051788574479444</v>
      </c>
    </row>
    <row r="45" spans="1:6" x14ac:dyDescent="0.4">
      <c r="A45" t="s">
        <v>882</v>
      </c>
      <c r="B45" t="b">
        <f>VLOOKUP(Table3[[#This Row],[File]],Table1[[#All],[File]:[Outputs]],2,FALSE)=VLOOKUP(Table3[[#This Row],[File]],Table2[[#All],[File]:[Outputs]],2,FALSE)</f>
        <v>1</v>
      </c>
      <c r="C45">
        <f>VLOOKUP(Table3[[#This Row],[File]],Table1[[#Headers],[#Data],[File]:[Mean '[ms']]], 3, FALSE)</f>
        <v>3001</v>
      </c>
      <c r="D45">
        <f>VLOOKUP(Table3[[#This Row],[File]],Table2[[#Headers],[#Data],[File]:[Mean '[ms']]], 3, FALSE)</f>
        <v>3240</v>
      </c>
      <c r="E45">
        <f>VLOOKUP(Table3[[#This Row],[File]],Table2[[#Headers],[#Data],[File]:[Mean '[ms']]],3,FALSE)-VLOOKUP(Table3[[#This Row],[File]],Table1[[#Headers],[#Data],[File]:[Mean '[ms']]],3,FALSE)</f>
        <v>239</v>
      </c>
      <c r="F45" s="5">
        <f>Table3[[#This Row],[Mean 9-6 '[ms']]]/VLOOKUP(Table3[[#This Row],[File]],Table1[[#Headers],[#Data],[File]:[Mean '[ms']]], 3, FALSE)</f>
        <v>7.9640119960013328E-2</v>
      </c>
    </row>
    <row r="46" spans="1:6" x14ac:dyDescent="0.4">
      <c r="A46" t="s">
        <v>898</v>
      </c>
      <c r="B46" t="b">
        <f>VLOOKUP(Table3[[#This Row],[File]],Table1[[#All],[File]:[Outputs]],2,FALSE)=VLOOKUP(Table3[[#This Row],[File]],Table2[[#All],[File]:[Outputs]],2,FALSE)</f>
        <v>1</v>
      </c>
      <c r="C46">
        <f>VLOOKUP(Table3[[#This Row],[File]],Table1[[#Headers],[#Data],[File]:[Mean '[ms']]], 3, FALSE)</f>
        <v>1672</v>
      </c>
      <c r="D46">
        <f>VLOOKUP(Table3[[#This Row],[File]],Table2[[#Headers],[#Data],[File]:[Mean '[ms']]], 3, FALSE)</f>
        <v>1906</v>
      </c>
      <c r="E46">
        <f>VLOOKUP(Table3[[#This Row],[File]],Table2[[#Headers],[#Data],[File]:[Mean '[ms']]],3,FALSE)-VLOOKUP(Table3[[#This Row],[File]],Table1[[#Headers],[#Data],[File]:[Mean '[ms']]],3,FALSE)</f>
        <v>234</v>
      </c>
      <c r="F46" s="5">
        <f>Table3[[#This Row],[Mean 9-6 '[ms']]]/VLOOKUP(Table3[[#This Row],[File]],Table1[[#Headers],[#Data],[File]:[Mean '[ms']]], 3, FALSE)</f>
        <v>0.13995215311004786</v>
      </c>
    </row>
    <row r="47" spans="1:6" x14ac:dyDescent="0.4">
      <c r="A47" t="s">
        <v>903</v>
      </c>
      <c r="B47" t="b">
        <f>VLOOKUP(Table3[[#This Row],[File]],Table1[[#All],[File]:[Outputs]],2,FALSE)=VLOOKUP(Table3[[#This Row],[File]],Table2[[#All],[File]:[Outputs]],2,FALSE)</f>
        <v>1</v>
      </c>
      <c r="C47">
        <f>VLOOKUP(Table3[[#This Row],[File]],Table1[[#Headers],[#Data],[File]:[Mean '[ms']]], 3, FALSE)</f>
        <v>2552</v>
      </c>
      <c r="D47">
        <f>VLOOKUP(Table3[[#This Row],[File]],Table2[[#Headers],[#Data],[File]:[Mean '[ms']]], 3, FALSE)</f>
        <v>2775</v>
      </c>
      <c r="E47">
        <f>VLOOKUP(Table3[[#This Row],[File]],Table2[[#Headers],[#Data],[File]:[Mean '[ms']]],3,FALSE)-VLOOKUP(Table3[[#This Row],[File]],Table1[[#Headers],[#Data],[File]:[Mean '[ms']]],3,FALSE)</f>
        <v>223</v>
      </c>
      <c r="F47" s="5">
        <f>Table3[[#This Row],[Mean 9-6 '[ms']]]/VLOOKUP(Table3[[#This Row],[File]],Table1[[#Headers],[#Data],[File]:[Mean '[ms']]], 3, FALSE)</f>
        <v>8.7382445141065829E-2</v>
      </c>
    </row>
    <row r="48" spans="1:6" x14ac:dyDescent="0.4">
      <c r="A48" t="s">
        <v>902</v>
      </c>
      <c r="B48" t="b">
        <f>VLOOKUP(Table3[[#This Row],[File]],Table1[[#All],[File]:[Outputs]],2,FALSE)=VLOOKUP(Table3[[#This Row],[File]],Table2[[#All],[File]:[Outputs]],2,FALSE)</f>
        <v>1</v>
      </c>
      <c r="C48">
        <f>VLOOKUP(Table3[[#This Row],[File]],Table1[[#Headers],[#Data],[File]:[Mean '[ms']]], 3, FALSE)</f>
        <v>2316</v>
      </c>
      <c r="D48">
        <f>VLOOKUP(Table3[[#This Row],[File]],Table2[[#Headers],[#Data],[File]:[Mean '[ms']]], 3, FALSE)</f>
        <v>2525</v>
      </c>
      <c r="E48">
        <f>VLOOKUP(Table3[[#This Row],[File]],Table2[[#Headers],[#Data],[File]:[Mean '[ms']]],3,FALSE)-VLOOKUP(Table3[[#This Row],[File]],Table1[[#Headers],[#Data],[File]:[Mean '[ms']]],3,FALSE)</f>
        <v>209</v>
      </c>
      <c r="F48" s="5">
        <f>Table3[[#This Row],[Mean 9-6 '[ms']]]/VLOOKUP(Table3[[#This Row],[File]],Table1[[#Headers],[#Data],[File]:[Mean '[ms']]], 3, FALSE)</f>
        <v>9.024179620034542E-2</v>
      </c>
    </row>
    <row r="49" spans="1:6" x14ac:dyDescent="0.4">
      <c r="A49" t="s">
        <v>900</v>
      </c>
      <c r="B49" t="b">
        <f>VLOOKUP(Table3[[#This Row],[File]],Table1[[#All],[File]:[Outputs]],2,FALSE)=VLOOKUP(Table3[[#This Row],[File]],Table2[[#All],[File]:[Outputs]],2,FALSE)</f>
        <v>1</v>
      </c>
      <c r="C49">
        <f>VLOOKUP(Table3[[#This Row],[File]],Table1[[#Headers],[#Data],[File]:[Mean '[ms']]], 3, FALSE)</f>
        <v>1504</v>
      </c>
      <c r="D49">
        <f>VLOOKUP(Table3[[#This Row],[File]],Table2[[#Headers],[#Data],[File]:[Mean '[ms']]], 3, FALSE)</f>
        <v>1703</v>
      </c>
      <c r="E49">
        <f>VLOOKUP(Table3[[#This Row],[File]],Table2[[#Headers],[#Data],[File]:[Mean '[ms']]],3,FALSE)-VLOOKUP(Table3[[#This Row],[File]],Table1[[#Headers],[#Data],[File]:[Mean '[ms']]],3,FALSE)</f>
        <v>199</v>
      </c>
      <c r="F49" s="5">
        <f>Table3[[#This Row],[Mean 9-6 '[ms']]]/VLOOKUP(Table3[[#This Row],[File]],Table1[[#Headers],[#Data],[File]:[Mean '[ms']]], 3, FALSE)</f>
        <v>0.13231382978723405</v>
      </c>
    </row>
    <row r="50" spans="1:6" x14ac:dyDescent="0.4">
      <c r="A50" t="s">
        <v>897</v>
      </c>
      <c r="B50" t="b">
        <f>VLOOKUP(Table3[[#This Row],[File]],Table1[[#All],[File]:[Outputs]],2,FALSE)=VLOOKUP(Table3[[#This Row],[File]],Table2[[#All],[File]:[Outputs]],2,FALSE)</f>
        <v>1</v>
      </c>
      <c r="C50">
        <f>VLOOKUP(Table3[[#This Row],[File]],Table1[[#Headers],[#Data],[File]:[Mean '[ms']]], 3, FALSE)</f>
        <v>1488</v>
      </c>
      <c r="D50">
        <f>VLOOKUP(Table3[[#This Row],[File]],Table2[[#Headers],[#Data],[File]:[Mean '[ms']]], 3, FALSE)</f>
        <v>1677</v>
      </c>
      <c r="E50">
        <f>VLOOKUP(Table3[[#This Row],[File]],Table2[[#Headers],[#Data],[File]:[Mean '[ms']]],3,FALSE)-VLOOKUP(Table3[[#This Row],[File]],Table1[[#Headers],[#Data],[File]:[Mean '[ms']]],3,FALSE)</f>
        <v>189</v>
      </c>
      <c r="F50" s="5">
        <f>Table3[[#This Row],[Mean 9-6 '[ms']]]/VLOOKUP(Table3[[#This Row],[File]],Table1[[#Headers],[#Data],[File]:[Mean '[ms']]], 3, FALSE)</f>
        <v>0.12701612903225806</v>
      </c>
    </row>
    <row r="51" spans="1:6" x14ac:dyDescent="0.4">
      <c r="A51" t="s">
        <v>675</v>
      </c>
      <c r="B51" t="b">
        <f>VLOOKUP(Table3[[#This Row],[File]],Table1[[#All],[File]:[Outputs]],2,FALSE)=VLOOKUP(Table3[[#This Row],[File]],Table2[[#All],[File]:[Outputs]],2,FALSE)</f>
        <v>1</v>
      </c>
      <c r="C51">
        <f>VLOOKUP(Table3[[#This Row],[File]],Table1[[#Headers],[#Data],[File]:[Mean '[ms']]], 3, FALSE)</f>
        <v>3417</v>
      </c>
      <c r="D51">
        <f>VLOOKUP(Table3[[#This Row],[File]],Table2[[#Headers],[#Data],[File]:[Mean '[ms']]], 3, FALSE)</f>
        <v>3603</v>
      </c>
      <c r="E51">
        <f>VLOOKUP(Table3[[#This Row],[File]],Table2[[#Headers],[#Data],[File]:[Mean '[ms']]],3,FALSE)-VLOOKUP(Table3[[#This Row],[File]],Table1[[#Headers],[#Data],[File]:[Mean '[ms']]],3,FALSE)</f>
        <v>186</v>
      </c>
      <c r="F51" s="5">
        <f>Table3[[#This Row],[Mean 9-6 '[ms']]]/VLOOKUP(Table3[[#This Row],[File]],Table1[[#Headers],[#Data],[File]:[Mean '[ms']]], 3, FALSE)</f>
        <v>5.4433713784021072E-2</v>
      </c>
    </row>
    <row r="52" spans="1:6" x14ac:dyDescent="0.4">
      <c r="A52" t="s">
        <v>874</v>
      </c>
      <c r="B52" t="b">
        <f>VLOOKUP(Table3[[#This Row],[File]],Table1[[#All],[File]:[Outputs]],2,FALSE)=VLOOKUP(Table3[[#This Row],[File]],Table2[[#All],[File]:[Outputs]],2,FALSE)</f>
        <v>1</v>
      </c>
      <c r="C52">
        <f>VLOOKUP(Table3[[#This Row],[File]],Table1[[#Headers],[#Data],[File]:[Mean '[ms']]], 3, FALSE)</f>
        <v>3455</v>
      </c>
      <c r="D52">
        <f>VLOOKUP(Table3[[#This Row],[File]],Table2[[#Headers],[#Data],[File]:[Mean '[ms']]], 3, FALSE)</f>
        <v>3603</v>
      </c>
      <c r="E52">
        <f>VLOOKUP(Table3[[#This Row],[File]],Table2[[#Headers],[#Data],[File]:[Mean '[ms']]],3,FALSE)-VLOOKUP(Table3[[#This Row],[File]],Table1[[#Headers],[#Data],[File]:[Mean '[ms']]],3,FALSE)</f>
        <v>148</v>
      </c>
      <c r="F52" s="5">
        <f>Table3[[#This Row],[Mean 9-6 '[ms']]]/VLOOKUP(Table3[[#This Row],[File]],Table1[[#Headers],[#Data],[File]:[Mean '[ms']]], 3, FALSE)</f>
        <v>4.283646888567294E-2</v>
      </c>
    </row>
    <row r="53" spans="1:6" x14ac:dyDescent="0.4">
      <c r="A53" t="s">
        <v>760</v>
      </c>
      <c r="B53" t="b">
        <f>VLOOKUP(Table3[[#This Row],[File]],Table1[[#All],[File]:[Outputs]],2,FALSE)=VLOOKUP(Table3[[#This Row],[File]],Table2[[#All],[File]:[Outputs]],2,FALSE)</f>
        <v>1</v>
      </c>
      <c r="C53">
        <f>VLOOKUP(Table3[[#This Row],[File]],Table1[[#Headers],[#Data],[File]:[Mean '[ms']]], 3, FALSE)</f>
        <v>2810</v>
      </c>
      <c r="D53">
        <f>VLOOKUP(Table3[[#This Row],[File]],Table2[[#Headers],[#Data],[File]:[Mean '[ms']]], 3, FALSE)</f>
        <v>2929</v>
      </c>
      <c r="E53">
        <f>VLOOKUP(Table3[[#This Row],[File]],Table2[[#Headers],[#Data],[File]:[Mean '[ms']]],3,FALSE)-VLOOKUP(Table3[[#This Row],[File]],Table1[[#Headers],[#Data],[File]:[Mean '[ms']]],3,FALSE)</f>
        <v>119</v>
      </c>
      <c r="F53" s="5">
        <f>Table3[[#This Row],[Mean 9-6 '[ms']]]/VLOOKUP(Table3[[#This Row],[File]],Table1[[#Headers],[#Data],[File]:[Mean '[ms']]], 3, FALSE)</f>
        <v>4.2348754448398578E-2</v>
      </c>
    </row>
    <row r="54" spans="1:6" x14ac:dyDescent="0.4">
      <c r="A54" t="s">
        <v>783</v>
      </c>
      <c r="B54" t="b">
        <f>VLOOKUP(Table3[[#This Row],[File]],Table1[[#All],[File]:[Outputs]],2,FALSE)=VLOOKUP(Table3[[#This Row],[File]],Table2[[#All],[File]:[Outputs]],2,FALSE)</f>
        <v>1</v>
      </c>
      <c r="C54">
        <f>VLOOKUP(Table3[[#This Row],[File]],Table1[[#Headers],[#Data],[File]:[Mean '[ms']]], 3, FALSE)</f>
        <v>2013</v>
      </c>
      <c r="D54">
        <f>VLOOKUP(Table3[[#This Row],[File]],Table2[[#Headers],[#Data],[File]:[Mean '[ms']]], 3, FALSE)</f>
        <v>2130</v>
      </c>
      <c r="E54">
        <f>VLOOKUP(Table3[[#This Row],[File]],Table2[[#Headers],[#Data],[File]:[Mean '[ms']]],3,FALSE)-VLOOKUP(Table3[[#This Row],[File]],Table1[[#Headers],[#Data],[File]:[Mean '[ms']]],3,FALSE)</f>
        <v>117</v>
      </c>
      <c r="F54" s="5">
        <f>Table3[[#This Row],[Mean 9-6 '[ms']]]/VLOOKUP(Table3[[#This Row],[File]],Table1[[#Headers],[#Data],[File]:[Mean '[ms']]], 3, FALSE)</f>
        <v>5.8122205663189271E-2</v>
      </c>
    </row>
    <row r="55" spans="1:6" x14ac:dyDescent="0.4">
      <c r="A55" t="s">
        <v>768</v>
      </c>
      <c r="B55" t="b">
        <f>VLOOKUP(Table3[[#This Row],[File]],Table1[[#All],[File]:[Outputs]],2,FALSE)=VLOOKUP(Table3[[#This Row],[File]],Table2[[#All],[File]:[Outputs]],2,FALSE)</f>
        <v>1</v>
      </c>
      <c r="C55">
        <f>VLOOKUP(Table3[[#This Row],[File]],Table1[[#Headers],[#Data],[File]:[Mean '[ms']]], 3, FALSE)</f>
        <v>2570</v>
      </c>
      <c r="D55">
        <f>VLOOKUP(Table3[[#This Row],[File]],Table2[[#Headers],[#Data],[File]:[Mean '[ms']]], 3, FALSE)</f>
        <v>2673</v>
      </c>
      <c r="E55">
        <f>VLOOKUP(Table3[[#This Row],[File]],Table2[[#Headers],[#Data],[File]:[Mean '[ms']]],3,FALSE)-VLOOKUP(Table3[[#This Row],[File]],Table1[[#Headers],[#Data],[File]:[Mean '[ms']]],3,FALSE)</f>
        <v>103</v>
      </c>
      <c r="F55" s="5">
        <f>Table3[[#This Row],[Mean 9-6 '[ms']]]/VLOOKUP(Table3[[#This Row],[File]],Table1[[#Headers],[#Data],[File]:[Mean '[ms']]], 3, FALSE)</f>
        <v>4.0077821011673155E-2</v>
      </c>
    </row>
    <row r="56" spans="1:6" x14ac:dyDescent="0.4">
      <c r="A56" t="s">
        <v>742</v>
      </c>
      <c r="B56" t="b">
        <f>VLOOKUP(Table3[[#This Row],[File]],Table1[[#All],[File]:[Outputs]],2,FALSE)=VLOOKUP(Table3[[#This Row],[File]],Table2[[#All],[File]:[Outputs]],2,FALSE)</f>
        <v>1</v>
      </c>
      <c r="C56">
        <f>VLOOKUP(Table3[[#This Row],[File]],Table1[[#Headers],[#Data],[File]:[Mean '[ms']]], 3, FALSE)</f>
        <v>3839</v>
      </c>
      <c r="D56">
        <f>VLOOKUP(Table3[[#This Row],[File]],Table2[[#Headers],[#Data],[File]:[Mean '[ms']]], 3, FALSE)</f>
        <v>3935</v>
      </c>
      <c r="E56">
        <f>VLOOKUP(Table3[[#This Row],[File]],Table2[[#Headers],[#Data],[File]:[Mean '[ms']]],3,FALSE)-VLOOKUP(Table3[[#This Row],[File]],Table1[[#Headers],[#Data],[File]:[Mean '[ms']]],3,FALSE)</f>
        <v>96</v>
      </c>
      <c r="F56" s="5">
        <f>Table3[[#This Row],[Mean 9-6 '[ms']]]/VLOOKUP(Table3[[#This Row],[File]],Table1[[#Headers],[#Data],[File]:[Mean '[ms']]], 3, FALSE)</f>
        <v>2.5006512112529303E-2</v>
      </c>
    </row>
    <row r="57" spans="1:6" x14ac:dyDescent="0.4">
      <c r="A57" t="s">
        <v>895</v>
      </c>
      <c r="B57" t="b">
        <f>VLOOKUP(Table3[[#This Row],[File]],Table1[[#All],[File]:[Outputs]],2,FALSE)=VLOOKUP(Table3[[#This Row],[File]],Table2[[#All],[File]:[Outputs]],2,FALSE)</f>
        <v>1</v>
      </c>
      <c r="C57">
        <f>VLOOKUP(Table3[[#This Row],[File]],Table1[[#Headers],[#Data],[File]:[Mean '[ms']]], 3, FALSE)</f>
        <v>1476</v>
      </c>
      <c r="D57">
        <f>VLOOKUP(Table3[[#This Row],[File]],Table2[[#Headers],[#Data],[File]:[Mean '[ms']]], 3, FALSE)</f>
        <v>1568</v>
      </c>
      <c r="E57">
        <f>VLOOKUP(Table3[[#This Row],[File]],Table2[[#Headers],[#Data],[File]:[Mean '[ms']]],3,FALSE)-VLOOKUP(Table3[[#This Row],[File]],Table1[[#Headers],[#Data],[File]:[Mean '[ms']]],3,FALSE)</f>
        <v>92</v>
      </c>
      <c r="F57" s="5">
        <f>Table3[[#This Row],[Mean 9-6 '[ms']]]/VLOOKUP(Table3[[#This Row],[File]],Table1[[#Headers],[#Data],[File]:[Mean '[ms']]], 3, FALSE)</f>
        <v>6.2330623306233061E-2</v>
      </c>
    </row>
    <row r="58" spans="1:6" x14ac:dyDescent="0.4">
      <c r="A58" t="s">
        <v>750</v>
      </c>
      <c r="B58" t="b">
        <f>VLOOKUP(Table3[[#This Row],[File]],Table1[[#All],[File]:[Outputs]],2,FALSE)=VLOOKUP(Table3[[#This Row],[File]],Table2[[#All],[File]:[Outputs]],2,FALSE)</f>
        <v>1</v>
      </c>
      <c r="C58">
        <f>VLOOKUP(Table3[[#This Row],[File]],Table1[[#Headers],[#Data],[File]:[Mean '[ms']]], 3, FALSE)</f>
        <v>3255</v>
      </c>
      <c r="D58">
        <f>VLOOKUP(Table3[[#This Row],[File]],Table2[[#Headers],[#Data],[File]:[Mean '[ms']]], 3, FALSE)</f>
        <v>3334</v>
      </c>
      <c r="E58">
        <f>VLOOKUP(Table3[[#This Row],[File]],Table2[[#Headers],[#Data],[File]:[Mean '[ms']]],3,FALSE)-VLOOKUP(Table3[[#This Row],[File]],Table1[[#Headers],[#Data],[File]:[Mean '[ms']]],3,FALSE)</f>
        <v>79</v>
      </c>
      <c r="F58" s="5">
        <f>Table3[[#This Row],[Mean 9-6 '[ms']]]/VLOOKUP(Table3[[#This Row],[File]],Table1[[#Headers],[#Data],[File]:[Mean '[ms']]], 3, FALSE)</f>
        <v>2.4270353302611368E-2</v>
      </c>
    </row>
    <row r="59" spans="1:6" x14ac:dyDescent="0.4">
      <c r="A59" t="s">
        <v>375</v>
      </c>
      <c r="B59" t="b">
        <f>VLOOKUP(Table3[[#This Row],[File]],Table1[[#All],[File]:[Outputs]],2,FALSE)=VLOOKUP(Table3[[#This Row],[File]],Table2[[#All],[File]:[Outputs]],2,FALSE)</f>
        <v>1</v>
      </c>
      <c r="C59">
        <f>VLOOKUP(Table3[[#This Row],[File]],Table1[[#Headers],[#Data],[File]:[Mean '[ms']]], 3, FALSE)</f>
        <v>1648</v>
      </c>
      <c r="D59">
        <f>VLOOKUP(Table3[[#This Row],[File]],Table2[[#Headers],[#Data],[File]:[Mean '[ms']]], 3, FALSE)</f>
        <v>1720</v>
      </c>
      <c r="E59">
        <f>VLOOKUP(Table3[[#This Row],[File]],Table2[[#Headers],[#Data],[File]:[Mean '[ms']]],3,FALSE)-VLOOKUP(Table3[[#This Row],[File]],Table1[[#Headers],[#Data],[File]:[Mean '[ms']]],3,FALSE)</f>
        <v>72</v>
      </c>
      <c r="F59" s="5">
        <f>Table3[[#This Row],[Mean 9-6 '[ms']]]/VLOOKUP(Table3[[#This Row],[File]],Table1[[#Headers],[#Data],[File]:[Mean '[ms']]], 3, FALSE)</f>
        <v>4.3689320388349516E-2</v>
      </c>
    </row>
    <row r="60" spans="1:6" x14ac:dyDescent="0.4">
      <c r="A60" t="s">
        <v>763</v>
      </c>
      <c r="B60" t="b">
        <f>VLOOKUP(Table3[[#This Row],[File]],Table1[[#All],[File]:[Outputs]],2,FALSE)=VLOOKUP(Table3[[#This Row],[File]],Table2[[#All],[File]:[Outputs]],2,FALSE)</f>
        <v>1</v>
      </c>
      <c r="C60">
        <f>VLOOKUP(Table3[[#This Row],[File]],Table1[[#Headers],[#Data],[File]:[Mean '[ms']]], 3, FALSE)</f>
        <v>2554</v>
      </c>
      <c r="D60">
        <f>VLOOKUP(Table3[[#This Row],[File]],Table2[[#Headers],[#Data],[File]:[Mean '[ms']]], 3, FALSE)</f>
        <v>2625</v>
      </c>
      <c r="E60">
        <f>VLOOKUP(Table3[[#This Row],[File]],Table2[[#Headers],[#Data],[File]:[Mean '[ms']]],3,FALSE)-VLOOKUP(Table3[[#This Row],[File]],Table1[[#Headers],[#Data],[File]:[Mean '[ms']]],3,FALSE)</f>
        <v>71</v>
      </c>
      <c r="F60" s="5">
        <f>Table3[[#This Row],[Mean 9-6 '[ms']]]/VLOOKUP(Table3[[#This Row],[File]],Table1[[#Headers],[#Data],[File]:[Mean '[ms']]], 3, FALSE)</f>
        <v>2.7799530148786219E-2</v>
      </c>
    </row>
    <row r="61" spans="1:6" x14ac:dyDescent="0.4">
      <c r="A61" t="s">
        <v>240</v>
      </c>
      <c r="B61" t="b">
        <f>VLOOKUP(Table3[[#This Row],[File]],Table1[[#All],[File]:[Outputs]],2,FALSE)=VLOOKUP(Table3[[#This Row],[File]],Table2[[#All],[File]:[Outputs]],2,FALSE)</f>
        <v>1</v>
      </c>
      <c r="C61">
        <f>VLOOKUP(Table3[[#This Row],[File]],Table1[[#Headers],[#Data],[File]:[Mean '[ms']]], 3, FALSE)</f>
        <v>1431</v>
      </c>
      <c r="D61">
        <f>VLOOKUP(Table3[[#This Row],[File]],Table2[[#Headers],[#Data],[File]:[Mean '[ms']]], 3, FALSE)</f>
        <v>1498</v>
      </c>
      <c r="E61">
        <f>VLOOKUP(Table3[[#This Row],[File]],Table2[[#Headers],[#Data],[File]:[Mean '[ms']]],3,FALSE)-VLOOKUP(Table3[[#This Row],[File]],Table1[[#Headers],[#Data],[File]:[Mean '[ms']]],3,FALSE)</f>
        <v>67</v>
      </c>
      <c r="F61" s="5">
        <f>Table3[[#This Row],[Mean 9-6 '[ms']]]/VLOOKUP(Table3[[#This Row],[File]],Table1[[#Headers],[#Data],[File]:[Mean '[ms']]], 3, FALSE)</f>
        <v>4.6820405310971348E-2</v>
      </c>
    </row>
    <row r="62" spans="1:6" x14ac:dyDescent="0.4">
      <c r="A62" t="s">
        <v>179</v>
      </c>
      <c r="B62" t="b">
        <f>VLOOKUP(Table3[[#This Row],[File]],Table1[[#All],[File]:[Outputs]],2,FALSE)=VLOOKUP(Table3[[#This Row],[File]],Table2[[#All],[File]:[Outputs]],2,FALSE)</f>
        <v>1</v>
      </c>
      <c r="C62">
        <f>VLOOKUP(Table3[[#This Row],[File]],Table1[[#Headers],[#Data],[File]:[Mean '[ms']]], 3, FALSE)</f>
        <v>1556</v>
      </c>
      <c r="D62">
        <f>VLOOKUP(Table3[[#This Row],[File]],Table2[[#Headers],[#Data],[File]:[Mean '[ms']]], 3, FALSE)</f>
        <v>1615</v>
      </c>
      <c r="E62">
        <f>VLOOKUP(Table3[[#This Row],[File]],Table2[[#Headers],[#Data],[File]:[Mean '[ms']]],3,FALSE)-VLOOKUP(Table3[[#This Row],[File]],Table1[[#Headers],[#Data],[File]:[Mean '[ms']]],3,FALSE)</f>
        <v>59</v>
      </c>
      <c r="F62" s="5">
        <f>Table3[[#This Row],[Mean 9-6 '[ms']]]/VLOOKUP(Table3[[#This Row],[File]],Table1[[#Headers],[#Data],[File]:[Mean '[ms']]], 3, FALSE)</f>
        <v>3.7917737789203085E-2</v>
      </c>
    </row>
    <row r="63" spans="1:6" x14ac:dyDescent="0.4">
      <c r="A63" t="s">
        <v>339</v>
      </c>
      <c r="B63" t="b">
        <f>VLOOKUP(Table3[[#This Row],[File]],Table1[[#All],[File]:[Outputs]],2,FALSE)=VLOOKUP(Table3[[#This Row],[File]],Table2[[#All],[File]:[Outputs]],2,FALSE)</f>
        <v>1</v>
      </c>
      <c r="C63">
        <f>VLOOKUP(Table3[[#This Row],[File]],Table1[[#Headers],[#Data],[File]:[Mean '[ms']]], 3, FALSE)</f>
        <v>1955</v>
      </c>
      <c r="D63">
        <f>VLOOKUP(Table3[[#This Row],[File]],Table2[[#Headers],[#Data],[File]:[Mean '[ms']]], 3, FALSE)</f>
        <v>2009</v>
      </c>
      <c r="E63">
        <f>VLOOKUP(Table3[[#This Row],[File]],Table2[[#Headers],[#Data],[File]:[Mean '[ms']]],3,FALSE)-VLOOKUP(Table3[[#This Row],[File]],Table1[[#Headers],[#Data],[File]:[Mean '[ms']]],3,FALSE)</f>
        <v>54</v>
      </c>
      <c r="F63" s="5">
        <f>Table3[[#This Row],[Mean 9-6 '[ms']]]/VLOOKUP(Table3[[#This Row],[File]],Table1[[#Headers],[#Data],[File]:[Mean '[ms']]], 3, FALSE)</f>
        <v>2.7621483375959079E-2</v>
      </c>
    </row>
    <row r="64" spans="1:6" x14ac:dyDescent="0.4">
      <c r="A64" t="s">
        <v>878</v>
      </c>
      <c r="B64" t="b">
        <f>VLOOKUP(Table3[[#This Row],[File]],Table1[[#All],[File]:[Outputs]],2,FALSE)=VLOOKUP(Table3[[#This Row],[File]],Table2[[#All],[File]:[Outputs]],2,FALSE)</f>
        <v>1</v>
      </c>
      <c r="C64">
        <f>VLOOKUP(Table3[[#This Row],[File]],Table1[[#Headers],[#Data],[File]:[Mean '[ms']]], 3, FALSE)</f>
        <v>2085</v>
      </c>
      <c r="D64">
        <f>VLOOKUP(Table3[[#This Row],[File]],Table2[[#Headers],[#Data],[File]:[Mean '[ms']]], 3, FALSE)</f>
        <v>2134</v>
      </c>
      <c r="E64">
        <f>VLOOKUP(Table3[[#This Row],[File]],Table2[[#Headers],[#Data],[File]:[Mean '[ms']]],3,FALSE)-VLOOKUP(Table3[[#This Row],[File]],Table1[[#Headers],[#Data],[File]:[Mean '[ms']]],3,FALSE)</f>
        <v>49</v>
      </c>
      <c r="F64" s="5">
        <f>Table3[[#This Row],[Mean 9-6 '[ms']]]/VLOOKUP(Table3[[#This Row],[File]],Table1[[#Headers],[#Data],[File]:[Mean '[ms']]], 3, FALSE)</f>
        <v>2.3501199040767386E-2</v>
      </c>
    </row>
    <row r="65" spans="1:6" x14ac:dyDescent="0.4">
      <c r="A65" t="s">
        <v>801</v>
      </c>
      <c r="B65" t="b">
        <f>VLOOKUP(Table3[[#This Row],[File]],Table1[[#All],[File]:[Outputs]],2,FALSE)=VLOOKUP(Table3[[#This Row],[File]],Table2[[#All],[File]:[Outputs]],2,FALSE)</f>
        <v>1</v>
      </c>
      <c r="C65">
        <f>VLOOKUP(Table3[[#This Row],[File]],Table1[[#Headers],[#Data],[File]:[Mean '[ms']]], 3, FALSE)</f>
        <v>3132</v>
      </c>
      <c r="D65">
        <f>VLOOKUP(Table3[[#This Row],[File]],Table2[[#Headers],[#Data],[File]:[Mean '[ms']]], 3, FALSE)</f>
        <v>3175</v>
      </c>
      <c r="E65">
        <f>VLOOKUP(Table3[[#This Row],[File]],Table2[[#Headers],[#Data],[File]:[Mean '[ms']]],3,FALSE)-VLOOKUP(Table3[[#This Row],[File]],Table1[[#Headers],[#Data],[File]:[Mean '[ms']]],3,FALSE)</f>
        <v>43</v>
      </c>
      <c r="F65" s="5">
        <f>Table3[[#This Row],[Mean 9-6 '[ms']]]/VLOOKUP(Table3[[#This Row],[File]],Table1[[#Headers],[#Data],[File]:[Mean '[ms']]], 3, FALSE)</f>
        <v>1.3729246487867178E-2</v>
      </c>
    </row>
    <row r="66" spans="1:6" x14ac:dyDescent="0.4">
      <c r="A66" t="s">
        <v>370</v>
      </c>
      <c r="B66" t="b">
        <f>VLOOKUP(Table3[[#This Row],[File]],Table1[[#All],[File]:[Outputs]],2,FALSE)=VLOOKUP(Table3[[#This Row],[File]],Table2[[#All],[File]:[Outputs]],2,FALSE)</f>
        <v>1</v>
      </c>
      <c r="C66">
        <f>VLOOKUP(Table3[[#This Row],[File]],Table1[[#Headers],[#Data],[File]:[Mean '[ms']]], 3, FALSE)</f>
        <v>2882</v>
      </c>
      <c r="D66">
        <f>VLOOKUP(Table3[[#This Row],[File]],Table2[[#Headers],[#Data],[File]:[Mean '[ms']]], 3, FALSE)</f>
        <v>2921</v>
      </c>
      <c r="E66">
        <f>VLOOKUP(Table3[[#This Row],[File]],Table2[[#Headers],[#Data],[File]:[Mean '[ms']]],3,FALSE)-VLOOKUP(Table3[[#This Row],[File]],Table1[[#Headers],[#Data],[File]:[Mean '[ms']]],3,FALSE)</f>
        <v>39</v>
      </c>
      <c r="F66" s="5">
        <f>Table3[[#This Row],[Mean 9-6 '[ms']]]/VLOOKUP(Table3[[#This Row],[File]],Table1[[#Headers],[#Data],[File]:[Mean '[ms']]], 3, FALSE)</f>
        <v>1.3532269257460098E-2</v>
      </c>
    </row>
    <row r="67" spans="1:6" x14ac:dyDescent="0.4">
      <c r="A67" t="s">
        <v>701</v>
      </c>
      <c r="B67" t="b">
        <f>VLOOKUP(Table3[[#This Row],[File]],Table1[[#All],[File]:[Outputs]],2,FALSE)=VLOOKUP(Table3[[#This Row],[File]],Table2[[#All],[File]:[Outputs]],2,FALSE)</f>
        <v>1</v>
      </c>
      <c r="C67">
        <f>VLOOKUP(Table3[[#This Row],[File]],Table1[[#Headers],[#Data],[File]:[Mean '[ms']]], 3, FALSE)</f>
        <v>2923</v>
      </c>
      <c r="D67">
        <f>VLOOKUP(Table3[[#This Row],[File]],Table2[[#Headers],[#Data],[File]:[Mean '[ms']]], 3, FALSE)</f>
        <v>2962</v>
      </c>
      <c r="E67">
        <f>VLOOKUP(Table3[[#This Row],[File]],Table2[[#Headers],[#Data],[File]:[Mean '[ms']]],3,FALSE)-VLOOKUP(Table3[[#This Row],[File]],Table1[[#Headers],[#Data],[File]:[Mean '[ms']]],3,FALSE)</f>
        <v>39</v>
      </c>
      <c r="F67" s="5">
        <f>Table3[[#This Row],[Mean 9-6 '[ms']]]/VLOOKUP(Table3[[#This Row],[File]],Table1[[#Headers],[#Data],[File]:[Mean '[ms']]], 3, FALSE)</f>
        <v>1.3342456380431064E-2</v>
      </c>
    </row>
    <row r="68" spans="1:6" x14ac:dyDescent="0.4">
      <c r="A68" t="s">
        <v>764</v>
      </c>
      <c r="B68" t="b">
        <f>VLOOKUP(Table3[[#This Row],[File]],Table1[[#All],[File]:[Outputs]],2,FALSE)=VLOOKUP(Table3[[#This Row],[File]],Table2[[#All],[File]:[Outputs]],2,FALSE)</f>
        <v>1</v>
      </c>
      <c r="C68">
        <f>VLOOKUP(Table3[[#This Row],[File]],Table1[[#Headers],[#Data],[File]:[Mean '[ms']]], 3, FALSE)</f>
        <v>2459</v>
      </c>
      <c r="D68">
        <f>VLOOKUP(Table3[[#This Row],[File]],Table2[[#Headers],[#Data],[File]:[Mean '[ms']]], 3, FALSE)</f>
        <v>2492</v>
      </c>
      <c r="E68">
        <f>VLOOKUP(Table3[[#This Row],[File]],Table2[[#Headers],[#Data],[File]:[Mean '[ms']]],3,FALSE)-VLOOKUP(Table3[[#This Row],[File]],Table1[[#Headers],[#Data],[File]:[Mean '[ms']]],3,FALSE)</f>
        <v>33</v>
      </c>
      <c r="F68" s="5">
        <f>Table3[[#This Row],[Mean 9-6 '[ms']]]/VLOOKUP(Table3[[#This Row],[File]],Table1[[#Headers],[#Data],[File]:[Mean '[ms']]], 3, FALSE)</f>
        <v>1.3420089467263115E-2</v>
      </c>
    </row>
    <row r="69" spans="1:6" x14ac:dyDescent="0.4">
      <c r="A69" t="s">
        <v>677</v>
      </c>
      <c r="B69" t="b">
        <f>VLOOKUP(Table3[[#This Row],[File]],Table1[[#All],[File]:[Outputs]],2,FALSE)=VLOOKUP(Table3[[#This Row],[File]],Table2[[#All],[File]:[Outputs]],2,FALSE)</f>
        <v>1</v>
      </c>
      <c r="C69">
        <f>VLOOKUP(Table3[[#This Row],[File]],Table1[[#Headers],[#Data],[File]:[Mean '[ms']]], 3, FALSE)</f>
        <v>1750</v>
      </c>
      <c r="D69">
        <f>VLOOKUP(Table3[[#This Row],[File]],Table2[[#Headers],[#Data],[File]:[Mean '[ms']]], 3, FALSE)</f>
        <v>1777</v>
      </c>
      <c r="E69">
        <f>VLOOKUP(Table3[[#This Row],[File]],Table2[[#Headers],[#Data],[File]:[Mean '[ms']]],3,FALSE)-VLOOKUP(Table3[[#This Row],[File]],Table1[[#Headers],[#Data],[File]:[Mean '[ms']]],3,FALSE)</f>
        <v>27</v>
      </c>
      <c r="F69" s="5">
        <f>Table3[[#This Row],[Mean 9-6 '[ms']]]/VLOOKUP(Table3[[#This Row],[File]],Table1[[#Headers],[#Data],[File]:[Mean '[ms']]], 3, FALSE)</f>
        <v>1.5428571428571429E-2</v>
      </c>
    </row>
    <row r="70" spans="1:6" x14ac:dyDescent="0.4">
      <c r="A70" t="s">
        <v>880</v>
      </c>
      <c r="B70" t="b">
        <f>VLOOKUP(Table3[[#This Row],[File]],Table1[[#All],[File]:[Outputs]],2,FALSE)=VLOOKUP(Table3[[#This Row],[File]],Table2[[#All],[File]:[Outputs]],2,FALSE)</f>
        <v>1</v>
      </c>
      <c r="C70">
        <f>VLOOKUP(Table3[[#This Row],[File]],Table1[[#Headers],[#Data],[File]:[Mean '[ms']]], 3, FALSE)</f>
        <v>1793</v>
      </c>
      <c r="D70">
        <f>VLOOKUP(Table3[[#This Row],[File]],Table2[[#Headers],[#Data],[File]:[Mean '[ms']]], 3, FALSE)</f>
        <v>1814</v>
      </c>
      <c r="E70">
        <f>VLOOKUP(Table3[[#This Row],[File]],Table2[[#Headers],[#Data],[File]:[Mean '[ms']]],3,FALSE)-VLOOKUP(Table3[[#This Row],[File]],Table1[[#Headers],[#Data],[File]:[Mean '[ms']]],3,FALSE)</f>
        <v>21</v>
      </c>
      <c r="F70" s="5">
        <f>Table3[[#This Row],[Mean 9-6 '[ms']]]/VLOOKUP(Table3[[#This Row],[File]],Table1[[#Headers],[#Data],[File]:[Mean '[ms']]], 3, FALSE)</f>
        <v>1.1712214166201896E-2</v>
      </c>
    </row>
    <row r="71" spans="1:6" x14ac:dyDescent="0.4">
      <c r="A71" t="s">
        <v>832</v>
      </c>
      <c r="B71" t="b">
        <f>VLOOKUP(Table3[[#This Row],[File]],Table1[[#All],[File]:[Outputs]],2,FALSE)=VLOOKUP(Table3[[#This Row],[File]],Table2[[#All],[File]:[Outputs]],2,FALSE)</f>
        <v>1</v>
      </c>
      <c r="C71">
        <f>VLOOKUP(Table3[[#This Row],[File]],Table1[[#Headers],[#Data],[File]:[Mean '[ms']]], 3, FALSE)</f>
        <v>2908</v>
      </c>
      <c r="D71">
        <f>VLOOKUP(Table3[[#This Row],[File]],Table2[[#Headers],[#Data],[File]:[Mean '[ms']]], 3, FALSE)</f>
        <v>2927</v>
      </c>
      <c r="E71">
        <f>VLOOKUP(Table3[[#This Row],[File]],Table2[[#Headers],[#Data],[File]:[Mean '[ms']]],3,FALSE)-VLOOKUP(Table3[[#This Row],[File]],Table1[[#Headers],[#Data],[File]:[Mean '[ms']]],3,FALSE)</f>
        <v>19</v>
      </c>
      <c r="F71" s="5">
        <f>Table3[[#This Row],[Mean 9-6 '[ms']]]/VLOOKUP(Table3[[#This Row],[File]],Table1[[#Headers],[#Data],[File]:[Mean '[ms']]], 3, FALSE)</f>
        <v>6.533700137551582E-3</v>
      </c>
    </row>
    <row r="72" spans="1:6" x14ac:dyDescent="0.4">
      <c r="A72" t="s">
        <v>871</v>
      </c>
      <c r="B72" t="b">
        <f>VLOOKUP(Table3[[#This Row],[File]],Table1[[#All],[File]:[Outputs]],2,FALSE)=VLOOKUP(Table3[[#This Row],[File]],Table2[[#All],[File]:[Outputs]],2,FALSE)</f>
        <v>1</v>
      </c>
      <c r="C72">
        <f>VLOOKUP(Table3[[#This Row],[File]],Table1[[#Headers],[#Data],[File]:[Mean '[ms']]], 3, FALSE)</f>
        <v>2130</v>
      </c>
      <c r="D72">
        <f>VLOOKUP(Table3[[#This Row],[File]],Table2[[#Headers],[#Data],[File]:[Mean '[ms']]], 3, FALSE)</f>
        <v>2146</v>
      </c>
      <c r="E72">
        <f>VLOOKUP(Table3[[#This Row],[File]],Table2[[#Headers],[#Data],[File]:[Mean '[ms']]],3,FALSE)-VLOOKUP(Table3[[#This Row],[File]],Table1[[#Headers],[#Data],[File]:[Mean '[ms']]],3,FALSE)</f>
        <v>16</v>
      </c>
      <c r="F72" s="5">
        <f>Table3[[#This Row],[Mean 9-6 '[ms']]]/VLOOKUP(Table3[[#This Row],[File]],Table1[[#Headers],[#Data],[File]:[Mean '[ms']]], 3, FALSE)</f>
        <v>7.5117370892018778E-3</v>
      </c>
    </row>
    <row r="73" spans="1:6" x14ac:dyDescent="0.4">
      <c r="A73" t="s">
        <v>896</v>
      </c>
      <c r="B73" t="b">
        <f>VLOOKUP(Table3[[#This Row],[File]],Table1[[#All],[File]:[Outputs]],2,FALSE)=VLOOKUP(Table3[[#This Row],[File]],Table2[[#All],[File]:[Outputs]],2,FALSE)</f>
        <v>1</v>
      </c>
      <c r="C73">
        <f>VLOOKUP(Table3[[#This Row],[File]],Table1[[#Headers],[#Data],[File]:[Mean '[ms']]], 3, FALSE)</f>
        <v>76</v>
      </c>
      <c r="D73">
        <f>VLOOKUP(Table3[[#This Row],[File]],Table2[[#Headers],[#Data],[File]:[Mean '[ms']]], 3, FALSE)</f>
        <v>91</v>
      </c>
      <c r="E73">
        <f>VLOOKUP(Table3[[#This Row],[File]],Table2[[#Headers],[#Data],[File]:[Mean '[ms']]],3,FALSE)-VLOOKUP(Table3[[#This Row],[File]],Table1[[#Headers],[#Data],[File]:[Mean '[ms']]],3,FALSE)</f>
        <v>15</v>
      </c>
      <c r="F73" s="5">
        <f>Table3[[#This Row],[Mean 9-6 '[ms']]]/VLOOKUP(Table3[[#This Row],[File]],Table1[[#Headers],[#Data],[File]:[Mean '[ms']]], 3, FALSE)</f>
        <v>0.19736842105263158</v>
      </c>
    </row>
    <row r="74" spans="1:6" x14ac:dyDescent="0.4">
      <c r="A74" t="s">
        <v>901</v>
      </c>
      <c r="B74" t="b">
        <f>VLOOKUP(Table3[[#This Row],[File]],Table1[[#All],[File]:[Outputs]],2,FALSE)=VLOOKUP(Table3[[#This Row],[File]],Table2[[#All],[File]:[Outputs]],2,FALSE)</f>
        <v>1</v>
      </c>
      <c r="C74">
        <f>VLOOKUP(Table3[[#This Row],[File]],Table1[[#Headers],[#Data],[File]:[Mean '[ms']]], 3, FALSE)</f>
        <v>70</v>
      </c>
      <c r="D74">
        <f>VLOOKUP(Table3[[#This Row],[File]],Table2[[#Headers],[#Data],[File]:[Mean '[ms']]], 3, FALSE)</f>
        <v>85</v>
      </c>
      <c r="E74">
        <f>VLOOKUP(Table3[[#This Row],[File]],Table2[[#Headers],[#Data],[File]:[Mean '[ms']]],3,FALSE)-VLOOKUP(Table3[[#This Row],[File]],Table1[[#Headers],[#Data],[File]:[Mean '[ms']]],3,FALSE)</f>
        <v>15</v>
      </c>
      <c r="F74" s="5">
        <f>Table3[[#This Row],[Mean 9-6 '[ms']]]/VLOOKUP(Table3[[#This Row],[File]],Table1[[#Headers],[#Data],[File]:[Mean '[ms']]], 3, FALSE)</f>
        <v>0.21428571428571427</v>
      </c>
    </row>
    <row r="75" spans="1:6" x14ac:dyDescent="0.4">
      <c r="A75" t="s">
        <v>899</v>
      </c>
      <c r="B75" t="b">
        <f>VLOOKUP(Table3[[#This Row],[File]],Table1[[#All],[File]:[Outputs]],2,FALSE)=VLOOKUP(Table3[[#This Row],[File]],Table2[[#All],[File]:[Outputs]],2,FALSE)</f>
        <v>1</v>
      </c>
      <c r="C75">
        <f>VLOOKUP(Table3[[#This Row],[File]],Table1[[#Headers],[#Data],[File]:[Mean '[ms']]], 3, FALSE)</f>
        <v>60</v>
      </c>
      <c r="D75">
        <f>VLOOKUP(Table3[[#This Row],[File]],Table2[[#Headers],[#Data],[File]:[Mean '[ms']]], 3, FALSE)</f>
        <v>72</v>
      </c>
      <c r="E75">
        <f>VLOOKUP(Table3[[#This Row],[File]],Table2[[#Headers],[#Data],[File]:[Mean '[ms']]],3,FALSE)-VLOOKUP(Table3[[#This Row],[File]],Table1[[#Headers],[#Data],[File]:[Mean '[ms']]],3,FALSE)</f>
        <v>12</v>
      </c>
      <c r="F75" s="5">
        <f>Table3[[#This Row],[Mean 9-6 '[ms']]]/VLOOKUP(Table3[[#This Row],[File]],Table1[[#Headers],[#Data],[File]:[Mean '[ms']]], 3, FALSE)</f>
        <v>0.2</v>
      </c>
    </row>
    <row r="76" spans="1:6" x14ac:dyDescent="0.4">
      <c r="A76" t="s">
        <v>827</v>
      </c>
      <c r="B76" t="b">
        <f>VLOOKUP(Table3[[#This Row],[File]],Table1[[#All],[File]:[Outputs]],2,FALSE)=VLOOKUP(Table3[[#This Row],[File]],Table2[[#All],[File]:[Outputs]],2,FALSE)</f>
        <v>1</v>
      </c>
      <c r="C76">
        <f>VLOOKUP(Table3[[#This Row],[File]],Table1[[#Headers],[#Data],[File]:[Mean '[ms']]], 3, FALSE)</f>
        <v>2918</v>
      </c>
      <c r="D76">
        <f>VLOOKUP(Table3[[#This Row],[File]],Table2[[#Headers],[#Data],[File]:[Mean '[ms']]], 3, FALSE)</f>
        <v>2929</v>
      </c>
      <c r="E76">
        <f>VLOOKUP(Table3[[#This Row],[File]],Table2[[#Headers],[#Data],[File]:[Mean '[ms']]],3,FALSE)-VLOOKUP(Table3[[#This Row],[File]],Table1[[#Headers],[#Data],[File]:[Mean '[ms']]],3,FALSE)</f>
        <v>11</v>
      </c>
      <c r="F76" s="5">
        <f>Table3[[#This Row],[Mean 9-6 '[ms']]]/VLOOKUP(Table3[[#This Row],[File]],Table1[[#Headers],[#Data],[File]:[Mean '[ms']]], 3, FALSE)</f>
        <v>3.7697052775873888E-3</v>
      </c>
    </row>
    <row r="77" spans="1:6" x14ac:dyDescent="0.4">
      <c r="A77" t="s">
        <v>338</v>
      </c>
      <c r="B77" t="b">
        <f>VLOOKUP(Table3[[#This Row],[File]],Table1[[#All],[File]:[Outputs]],2,FALSE)=VLOOKUP(Table3[[#This Row],[File]],Table2[[#All],[File]:[Outputs]],2,FALSE)</f>
        <v>1</v>
      </c>
      <c r="C77">
        <f>VLOOKUP(Table3[[#This Row],[File]],Table1[[#Headers],[#Data],[File]:[Mean '[ms']]], 3, FALSE)</f>
        <v>1199</v>
      </c>
      <c r="D77">
        <f>VLOOKUP(Table3[[#This Row],[File]],Table2[[#Headers],[#Data],[File]:[Mean '[ms']]], 3, FALSE)</f>
        <v>1207</v>
      </c>
      <c r="E77">
        <f>VLOOKUP(Table3[[#This Row],[File]],Table2[[#Headers],[#Data],[File]:[Mean '[ms']]],3,FALSE)-VLOOKUP(Table3[[#This Row],[File]],Table1[[#Headers],[#Data],[File]:[Mean '[ms']]],3,FALSE)</f>
        <v>8</v>
      </c>
      <c r="F77" s="5">
        <f>Table3[[#This Row],[Mean 9-6 '[ms']]]/VLOOKUP(Table3[[#This Row],[File]],Table1[[#Headers],[#Data],[File]:[Mean '[ms']]], 3, FALSE)</f>
        <v>6.672226855713094E-3</v>
      </c>
    </row>
    <row r="78" spans="1:6" x14ac:dyDescent="0.4">
      <c r="A78" t="s">
        <v>455</v>
      </c>
      <c r="B78" t="b">
        <f>VLOOKUP(Table3[[#This Row],[File]],Table1[[#All],[File]:[Outputs]],2,FALSE)=VLOOKUP(Table3[[#This Row],[File]],Table2[[#All],[File]:[Outputs]],2,FALSE)</f>
        <v>1</v>
      </c>
      <c r="C78">
        <f>VLOOKUP(Table3[[#This Row],[File]],Table1[[#Headers],[#Data],[File]:[Mean '[ms']]], 3, FALSE)</f>
        <v>0</v>
      </c>
      <c r="D78">
        <f>VLOOKUP(Table3[[#This Row],[File]],Table2[[#Headers],[#Data],[File]:[Mean '[ms']]], 3, FALSE)</f>
        <v>7</v>
      </c>
      <c r="E78">
        <f>VLOOKUP(Table3[[#This Row],[File]],Table2[[#Headers],[#Data],[File]:[Mean '[ms']]],3,FALSE)-VLOOKUP(Table3[[#This Row],[File]],Table1[[#Headers],[#Data],[File]:[Mean '[ms']]],3,FALSE)</f>
        <v>7</v>
      </c>
      <c r="F78" s="5" t="e">
        <f>Table3[[#This Row],[Mean 9-6 '[ms']]]/VLOOKUP(Table3[[#This Row],[File]],Table1[[#Headers],[#Data],[File]:[Mean '[ms']]], 3, FALSE)</f>
        <v>#DIV/0!</v>
      </c>
    </row>
    <row r="79" spans="1:6" x14ac:dyDescent="0.4">
      <c r="A79" t="s">
        <v>361</v>
      </c>
      <c r="B79" t="b">
        <f>VLOOKUP(Table3[[#This Row],[File]],Table1[[#All],[File]:[Outputs]],2,FALSE)=VLOOKUP(Table3[[#This Row],[File]],Table2[[#All],[File]:[Outputs]],2,FALSE)</f>
        <v>1</v>
      </c>
      <c r="C79">
        <f>VLOOKUP(Table3[[#This Row],[File]],Table1[[#Headers],[#Data],[File]:[Mean '[ms']]], 3, FALSE)</f>
        <v>1068</v>
      </c>
      <c r="D79">
        <f>VLOOKUP(Table3[[#This Row],[File]],Table2[[#Headers],[#Data],[File]:[Mean '[ms']]], 3, FALSE)</f>
        <v>1072</v>
      </c>
      <c r="E79">
        <f>VLOOKUP(Table3[[#This Row],[File]],Table2[[#Headers],[#Data],[File]:[Mean '[ms']]],3,FALSE)-VLOOKUP(Table3[[#This Row],[File]],Table1[[#Headers],[#Data],[File]:[Mean '[ms']]],3,FALSE)</f>
        <v>4</v>
      </c>
      <c r="F79" s="5">
        <f>Table3[[#This Row],[Mean 9-6 '[ms']]]/VLOOKUP(Table3[[#This Row],[File]],Table1[[#Headers],[#Data],[File]:[Mean '[ms']]], 3, FALSE)</f>
        <v>3.7453183520599251E-3</v>
      </c>
    </row>
    <row r="80" spans="1:6" x14ac:dyDescent="0.4">
      <c r="A80" t="s">
        <v>415</v>
      </c>
      <c r="B80" t="b">
        <f>VLOOKUP(Table3[[#This Row],[File]],Table1[[#All],[File]:[Outputs]],2,FALSE)=VLOOKUP(Table3[[#This Row],[File]],Table2[[#All],[File]:[Outputs]],2,FALSE)</f>
        <v>1</v>
      </c>
      <c r="C80">
        <f>VLOOKUP(Table3[[#This Row],[File]],Table1[[#Headers],[#Data],[File]:[Mean '[ms']]], 3, FALSE)</f>
        <v>9</v>
      </c>
      <c r="D80">
        <f>VLOOKUP(Table3[[#This Row],[File]],Table2[[#Headers],[#Data],[File]:[Mean '[ms']]], 3, FALSE)</f>
        <v>13</v>
      </c>
      <c r="E80">
        <f>VLOOKUP(Table3[[#This Row],[File]],Table2[[#Headers],[#Data],[File]:[Mean '[ms']]],3,FALSE)-VLOOKUP(Table3[[#This Row],[File]],Table1[[#Headers],[#Data],[File]:[Mean '[ms']]],3,FALSE)</f>
        <v>4</v>
      </c>
      <c r="F80" s="5">
        <f>Table3[[#This Row],[Mean 9-6 '[ms']]]/VLOOKUP(Table3[[#This Row],[File]],Table1[[#Headers],[#Data],[File]:[Mean '[ms']]], 3, FALSE)</f>
        <v>0.44444444444444442</v>
      </c>
    </row>
    <row r="81" spans="1:6" x14ac:dyDescent="0.4">
      <c r="A81" t="s">
        <v>507</v>
      </c>
      <c r="B81" t="b">
        <f>VLOOKUP(Table3[[#This Row],[File]],Table1[[#All],[File]:[Outputs]],2,FALSE)=VLOOKUP(Table3[[#This Row],[File]],Table2[[#All],[File]:[Outputs]],2,FALSE)</f>
        <v>1</v>
      </c>
      <c r="C81">
        <f>VLOOKUP(Table3[[#This Row],[File]],Table1[[#Headers],[#Data],[File]:[Mean '[ms']]], 3, FALSE)</f>
        <v>3</v>
      </c>
      <c r="D81">
        <f>VLOOKUP(Table3[[#This Row],[File]],Table2[[#Headers],[#Data],[File]:[Mean '[ms']]], 3, FALSE)</f>
        <v>7</v>
      </c>
      <c r="E81">
        <f>VLOOKUP(Table3[[#This Row],[File]],Table2[[#Headers],[#Data],[File]:[Mean '[ms']]],3,FALSE)-VLOOKUP(Table3[[#This Row],[File]],Table1[[#Headers],[#Data],[File]:[Mean '[ms']]],3,FALSE)</f>
        <v>4</v>
      </c>
      <c r="F81" s="5">
        <f>Table3[[#This Row],[Mean 9-6 '[ms']]]/VLOOKUP(Table3[[#This Row],[File]],Table1[[#Headers],[#Data],[File]:[Mean '[ms']]], 3, FALSE)</f>
        <v>1.3333333333333333</v>
      </c>
    </row>
    <row r="82" spans="1:6" x14ac:dyDescent="0.4">
      <c r="A82" t="s">
        <v>411</v>
      </c>
      <c r="B82" t="b">
        <f>VLOOKUP(Table3[[#This Row],[File]],Table1[[#All],[File]:[Outputs]],2,FALSE)=VLOOKUP(Table3[[#This Row],[File]],Table2[[#All],[File]:[Outputs]],2,FALSE)</f>
        <v>1</v>
      </c>
      <c r="C82">
        <f>VLOOKUP(Table3[[#This Row],[File]],Table1[[#Headers],[#Data],[File]:[Mean '[ms']]], 3, FALSE)</f>
        <v>1</v>
      </c>
      <c r="D82">
        <f>VLOOKUP(Table3[[#This Row],[File]],Table2[[#Headers],[#Data],[File]:[Mean '[ms']]], 3, FALSE)</f>
        <v>3</v>
      </c>
      <c r="E82">
        <f>VLOOKUP(Table3[[#This Row],[File]],Table2[[#Headers],[#Data],[File]:[Mean '[ms']]],3,FALSE)-VLOOKUP(Table3[[#This Row],[File]],Table1[[#Headers],[#Data],[File]:[Mean '[ms']]],3,FALSE)</f>
        <v>2</v>
      </c>
      <c r="F82" s="5">
        <f>Table3[[#This Row],[Mean 9-6 '[ms']]]/VLOOKUP(Table3[[#This Row],[File]],Table1[[#Headers],[#Data],[File]:[Mean '[ms']]], 3, FALSE)</f>
        <v>2</v>
      </c>
    </row>
    <row r="83" spans="1:6" x14ac:dyDescent="0.4">
      <c r="A83" t="s">
        <v>449</v>
      </c>
      <c r="B83" t="b">
        <f>VLOOKUP(Table3[[#This Row],[File]],Table1[[#All],[File]:[Outputs]],2,FALSE)=VLOOKUP(Table3[[#This Row],[File]],Table2[[#All],[File]:[Outputs]],2,FALSE)</f>
        <v>1</v>
      </c>
      <c r="C83">
        <f>VLOOKUP(Table3[[#This Row],[File]],Table1[[#Headers],[#Data],[File]:[Mean '[ms']]], 3, FALSE)</f>
        <v>7</v>
      </c>
      <c r="D83">
        <f>VLOOKUP(Table3[[#This Row],[File]],Table2[[#Headers],[#Data],[File]:[Mean '[ms']]], 3, FALSE)</f>
        <v>9</v>
      </c>
      <c r="E83">
        <f>VLOOKUP(Table3[[#This Row],[File]],Table2[[#Headers],[#Data],[File]:[Mean '[ms']]],3,FALSE)-VLOOKUP(Table3[[#This Row],[File]],Table1[[#Headers],[#Data],[File]:[Mean '[ms']]],3,FALSE)</f>
        <v>2</v>
      </c>
      <c r="F83" s="5">
        <f>Table3[[#This Row],[Mean 9-6 '[ms']]]/VLOOKUP(Table3[[#This Row],[File]],Table1[[#Headers],[#Data],[File]:[Mean '[ms']]], 3, FALSE)</f>
        <v>0.2857142857142857</v>
      </c>
    </row>
    <row r="84" spans="1:6" x14ac:dyDescent="0.4">
      <c r="A84" t="s">
        <v>483</v>
      </c>
      <c r="B84" t="b">
        <f>VLOOKUP(Table3[[#This Row],[File]],Table1[[#All],[File]:[Outputs]],2,FALSE)=VLOOKUP(Table3[[#This Row],[File]],Table2[[#All],[File]:[Outputs]],2,FALSE)</f>
        <v>1</v>
      </c>
      <c r="C84">
        <f>VLOOKUP(Table3[[#This Row],[File]],Table1[[#Headers],[#Data],[File]:[Mean '[ms']]], 3, FALSE)</f>
        <v>3</v>
      </c>
      <c r="D84">
        <f>VLOOKUP(Table3[[#This Row],[File]],Table2[[#Headers],[#Data],[File]:[Mean '[ms']]], 3, FALSE)</f>
        <v>5</v>
      </c>
      <c r="E84">
        <f>VLOOKUP(Table3[[#This Row],[File]],Table2[[#Headers],[#Data],[File]:[Mean '[ms']]],3,FALSE)-VLOOKUP(Table3[[#This Row],[File]],Table1[[#Headers],[#Data],[File]:[Mean '[ms']]],3,FALSE)</f>
        <v>2</v>
      </c>
      <c r="F84" s="5">
        <f>Table3[[#This Row],[Mean 9-6 '[ms']]]/VLOOKUP(Table3[[#This Row],[File]],Table1[[#Headers],[#Data],[File]:[Mean '[ms']]], 3, FALSE)</f>
        <v>0.66666666666666663</v>
      </c>
    </row>
    <row r="85" spans="1:6" x14ac:dyDescent="0.4">
      <c r="A85" t="s">
        <v>517</v>
      </c>
      <c r="B85" t="b">
        <f>VLOOKUP(Table3[[#This Row],[File]],Table1[[#All],[File]:[Outputs]],2,FALSE)=VLOOKUP(Table3[[#This Row],[File]],Table2[[#All],[File]:[Outputs]],2,FALSE)</f>
        <v>1</v>
      </c>
      <c r="C85">
        <f>VLOOKUP(Table3[[#This Row],[File]],Table1[[#Headers],[#Data],[File]:[Mean '[ms']]], 3, FALSE)</f>
        <v>9</v>
      </c>
      <c r="D85">
        <f>VLOOKUP(Table3[[#This Row],[File]],Table2[[#Headers],[#Data],[File]:[Mean '[ms']]], 3, FALSE)</f>
        <v>11</v>
      </c>
      <c r="E85">
        <f>VLOOKUP(Table3[[#This Row],[File]],Table2[[#Headers],[#Data],[File]:[Mean '[ms']]],3,FALSE)-VLOOKUP(Table3[[#This Row],[File]],Table1[[#Headers],[#Data],[File]:[Mean '[ms']]],3,FALSE)</f>
        <v>2</v>
      </c>
      <c r="F85" s="5">
        <f>Table3[[#This Row],[Mean 9-6 '[ms']]]/VLOOKUP(Table3[[#This Row],[File]],Table1[[#Headers],[#Data],[File]:[Mean '[ms']]], 3, FALSE)</f>
        <v>0.22222222222222221</v>
      </c>
    </row>
    <row r="86" spans="1:6" x14ac:dyDescent="0.4">
      <c r="A86" t="s">
        <v>533</v>
      </c>
      <c r="B86" t="b">
        <f>VLOOKUP(Table3[[#This Row],[File]],Table1[[#All],[File]:[Outputs]],2,FALSE)=VLOOKUP(Table3[[#This Row],[File]],Table2[[#All],[File]:[Outputs]],2,FALSE)</f>
        <v>1</v>
      </c>
      <c r="C86">
        <f>VLOOKUP(Table3[[#This Row],[File]],Table1[[#Headers],[#Data],[File]:[Mean '[ms']]], 3, FALSE)</f>
        <v>29</v>
      </c>
      <c r="D86">
        <f>VLOOKUP(Table3[[#This Row],[File]],Table2[[#Headers],[#Data],[File]:[Mean '[ms']]], 3, FALSE)</f>
        <v>31</v>
      </c>
      <c r="E86">
        <f>VLOOKUP(Table3[[#This Row],[File]],Table2[[#Headers],[#Data],[File]:[Mean '[ms']]],3,FALSE)-VLOOKUP(Table3[[#This Row],[File]],Table1[[#Headers],[#Data],[File]:[Mean '[ms']]],3,FALSE)</f>
        <v>2</v>
      </c>
      <c r="F86" s="5">
        <f>Table3[[#This Row],[Mean 9-6 '[ms']]]/VLOOKUP(Table3[[#This Row],[File]],Table1[[#Headers],[#Data],[File]:[Mean '[ms']]], 3, FALSE)</f>
        <v>6.8965517241379309E-2</v>
      </c>
    </row>
    <row r="87" spans="1:6" x14ac:dyDescent="0.4">
      <c r="A87" t="s">
        <v>535</v>
      </c>
      <c r="B87" t="b">
        <f>VLOOKUP(Table3[[#This Row],[File]],Table1[[#All],[File]:[Outputs]],2,FALSE)=VLOOKUP(Table3[[#This Row],[File]],Table2[[#All],[File]:[Outputs]],2,FALSE)</f>
        <v>1</v>
      </c>
      <c r="C87">
        <f>VLOOKUP(Table3[[#This Row],[File]],Table1[[#Headers],[#Data],[File]:[Mean '[ms']]], 3, FALSE)</f>
        <v>7</v>
      </c>
      <c r="D87">
        <f>VLOOKUP(Table3[[#This Row],[File]],Table2[[#Headers],[#Data],[File]:[Mean '[ms']]], 3, FALSE)</f>
        <v>9</v>
      </c>
      <c r="E87">
        <f>VLOOKUP(Table3[[#This Row],[File]],Table2[[#Headers],[#Data],[File]:[Mean '[ms']]],3,FALSE)-VLOOKUP(Table3[[#This Row],[File]],Table1[[#Headers],[#Data],[File]:[Mean '[ms']]],3,FALSE)</f>
        <v>2</v>
      </c>
      <c r="F87" s="5">
        <f>Table3[[#This Row],[Mean 9-6 '[ms']]]/VLOOKUP(Table3[[#This Row],[File]],Table1[[#Headers],[#Data],[File]:[Mean '[ms']]], 3, FALSE)</f>
        <v>0.2857142857142857</v>
      </c>
    </row>
    <row r="88" spans="1:6" x14ac:dyDescent="0.4">
      <c r="A88" t="s">
        <v>536</v>
      </c>
      <c r="B88" t="b">
        <f>VLOOKUP(Table3[[#This Row],[File]],Table1[[#All],[File]:[Outputs]],2,FALSE)=VLOOKUP(Table3[[#This Row],[File]],Table2[[#All],[File]:[Outputs]],2,FALSE)</f>
        <v>1</v>
      </c>
      <c r="C88">
        <f>VLOOKUP(Table3[[#This Row],[File]],Table1[[#Headers],[#Data],[File]:[Mean '[ms']]], 3, FALSE)</f>
        <v>3</v>
      </c>
      <c r="D88">
        <f>VLOOKUP(Table3[[#This Row],[File]],Table2[[#Headers],[#Data],[File]:[Mean '[ms']]], 3, FALSE)</f>
        <v>5</v>
      </c>
      <c r="E88">
        <f>VLOOKUP(Table3[[#This Row],[File]],Table2[[#Headers],[#Data],[File]:[Mean '[ms']]],3,FALSE)-VLOOKUP(Table3[[#This Row],[File]],Table1[[#Headers],[#Data],[File]:[Mean '[ms']]],3,FALSE)</f>
        <v>2</v>
      </c>
      <c r="F88" s="5">
        <f>Table3[[#This Row],[Mean 9-6 '[ms']]]/VLOOKUP(Table3[[#This Row],[File]],Table1[[#Headers],[#Data],[File]:[Mean '[ms']]], 3, FALSE)</f>
        <v>0.66666666666666663</v>
      </c>
    </row>
    <row r="89" spans="1:6" x14ac:dyDescent="0.4">
      <c r="A89" t="s">
        <v>573</v>
      </c>
      <c r="B89" t="b">
        <f>VLOOKUP(Table3[[#This Row],[File]],Table1[[#All],[File]:[Outputs]],2,FALSE)=VLOOKUP(Table3[[#This Row],[File]],Table2[[#All],[File]:[Outputs]],2,FALSE)</f>
        <v>1</v>
      </c>
      <c r="C89">
        <f>VLOOKUP(Table3[[#This Row],[File]],Table1[[#Headers],[#Data],[File]:[Mean '[ms']]], 3, FALSE)</f>
        <v>27</v>
      </c>
      <c r="D89">
        <f>VLOOKUP(Table3[[#This Row],[File]],Table2[[#Headers],[#Data],[File]:[Mean '[ms']]], 3, FALSE)</f>
        <v>29</v>
      </c>
      <c r="E89">
        <f>VLOOKUP(Table3[[#This Row],[File]],Table2[[#Headers],[#Data],[File]:[Mean '[ms']]],3,FALSE)-VLOOKUP(Table3[[#This Row],[File]],Table1[[#Headers],[#Data],[File]:[Mean '[ms']]],3,FALSE)</f>
        <v>2</v>
      </c>
      <c r="F89" s="5">
        <f>Table3[[#This Row],[Mean 9-6 '[ms']]]/VLOOKUP(Table3[[#This Row],[File]],Table1[[#Headers],[#Data],[File]:[Mean '[ms']]], 3, FALSE)</f>
        <v>7.407407407407407E-2</v>
      </c>
    </row>
    <row r="90" spans="1:6" x14ac:dyDescent="0.4">
      <c r="A90" t="s">
        <v>577</v>
      </c>
      <c r="B90" t="b">
        <f>VLOOKUP(Table3[[#This Row],[File]],Table1[[#All],[File]:[Outputs]],2,FALSE)=VLOOKUP(Table3[[#This Row],[File]],Table2[[#All],[File]:[Outputs]],2,FALSE)</f>
        <v>1</v>
      </c>
      <c r="C90">
        <f>VLOOKUP(Table3[[#This Row],[File]],Table1[[#Headers],[#Data],[File]:[Mean '[ms']]], 3, FALSE)</f>
        <v>9</v>
      </c>
      <c r="D90">
        <f>VLOOKUP(Table3[[#This Row],[File]],Table2[[#Headers],[#Data],[File]:[Mean '[ms']]], 3, FALSE)</f>
        <v>11</v>
      </c>
      <c r="E90">
        <f>VLOOKUP(Table3[[#This Row],[File]],Table2[[#Headers],[#Data],[File]:[Mean '[ms']]],3,FALSE)-VLOOKUP(Table3[[#This Row],[File]],Table1[[#Headers],[#Data],[File]:[Mean '[ms']]],3,FALSE)</f>
        <v>2</v>
      </c>
      <c r="F90" s="5">
        <f>Table3[[#This Row],[Mean 9-6 '[ms']]]/VLOOKUP(Table3[[#This Row],[File]],Table1[[#Headers],[#Data],[File]:[Mean '[ms']]], 3, FALSE)</f>
        <v>0.22222222222222221</v>
      </c>
    </row>
    <row r="91" spans="1:6" x14ac:dyDescent="0.4">
      <c r="A91" t="s">
        <v>879</v>
      </c>
      <c r="B91" t="b">
        <f>VLOOKUP(Table3[[#This Row],[File]],Table1[[#All],[File]:[Outputs]],2,FALSE)=VLOOKUP(Table3[[#This Row],[File]],Table2[[#All],[File]:[Outputs]],2,FALSE)</f>
        <v>1</v>
      </c>
      <c r="C91">
        <f>VLOOKUP(Table3[[#This Row],[File]],Table1[[#Headers],[#Data],[File]:[Mean '[ms']]], 3, FALSE)</f>
        <v>1677</v>
      </c>
      <c r="D91">
        <f>VLOOKUP(Table3[[#This Row],[File]],Table2[[#Headers],[#Data],[File]:[Mean '[ms']]], 3, FALSE)</f>
        <v>1679</v>
      </c>
      <c r="E91">
        <f>VLOOKUP(Table3[[#This Row],[File]],Table2[[#Headers],[#Data],[File]:[Mean '[ms']]],3,FALSE)-VLOOKUP(Table3[[#This Row],[File]],Table1[[#Headers],[#Data],[File]:[Mean '[ms']]],3,FALSE)</f>
        <v>2</v>
      </c>
      <c r="F91" s="5">
        <f>Table3[[#This Row],[Mean 9-6 '[ms']]]/VLOOKUP(Table3[[#This Row],[File]],Table1[[#Headers],[#Data],[File]:[Mean '[ms']]], 3, FALSE)</f>
        <v>1.1926058437686344E-3</v>
      </c>
    </row>
    <row r="92" spans="1:6" x14ac:dyDescent="0.4">
      <c r="A92" t="s">
        <v>894</v>
      </c>
      <c r="B92" t="b">
        <f>VLOOKUP(Table3[[#This Row],[File]],Table1[[#All],[File]:[Outputs]],2,FALSE)=VLOOKUP(Table3[[#This Row],[File]],Table2[[#All],[File]:[Outputs]],2,FALSE)</f>
        <v>1</v>
      </c>
      <c r="C92">
        <f>VLOOKUP(Table3[[#This Row],[File]],Table1[[#Headers],[#Data],[File]:[Mean '[ms']]], 3, FALSE)</f>
        <v>23</v>
      </c>
      <c r="D92">
        <f>VLOOKUP(Table3[[#This Row],[File]],Table2[[#Headers],[#Data],[File]:[Mean '[ms']]], 3, FALSE)</f>
        <v>25</v>
      </c>
      <c r="E92">
        <f>VLOOKUP(Table3[[#This Row],[File]],Table2[[#Headers],[#Data],[File]:[Mean '[ms']]],3,FALSE)-VLOOKUP(Table3[[#This Row],[File]],Table1[[#Headers],[#Data],[File]:[Mean '[ms']]],3,FALSE)</f>
        <v>2</v>
      </c>
      <c r="F92" s="5">
        <f>Table3[[#This Row],[Mean 9-6 '[ms']]]/VLOOKUP(Table3[[#This Row],[File]],Table1[[#Headers],[#Data],[File]:[Mean '[ms']]], 3, FALSE)</f>
        <v>8.6956521739130432E-2</v>
      </c>
    </row>
    <row r="93" spans="1:6" x14ac:dyDescent="0.4">
      <c r="A93" t="s">
        <v>416</v>
      </c>
      <c r="B93" t="b">
        <f>VLOOKUP(Table3[[#This Row],[File]],Table1[[#All],[File]:[Outputs]],2,FALSE)=VLOOKUP(Table3[[#This Row],[File]],Table2[[#All],[File]:[Outputs]],2,FALSE)</f>
        <v>1</v>
      </c>
      <c r="C93">
        <f>VLOOKUP(Table3[[#This Row],[File]],Table1[[#Headers],[#Data],[File]:[Mean '[ms']]], 3, FALSE)</f>
        <v>1</v>
      </c>
      <c r="D93">
        <f>VLOOKUP(Table3[[#This Row],[File]],Table2[[#Headers],[#Data],[File]:[Mean '[ms']]], 3, FALSE)</f>
        <v>2</v>
      </c>
      <c r="E93">
        <f>VLOOKUP(Table3[[#This Row],[File]],Table2[[#Headers],[#Data],[File]:[Mean '[ms']]],3,FALSE)-VLOOKUP(Table3[[#This Row],[File]],Table1[[#Headers],[#Data],[File]:[Mean '[ms']]],3,FALSE)</f>
        <v>1</v>
      </c>
      <c r="F93" s="5">
        <f>Table3[[#This Row],[Mean 9-6 '[ms']]]/VLOOKUP(Table3[[#This Row],[File]],Table1[[#Headers],[#Data],[File]:[Mean '[ms']]], 3, FALSE)</f>
        <v>1</v>
      </c>
    </row>
    <row r="94" spans="1:6" x14ac:dyDescent="0.4">
      <c r="A94" t="s">
        <v>460</v>
      </c>
      <c r="B94" t="b">
        <f>VLOOKUP(Table3[[#This Row],[File]],Table1[[#All],[File]:[Outputs]],2,FALSE)=VLOOKUP(Table3[[#This Row],[File]],Table2[[#All],[File]:[Outputs]],2,FALSE)</f>
        <v>1</v>
      </c>
      <c r="C94">
        <f>VLOOKUP(Table3[[#This Row],[File]],Table1[[#Headers],[#Data],[File]:[Mean '[ms']]], 3, FALSE)</f>
        <v>0</v>
      </c>
      <c r="D94">
        <f>VLOOKUP(Table3[[#This Row],[File]],Table2[[#Headers],[#Data],[File]:[Mean '[ms']]], 3, FALSE)</f>
        <v>1</v>
      </c>
      <c r="E94">
        <f>VLOOKUP(Table3[[#This Row],[File]],Table2[[#Headers],[#Data],[File]:[Mean '[ms']]],3,FALSE)-VLOOKUP(Table3[[#This Row],[File]],Table1[[#Headers],[#Data],[File]:[Mean '[ms']]],3,FALSE)</f>
        <v>1</v>
      </c>
      <c r="F94" s="5" t="e">
        <f>Table3[[#This Row],[Mean 9-6 '[ms']]]/VLOOKUP(Table3[[#This Row],[File]],Table1[[#Headers],[#Data],[File]:[Mean '[ms']]], 3, FALSE)</f>
        <v>#DIV/0!</v>
      </c>
    </row>
    <row r="95" spans="1:6" x14ac:dyDescent="0.4">
      <c r="A95" t="s">
        <v>490</v>
      </c>
      <c r="B95" t="b">
        <f>VLOOKUP(Table3[[#This Row],[File]],Table1[[#All],[File]:[Outputs]],2,FALSE)=VLOOKUP(Table3[[#This Row],[File]],Table2[[#All],[File]:[Outputs]],2,FALSE)</f>
        <v>1</v>
      </c>
      <c r="C95">
        <f>VLOOKUP(Table3[[#This Row],[File]],Table1[[#Headers],[#Data],[File]:[Mean '[ms']]], 3, FALSE)</f>
        <v>0</v>
      </c>
      <c r="D95">
        <f>VLOOKUP(Table3[[#This Row],[File]],Table2[[#Headers],[#Data],[File]:[Mean '[ms']]], 3, FALSE)</f>
        <v>1</v>
      </c>
      <c r="E95">
        <f>VLOOKUP(Table3[[#This Row],[File]],Table2[[#Headers],[#Data],[File]:[Mean '[ms']]],3,FALSE)-VLOOKUP(Table3[[#This Row],[File]],Table1[[#Headers],[#Data],[File]:[Mean '[ms']]],3,FALSE)</f>
        <v>1</v>
      </c>
      <c r="F95" s="5" t="e">
        <f>Table3[[#This Row],[Mean 9-6 '[ms']]]/VLOOKUP(Table3[[#This Row],[File]],Table1[[#Headers],[#Data],[File]:[Mean '[ms']]], 3, FALSE)</f>
        <v>#DIV/0!</v>
      </c>
    </row>
    <row r="96" spans="1:6" x14ac:dyDescent="0.4">
      <c r="A96" t="s">
        <v>496</v>
      </c>
      <c r="B96" t="b">
        <f>VLOOKUP(Table3[[#This Row],[File]],Table1[[#All],[File]:[Outputs]],2,FALSE)=VLOOKUP(Table3[[#This Row],[File]],Table2[[#All],[File]:[Outputs]],2,FALSE)</f>
        <v>1</v>
      </c>
      <c r="C96">
        <f>VLOOKUP(Table3[[#This Row],[File]],Table1[[#Headers],[#Data],[File]:[Mean '[ms']]], 3, FALSE)</f>
        <v>0</v>
      </c>
      <c r="D96">
        <f>VLOOKUP(Table3[[#This Row],[File]],Table2[[#Headers],[#Data],[File]:[Mean '[ms']]], 3, FALSE)</f>
        <v>1</v>
      </c>
      <c r="E96">
        <f>VLOOKUP(Table3[[#This Row],[File]],Table2[[#Headers],[#Data],[File]:[Mean '[ms']]],3,FALSE)-VLOOKUP(Table3[[#This Row],[File]],Table1[[#Headers],[#Data],[File]:[Mean '[ms']]],3,FALSE)</f>
        <v>1</v>
      </c>
      <c r="F96" s="5" t="e">
        <f>Table3[[#This Row],[Mean 9-6 '[ms']]]/VLOOKUP(Table3[[#This Row],[File]],Table1[[#Headers],[#Data],[File]:[Mean '[ms']]], 3, FALSE)</f>
        <v>#DIV/0!</v>
      </c>
    </row>
    <row r="97" spans="1:6" x14ac:dyDescent="0.4">
      <c r="A97" t="s">
        <v>30</v>
      </c>
      <c r="B97" t="b">
        <f>VLOOKUP(Table3[[#This Row],[File]],Table1[[#All],[File]:[Outputs]],2,FALSE)=VLOOKUP(Table3[[#This Row],[File]],Table2[[#All],[File]:[Outputs]],2,FALSE)</f>
        <v>1</v>
      </c>
      <c r="C97">
        <f>VLOOKUP(Table3[[#This Row],[File]],Table1[[#Headers],[#Data],[File]:[Mean '[ms']]], 3, FALSE)</f>
        <v>3</v>
      </c>
      <c r="D97">
        <f>VLOOKUP(Table3[[#This Row],[File]],Table2[[#Headers],[#Data],[File]:[Mean '[ms']]], 3, FALSE)</f>
        <v>3</v>
      </c>
      <c r="E97">
        <f>VLOOKUP(Table3[[#This Row],[File]],Table2[[#Headers],[#Data],[File]:[Mean '[ms']]],3,FALSE)-VLOOKUP(Table3[[#This Row],[File]],Table1[[#Headers],[#Data],[File]:[Mean '[ms']]],3,FALSE)</f>
        <v>0</v>
      </c>
      <c r="F97" s="5">
        <f>Table3[[#This Row],[Mean 9-6 '[ms']]]/VLOOKUP(Table3[[#This Row],[File]],Table1[[#Headers],[#Data],[File]:[Mean '[ms']]], 3, FALSE)</f>
        <v>0</v>
      </c>
    </row>
    <row r="98" spans="1:6" x14ac:dyDescent="0.4">
      <c r="A98" t="s">
        <v>232</v>
      </c>
      <c r="B98" t="b">
        <f>VLOOKUP(Table3[[#This Row],[File]],Table1[[#All],[File]:[Outputs]],2,FALSE)=VLOOKUP(Table3[[#This Row],[File]],Table2[[#All],[File]:[Outputs]],2,FALSE)</f>
        <v>1</v>
      </c>
      <c r="C98">
        <f>VLOOKUP(Table3[[#This Row],[File]],Table1[[#Headers],[#Data],[File]:[Mean '[ms']]], 3, FALSE)</f>
        <v>3</v>
      </c>
      <c r="D98">
        <f>VLOOKUP(Table3[[#This Row],[File]],Table2[[#Headers],[#Data],[File]:[Mean '[ms']]], 3, FALSE)</f>
        <v>3</v>
      </c>
      <c r="E98">
        <f>VLOOKUP(Table3[[#This Row],[File]],Table2[[#Headers],[#Data],[File]:[Mean '[ms']]],3,FALSE)-VLOOKUP(Table3[[#This Row],[File]],Table1[[#Headers],[#Data],[File]:[Mean '[ms']]],3,FALSE)</f>
        <v>0</v>
      </c>
      <c r="F98" s="5">
        <f>Table3[[#This Row],[Mean 9-6 '[ms']]]/VLOOKUP(Table3[[#This Row],[File]],Table1[[#Headers],[#Data],[File]:[Mean '[ms']]], 3, FALSE)</f>
        <v>0</v>
      </c>
    </row>
    <row r="99" spans="1:6" x14ac:dyDescent="0.4">
      <c r="A99" t="s">
        <v>393</v>
      </c>
      <c r="B99" t="b">
        <f>VLOOKUP(Table3[[#This Row],[File]],Table1[[#All],[File]:[Outputs]],2,FALSE)=VLOOKUP(Table3[[#This Row],[File]],Table2[[#All],[File]:[Outputs]],2,FALSE)</f>
        <v>1</v>
      </c>
      <c r="C99">
        <f>VLOOKUP(Table3[[#This Row],[File]],Table1[[#Headers],[#Data],[File]:[Mean '[ms']]], 3, FALSE)</f>
        <v>15</v>
      </c>
      <c r="D99">
        <f>VLOOKUP(Table3[[#This Row],[File]],Table2[[#Headers],[#Data],[File]:[Mean '[ms']]], 3, FALSE)</f>
        <v>15</v>
      </c>
      <c r="E99">
        <f>VLOOKUP(Table3[[#This Row],[File]],Table2[[#Headers],[#Data],[File]:[Mean '[ms']]],3,FALSE)-VLOOKUP(Table3[[#This Row],[File]],Table1[[#Headers],[#Data],[File]:[Mean '[ms']]],3,FALSE)</f>
        <v>0</v>
      </c>
      <c r="F99" s="5">
        <f>Table3[[#This Row],[Mean 9-6 '[ms']]]/VLOOKUP(Table3[[#This Row],[File]],Table1[[#Headers],[#Data],[File]:[Mean '[ms']]], 3, FALSE)</f>
        <v>0</v>
      </c>
    </row>
    <row r="100" spans="1:6" x14ac:dyDescent="0.4">
      <c r="A100" t="s">
        <v>402</v>
      </c>
      <c r="B100" t="b">
        <f>VLOOKUP(Table3[[#This Row],[File]],Table1[[#All],[File]:[Outputs]],2,FALSE)=VLOOKUP(Table3[[#This Row],[File]],Table2[[#All],[File]:[Outputs]],2,FALSE)</f>
        <v>1</v>
      </c>
      <c r="C100">
        <f>VLOOKUP(Table3[[#This Row],[File]],Table1[[#Headers],[#Data],[File]:[Mean '[ms']]], 3, FALSE)</f>
        <v>0</v>
      </c>
      <c r="D100">
        <f>VLOOKUP(Table3[[#This Row],[File]],Table2[[#Headers],[#Data],[File]:[Mean '[ms']]], 3, FALSE)</f>
        <v>0</v>
      </c>
      <c r="E100">
        <f>VLOOKUP(Table3[[#This Row],[File]],Table2[[#Headers],[#Data],[File]:[Mean '[ms']]],3,FALSE)-VLOOKUP(Table3[[#This Row],[File]],Table1[[#Headers],[#Data],[File]:[Mean '[ms']]],3,FALSE)</f>
        <v>0</v>
      </c>
      <c r="F100" s="5" t="e">
        <f>Table3[[#This Row],[Mean 9-6 '[ms']]]/VLOOKUP(Table3[[#This Row],[File]],Table1[[#Headers],[#Data],[File]:[Mean '[ms']]], 3, FALSE)</f>
        <v>#DIV/0!</v>
      </c>
    </row>
    <row r="101" spans="1:6" x14ac:dyDescent="0.4">
      <c r="A101" t="s">
        <v>410</v>
      </c>
      <c r="B101" t="b">
        <f>VLOOKUP(Table3[[#This Row],[File]],Table1[[#All],[File]:[Outputs]],2,FALSE)=VLOOKUP(Table3[[#This Row],[File]],Table2[[#All],[File]:[Outputs]],2,FALSE)</f>
        <v>1</v>
      </c>
      <c r="C101">
        <f>VLOOKUP(Table3[[#This Row],[File]],Table1[[#Headers],[#Data],[File]:[Mean '[ms']]], 3, FALSE)</f>
        <v>15</v>
      </c>
      <c r="D101">
        <f>VLOOKUP(Table3[[#This Row],[File]],Table2[[#Headers],[#Data],[File]:[Mean '[ms']]], 3, FALSE)</f>
        <v>15</v>
      </c>
      <c r="E101">
        <f>VLOOKUP(Table3[[#This Row],[File]],Table2[[#Headers],[#Data],[File]:[Mean '[ms']]],3,FALSE)-VLOOKUP(Table3[[#This Row],[File]],Table1[[#Headers],[#Data],[File]:[Mean '[ms']]],3,FALSE)</f>
        <v>0</v>
      </c>
      <c r="F101" s="5">
        <f>Table3[[#This Row],[Mean 9-6 '[ms']]]/VLOOKUP(Table3[[#This Row],[File]],Table1[[#Headers],[#Data],[File]:[Mean '[ms']]], 3, FALSE)</f>
        <v>0</v>
      </c>
    </row>
    <row r="102" spans="1:6" x14ac:dyDescent="0.4">
      <c r="A102" t="s">
        <v>418</v>
      </c>
      <c r="B102" t="b">
        <f>VLOOKUP(Table3[[#This Row],[File]],Table1[[#All],[File]:[Outputs]],2,FALSE)=VLOOKUP(Table3[[#This Row],[File]],Table2[[#All],[File]:[Outputs]],2,FALSE)</f>
        <v>1</v>
      </c>
      <c r="C102">
        <f>VLOOKUP(Table3[[#This Row],[File]],Table1[[#Headers],[#Data],[File]:[Mean '[ms']]], 3, FALSE)</f>
        <v>7</v>
      </c>
      <c r="D102">
        <f>VLOOKUP(Table3[[#This Row],[File]],Table2[[#Headers],[#Data],[File]:[Mean '[ms']]], 3, FALSE)</f>
        <v>7</v>
      </c>
      <c r="E102">
        <f>VLOOKUP(Table3[[#This Row],[File]],Table2[[#Headers],[#Data],[File]:[Mean '[ms']]],3,FALSE)-VLOOKUP(Table3[[#This Row],[File]],Table1[[#Headers],[#Data],[File]:[Mean '[ms']]],3,FALSE)</f>
        <v>0</v>
      </c>
      <c r="F102" s="5">
        <f>Table3[[#This Row],[Mean 9-6 '[ms']]]/VLOOKUP(Table3[[#This Row],[File]],Table1[[#Headers],[#Data],[File]:[Mean '[ms']]], 3, FALSE)</f>
        <v>0</v>
      </c>
    </row>
    <row r="103" spans="1:6" x14ac:dyDescent="0.4">
      <c r="A103" t="s">
        <v>420</v>
      </c>
      <c r="B103" t="b">
        <f>VLOOKUP(Table3[[#This Row],[File]],Table1[[#All],[File]:[Outputs]],2,FALSE)=VLOOKUP(Table3[[#This Row],[File]],Table2[[#All],[File]:[Outputs]],2,FALSE)</f>
        <v>1</v>
      </c>
      <c r="C103">
        <f>VLOOKUP(Table3[[#This Row],[File]],Table1[[#Headers],[#Data],[File]:[Mean '[ms']]], 3, FALSE)</f>
        <v>25</v>
      </c>
      <c r="D103">
        <f>VLOOKUP(Table3[[#This Row],[File]],Table2[[#Headers],[#Data],[File]:[Mean '[ms']]], 3, FALSE)</f>
        <v>25</v>
      </c>
      <c r="E103">
        <f>VLOOKUP(Table3[[#This Row],[File]],Table2[[#Headers],[#Data],[File]:[Mean '[ms']]],3,FALSE)-VLOOKUP(Table3[[#This Row],[File]],Table1[[#Headers],[#Data],[File]:[Mean '[ms']]],3,FALSE)</f>
        <v>0</v>
      </c>
      <c r="F103" s="5">
        <f>Table3[[#This Row],[Mean 9-6 '[ms']]]/VLOOKUP(Table3[[#This Row],[File]],Table1[[#Headers],[#Data],[File]:[Mean '[ms']]], 3, FALSE)</f>
        <v>0</v>
      </c>
    </row>
    <row r="104" spans="1:6" x14ac:dyDescent="0.4">
      <c r="A104" t="s">
        <v>434</v>
      </c>
      <c r="B104" t="b">
        <f>VLOOKUP(Table3[[#This Row],[File]],Table1[[#All],[File]:[Outputs]],2,FALSE)=VLOOKUP(Table3[[#This Row],[File]],Table2[[#All],[File]:[Outputs]],2,FALSE)</f>
        <v>1</v>
      </c>
      <c r="C104">
        <f>VLOOKUP(Table3[[#This Row],[File]],Table1[[#Headers],[#Data],[File]:[Mean '[ms']]], 3, FALSE)</f>
        <v>19</v>
      </c>
      <c r="D104">
        <f>VLOOKUP(Table3[[#This Row],[File]],Table2[[#Headers],[#Data],[File]:[Mean '[ms']]], 3, FALSE)</f>
        <v>19</v>
      </c>
      <c r="E104">
        <f>VLOOKUP(Table3[[#This Row],[File]],Table2[[#Headers],[#Data],[File]:[Mean '[ms']]],3,FALSE)-VLOOKUP(Table3[[#This Row],[File]],Table1[[#Headers],[#Data],[File]:[Mean '[ms']]],3,FALSE)</f>
        <v>0</v>
      </c>
      <c r="F104" s="5">
        <f>Table3[[#This Row],[Mean 9-6 '[ms']]]/VLOOKUP(Table3[[#This Row],[File]],Table1[[#Headers],[#Data],[File]:[Mean '[ms']]], 3, FALSE)</f>
        <v>0</v>
      </c>
    </row>
    <row r="105" spans="1:6" x14ac:dyDescent="0.4">
      <c r="A105" t="s">
        <v>441</v>
      </c>
      <c r="B105" t="b">
        <f>VLOOKUP(Table3[[#This Row],[File]],Table1[[#All],[File]:[Outputs]],2,FALSE)=VLOOKUP(Table3[[#This Row],[File]],Table2[[#All],[File]:[Outputs]],2,FALSE)</f>
        <v>1</v>
      </c>
      <c r="C105">
        <f>VLOOKUP(Table3[[#This Row],[File]],Table1[[#Headers],[#Data],[File]:[Mean '[ms']]], 3, FALSE)</f>
        <v>3</v>
      </c>
      <c r="D105">
        <f>VLOOKUP(Table3[[#This Row],[File]],Table2[[#Headers],[#Data],[File]:[Mean '[ms']]], 3, FALSE)</f>
        <v>3</v>
      </c>
      <c r="E105">
        <f>VLOOKUP(Table3[[#This Row],[File]],Table2[[#Headers],[#Data],[File]:[Mean '[ms']]],3,FALSE)-VLOOKUP(Table3[[#This Row],[File]],Table1[[#Headers],[#Data],[File]:[Mean '[ms']]],3,FALSE)</f>
        <v>0</v>
      </c>
      <c r="F105" s="5">
        <f>Table3[[#This Row],[Mean 9-6 '[ms']]]/VLOOKUP(Table3[[#This Row],[File]],Table1[[#Headers],[#Data],[File]:[Mean '[ms']]], 3, FALSE)</f>
        <v>0</v>
      </c>
    </row>
    <row r="106" spans="1:6" x14ac:dyDescent="0.4">
      <c r="A106" t="s">
        <v>452</v>
      </c>
      <c r="B106" t="b">
        <f>VLOOKUP(Table3[[#This Row],[File]],Table1[[#All],[File]:[Outputs]],2,FALSE)=VLOOKUP(Table3[[#This Row],[File]],Table2[[#All],[File]:[Outputs]],2,FALSE)</f>
        <v>1</v>
      </c>
      <c r="C106">
        <f>VLOOKUP(Table3[[#This Row],[File]],Table1[[#Headers],[#Data],[File]:[Mean '[ms']]], 3, FALSE)</f>
        <v>9</v>
      </c>
      <c r="D106">
        <f>VLOOKUP(Table3[[#This Row],[File]],Table2[[#Headers],[#Data],[File]:[Mean '[ms']]], 3, FALSE)</f>
        <v>9</v>
      </c>
      <c r="E106">
        <f>VLOOKUP(Table3[[#This Row],[File]],Table2[[#Headers],[#Data],[File]:[Mean '[ms']]],3,FALSE)-VLOOKUP(Table3[[#This Row],[File]],Table1[[#Headers],[#Data],[File]:[Mean '[ms']]],3,FALSE)</f>
        <v>0</v>
      </c>
      <c r="F106" s="5">
        <f>Table3[[#This Row],[Mean 9-6 '[ms']]]/VLOOKUP(Table3[[#This Row],[File]],Table1[[#Headers],[#Data],[File]:[Mean '[ms']]], 3, FALSE)</f>
        <v>0</v>
      </c>
    </row>
    <row r="107" spans="1:6" x14ac:dyDescent="0.4">
      <c r="A107" t="s">
        <v>453</v>
      </c>
      <c r="B107" t="b">
        <f>VLOOKUP(Table3[[#This Row],[File]],Table1[[#All],[File]:[Outputs]],2,FALSE)=VLOOKUP(Table3[[#This Row],[File]],Table2[[#All],[File]:[Outputs]],2,FALSE)</f>
        <v>1</v>
      </c>
      <c r="C107">
        <f>VLOOKUP(Table3[[#This Row],[File]],Table1[[#Headers],[#Data],[File]:[Mean '[ms']]], 3, FALSE)</f>
        <v>11</v>
      </c>
      <c r="D107">
        <f>VLOOKUP(Table3[[#This Row],[File]],Table2[[#Headers],[#Data],[File]:[Mean '[ms']]], 3, FALSE)</f>
        <v>11</v>
      </c>
      <c r="E107">
        <f>VLOOKUP(Table3[[#This Row],[File]],Table2[[#Headers],[#Data],[File]:[Mean '[ms']]],3,FALSE)-VLOOKUP(Table3[[#This Row],[File]],Table1[[#Headers],[#Data],[File]:[Mean '[ms']]],3,FALSE)</f>
        <v>0</v>
      </c>
      <c r="F107" s="5">
        <f>Table3[[#This Row],[Mean 9-6 '[ms']]]/VLOOKUP(Table3[[#This Row],[File]],Table1[[#Headers],[#Data],[File]:[Mean '[ms']]], 3, FALSE)</f>
        <v>0</v>
      </c>
    </row>
    <row r="108" spans="1:6" x14ac:dyDescent="0.4">
      <c r="A108" t="s">
        <v>461</v>
      </c>
      <c r="B108" t="b">
        <f>VLOOKUP(Table3[[#This Row],[File]],Table1[[#All],[File]:[Outputs]],2,FALSE)=VLOOKUP(Table3[[#This Row],[File]],Table2[[#All],[File]:[Outputs]],2,FALSE)</f>
        <v>1</v>
      </c>
      <c r="C108">
        <f>VLOOKUP(Table3[[#This Row],[File]],Table1[[#Headers],[#Data],[File]:[Mean '[ms']]], 3, FALSE)</f>
        <v>15</v>
      </c>
      <c r="D108">
        <f>VLOOKUP(Table3[[#This Row],[File]],Table2[[#Headers],[#Data],[File]:[Mean '[ms']]], 3, FALSE)</f>
        <v>15</v>
      </c>
      <c r="E108">
        <f>VLOOKUP(Table3[[#This Row],[File]],Table2[[#Headers],[#Data],[File]:[Mean '[ms']]],3,FALSE)-VLOOKUP(Table3[[#This Row],[File]],Table1[[#Headers],[#Data],[File]:[Mean '[ms']]],3,FALSE)</f>
        <v>0</v>
      </c>
      <c r="F108" s="5">
        <f>Table3[[#This Row],[Mean 9-6 '[ms']]]/VLOOKUP(Table3[[#This Row],[File]],Table1[[#Headers],[#Data],[File]:[Mean '[ms']]], 3, FALSE)</f>
        <v>0</v>
      </c>
    </row>
    <row r="109" spans="1:6" x14ac:dyDescent="0.4">
      <c r="A109" t="s">
        <v>464</v>
      </c>
      <c r="B109" t="b">
        <f>VLOOKUP(Table3[[#This Row],[File]],Table1[[#All],[File]:[Outputs]],2,FALSE)=VLOOKUP(Table3[[#This Row],[File]],Table2[[#All],[File]:[Outputs]],2,FALSE)</f>
        <v>1</v>
      </c>
      <c r="C109">
        <f>VLOOKUP(Table3[[#This Row],[File]],Table1[[#Headers],[#Data],[File]:[Mean '[ms']]], 3, FALSE)</f>
        <v>17</v>
      </c>
      <c r="D109">
        <f>VLOOKUP(Table3[[#This Row],[File]],Table2[[#Headers],[#Data],[File]:[Mean '[ms']]], 3, FALSE)</f>
        <v>17</v>
      </c>
      <c r="E109">
        <f>VLOOKUP(Table3[[#This Row],[File]],Table2[[#Headers],[#Data],[File]:[Mean '[ms']]],3,FALSE)-VLOOKUP(Table3[[#This Row],[File]],Table1[[#Headers],[#Data],[File]:[Mean '[ms']]],3,FALSE)</f>
        <v>0</v>
      </c>
      <c r="F109" s="5">
        <f>Table3[[#This Row],[Mean 9-6 '[ms']]]/VLOOKUP(Table3[[#This Row],[File]],Table1[[#Headers],[#Data],[File]:[Mean '[ms']]], 3, FALSE)</f>
        <v>0</v>
      </c>
    </row>
    <row r="110" spans="1:6" x14ac:dyDescent="0.4">
      <c r="A110" t="s">
        <v>469</v>
      </c>
      <c r="B110" t="b">
        <f>VLOOKUP(Table3[[#This Row],[File]],Table1[[#All],[File]:[Outputs]],2,FALSE)=VLOOKUP(Table3[[#This Row],[File]],Table2[[#All],[File]:[Outputs]],2,FALSE)</f>
        <v>1</v>
      </c>
      <c r="C110">
        <f>VLOOKUP(Table3[[#This Row],[File]],Table1[[#Headers],[#Data],[File]:[Mean '[ms']]], 3, FALSE)</f>
        <v>5</v>
      </c>
      <c r="D110">
        <f>VLOOKUP(Table3[[#This Row],[File]],Table2[[#Headers],[#Data],[File]:[Mean '[ms']]], 3, FALSE)</f>
        <v>5</v>
      </c>
      <c r="E110">
        <f>VLOOKUP(Table3[[#This Row],[File]],Table2[[#Headers],[#Data],[File]:[Mean '[ms']]],3,FALSE)-VLOOKUP(Table3[[#This Row],[File]],Table1[[#Headers],[#Data],[File]:[Mean '[ms']]],3,FALSE)</f>
        <v>0</v>
      </c>
      <c r="F110" s="5">
        <f>Table3[[#This Row],[Mean 9-6 '[ms']]]/VLOOKUP(Table3[[#This Row],[File]],Table1[[#Headers],[#Data],[File]:[Mean '[ms']]], 3, FALSE)</f>
        <v>0</v>
      </c>
    </row>
    <row r="111" spans="1:6" x14ac:dyDescent="0.4">
      <c r="A111" t="s">
        <v>474</v>
      </c>
      <c r="B111" t="b">
        <f>VLOOKUP(Table3[[#This Row],[File]],Table1[[#All],[File]:[Outputs]],2,FALSE)=VLOOKUP(Table3[[#This Row],[File]],Table2[[#All],[File]:[Outputs]],2,FALSE)</f>
        <v>1</v>
      </c>
      <c r="C111">
        <f>VLOOKUP(Table3[[#This Row],[File]],Table1[[#Headers],[#Data],[File]:[Mean '[ms']]], 3, FALSE)</f>
        <v>9</v>
      </c>
      <c r="D111">
        <f>VLOOKUP(Table3[[#This Row],[File]],Table2[[#Headers],[#Data],[File]:[Mean '[ms']]], 3, FALSE)</f>
        <v>9</v>
      </c>
      <c r="E111">
        <f>VLOOKUP(Table3[[#This Row],[File]],Table2[[#Headers],[#Data],[File]:[Mean '[ms']]],3,FALSE)-VLOOKUP(Table3[[#This Row],[File]],Table1[[#Headers],[#Data],[File]:[Mean '[ms']]],3,FALSE)</f>
        <v>0</v>
      </c>
      <c r="F111" s="5">
        <f>Table3[[#This Row],[Mean 9-6 '[ms']]]/VLOOKUP(Table3[[#This Row],[File]],Table1[[#Headers],[#Data],[File]:[Mean '[ms']]], 3, FALSE)</f>
        <v>0</v>
      </c>
    </row>
    <row r="112" spans="1:6" x14ac:dyDescent="0.4">
      <c r="A112" t="s">
        <v>485</v>
      </c>
      <c r="B112" t="b">
        <f>VLOOKUP(Table3[[#This Row],[File]],Table1[[#All],[File]:[Outputs]],2,FALSE)=VLOOKUP(Table3[[#This Row],[File]],Table2[[#All],[File]:[Outputs]],2,FALSE)</f>
        <v>1</v>
      </c>
      <c r="C112">
        <f>VLOOKUP(Table3[[#This Row],[File]],Table1[[#Headers],[#Data],[File]:[Mean '[ms']]], 3, FALSE)</f>
        <v>7</v>
      </c>
      <c r="D112">
        <f>VLOOKUP(Table3[[#This Row],[File]],Table2[[#Headers],[#Data],[File]:[Mean '[ms']]], 3, FALSE)</f>
        <v>7</v>
      </c>
      <c r="E112">
        <f>VLOOKUP(Table3[[#This Row],[File]],Table2[[#Headers],[#Data],[File]:[Mean '[ms']]],3,FALSE)-VLOOKUP(Table3[[#This Row],[File]],Table1[[#Headers],[#Data],[File]:[Mean '[ms']]],3,FALSE)</f>
        <v>0</v>
      </c>
      <c r="F112" s="5">
        <f>Table3[[#This Row],[Mean 9-6 '[ms']]]/VLOOKUP(Table3[[#This Row],[File]],Table1[[#Headers],[#Data],[File]:[Mean '[ms']]], 3, FALSE)</f>
        <v>0</v>
      </c>
    </row>
    <row r="113" spans="1:6" x14ac:dyDescent="0.4">
      <c r="A113" t="s">
        <v>488</v>
      </c>
      <c r="B113" t="b">
        <f>VLOOKUP(Table3[[#This Row],[File]],Table1[[#All],[File]:[Outputs]],2,FALSE)=VLOOKUP(Table3[[#This Row],[File]],Table2[[#All],[File]:[Outputs]],2,FALSE)</f>
        <v>1</v>
      </c>
      <c r="C113">
        <f>VLOOKUP(Table3[[#This Row],[File]],Table1[[#Headers],[#Data],[File]:[Mean '[ms']]], 3, FALSE)</f>
        <v>11</v>
      </c>
      <c r="D113">
        <f>VLOOKUP(Table3[[#This Row],[File]],Table2[[#Headers],[#Data],[File]:[Mean '[ms']]], 3, FALSE)</f>
        <v>11</v>
      </c>
      <c r="E113">
        <f>VLOOKUP(Table3[[#This Row],[File]],Table2[[#Headers],[#Data],[File]:[Mean '[ms']]],3,FALSE)-VLOOKUP(Table3[[#This Row],[File]],Table1[[#Headers],[#Data],[File]:[Mean '[ms']]],3,FALSE)</f>
        <v>0</v>
      </c>
      <c r="F113" s="5">
        <f>Table3[[#This Row],[Mean 9-6 '[ms']]]/VLOOKUP(Table3[[#This Row],[File]],Table1[[#Headers],[#Data],[File]:[Mean '[ms']]], 3, FALSE)</f>
        <v>0</v>
      </c>
    </row>
    <row r="114" spans="1:6" x14ac:dyDescent="0.4">
      <c r="A114" t="s">
        <v>489</v>
      </c>
      <c r="B114" t="b">
        <f>VLOOKUP(Table3[[#This Row],[File]],Table1[[#All],[File]:[Outputs]],2,FALSE)=VLOOKUP(Table3[[#This Row],[File]],Table2[[#All],[File]:[Outputs]],2,FALSE)</f>
        <v>1</v>
      </c>
      <c r="C114">
        <f>VLOOKUP(Table3[[#This Row],[File]],Table1[[#Headers],[#Data],[File]:[Mean '[ms']]], 3, FALSE)</f>
        <v>0</v>
      </c>
      <c r="D114">
        <f>VLOOKUP(Table3[[#This Row],[File]],Table2[[#Headers],[#Data],[File]:[Mean '[ms']]], 3, FALSE)</f>
        <v>0</v>
      </c>
      <c r="E114">
        <f>VLOOKUP(Table3[[#This Row],[File]],Table2[[#Headers],[#Data],[File]:[Mean '[ms']]],3,FALSE)-VLOOKUP(Table3[[#This Row],[File]],Table1[[#Headers],[#Data],[File]:[Mean '[ms']]],3,FALSE)</f>
        <v>0</v>
      </c>
      <c r="F114" s="5" t="e">
        <f>Table3[[#This Row],[Mean 9-6 '[ms']]]/VLOOKUP(Table3[[#This Row],[File]],Table1[[#Headers],[#Data],[File]:[Mean '[ms']]], 3, FALSE)</f>
        <v>#DIV/0!</v>
      </c>
    </row>
    <row r="115" spans="1:6" x14ac:dyDescent="0.4">
      <c r="A115" t="s">
        <v>491</v>
      </c>
      <c r="B115" t="b">
        <f>VLOOKUP(Table3[[#This Row],[File]],Table1[[#All],[File]:[Outputs]],2,FALSE)=VLOOKUP(Table3[[#This Row],[File]],Table2[[#All],[File]:[Outputs]],2,FALSE)</f>
        <v>1</v>
      </c>
      <c r="C115">
        <f>VLOOKUP(Table3[[#This Row],[File]],Table1[[#Headers],[#Data],[File]:[Mean '[ms']]], 3, FALSE)</f>
        <v>3</v>
      </c>
      <c r="D115">
        <f>VLOOKUP(Table3[[#This Row],[File]],Table2[[#Headers],[#Data],[File]:[Mean '[ms']]], 3, FALSE)</f>
        <v>3</v>
      </c>
      <c r="E115">
        <f>VLOOKUP(Table3[[#This Row],[File]],Table2[[#Headers],[#Data],[File]:[Mean '[ms']]],3,FALSE)-VLOOKUP(Table3[[#This Row],[File]],Table1[[#Headers],[#Data],[File]:[Mean '[ms']]],3,FALSE)</f>
        <v>0</v>
      </c>
      <c r="F115" s="5">
        <f>Table3[[#This Row],[Mean 9-6 '[ms']]]/VLOOKUP(Table3[[#This Row],[File]],Table1[[#Headers],[#Data],[File]:[Mean '[ms']]], 3, FALSE)</f>
        <v>0</v>
      </c>
    </row>
    <row r="116" spans="1:6" x14ac:dyDescent="0.4">
      <c r="A116" t="s">
        <v>498</v>
      </c>
      <c r="B116" t="b">
        <f>VLOOKUP(Table3[[#This Row],[File]],Table1[[#All],[File]:[Outputs]],2,FALSE)=VLOOKUP(Table3[[#This Row],[File]],Table2[[#All],[File]:[Outputs]],2,FALSE)</f>
        <v>1</v>
      </c>
      <c r="C116">
        <f>VLOOKUP(Table3[[#This Row],[File]],Table1[[#Headers],[#Data],[File]:[Mean '[ms']]], 3, FALSE)</f>
        <v>15</v>
      </c>
      <c r="D116">
        <f>VLOOKUP(Table3[[#This Row],[File]],Table2[[#Headers],[#Data],[File]:[Mean '[ms']]], 3, FALSE)</f>
        <v>15</v>
      </c>
      <c r="E116">
        <f>VLOOKUP(Table3[[#This Row],[File]],Table2[[#Headers],[#Data],[File]:[Mean '[ms']]],3,FALSE)-VLOOKUP(Table3[[#This Row],[File]],Table1[[#Headers],[#Data],[File]:[Mean '[ms']]],3,FALSE)</f>
        <v>0</v>
      </c>
      <c r="F116" s="5">
        <f>Table3[[#This Row],[Mean 9-6 '[ms']]]/VLOOKUP(Table3[[#This Row],[File]],Table1[[#Headers],[#Data],[File]:[Mean '[ms']]], 3, FALSE)</f>
        <v>0</v>
      </c>
    </row>
    <row r="117" spans="1:6" x14ac:dyDescent="0.4">
      <c r="A117" t="s">
        <v>508</v>
      </c>
      <c r="B117" t="b">
        <f>VLOOKUP(Table3[[#This Row],[File]],Table1[[#All],[File]:[Outputs]],2,FALSE)=VLOOKUP(Table3[[#This Row],[File]],Table2[[#All],[File]:[Outputs]],2,FALSE)</f>
        <v>1</v>
      </c>
      <c r="C117">
        <f>VLOOKUP(Table3[[#This Row],[File]],Table1[[#Headers],[#Data],[File]:[Mean '[ms']]], 3, FALSE)</f>
        <v>23</v>
      </c>
      <c r="D117">
        <f>VLOOKUP(Table3[[#This Row],[File]],Table2[[#Headers],[#Data],[File]:[Mean '[ms']]], 3, FALSE)</f>
        <v>23</v>
      </c>
      <c r="E117">
        <f>VLOOKUP(Table3[[#This Row],[File]],Table2[[#Headers],[#Data],[File]:[Mean '[ms']]],3,FALSE)-VLOOKUP(Table3[[#This Row],[File]],Table1[[#Headers],[#Data],[File]:[Mean '[ms']]],3,FALSE)</f>
        <v>0</v>
      </c>
      <c r="F117" s="5">
        <f>Table3[[#This Row],[Mean 9-6 '[ms']]]/VLOOKUP(Table3[[#This Row],[File]],Table1[[#Headers],[#Data],[File]:[Mean '[ms']]], 3, FALSE)</f>
        <v>0</v>
      </c>
    </row>
    <row r="118" spans="1:6" x14ac:dyDescent="0.4">
      <c r="A118" t="s">
        <v>513</v>
      </c>
      <c r="B118" t="b">
        <f>VLOOKUP(Table3[[#This Row],[File]],Table1[[#All],[File]:[Outputs]],2,FALSE)=VLOOKUP(Table3[[#This Row],[File]],Table2[[#All],[File]:[Outputs]],2,FALSE)</f>
        <v>1</v>
      </c>
      <c r="C118">
        <f>VLOOKUP(Table3[[#This Row],[File]],Table1[[#Headers],[#Data],[File]:[Mean '[ms']]], 3, FALSE)</f>
        <v>11</v>
      </c>
      <c r="D118">
        <f>VLOOKUP(Table3[[#This Row],[File]],Table2[[#Headers],[#Data],[File]:[Mean '[ms']]], 3, FALSE)</f>
        <v>11</v>
      </c>
      <c r="E118">
        <f>VLOOKUP(Table3[[#This Row],[File]],Table2[[#Headers],[#Data],[File]:[Mean '[ms']]],3,FALSE)-VLOOKUP(Table3[[#This Row],[File]],Table1[[#Headers],[#Data],[File]:[Mean '[ms']]],3,FALSE)</f>
        <v>0</v>
      </c>
      <c r="F118" s="5">
        <f>Table3[[#This Row],[Mean 9-6 '[ms']]]/VLOOKUP(Table3[[#This Row],[File]],Table1[[#Headers],[#Data],[File]:[Mean '[ms']]], 3, FALSE)</f>
        <v>0</v>
      </c>
    </row>
    <row r="119" spans="1:6" x14ac:dyDescent="0.4">
      <c r="A119" t="s">
        <v>515</v>
      </c>
      <c r="B119" t="b">
        <f>VLOOKUP(Table3[[#This Row],[File]],Table1[[#All],[File]:[Outputs]],2,FALSE)=VLOOKUP(Table3[[#This Row],[File]],Table2[[#All],[File]:[Outputs]],2,FALSE)</f>
        <v>1</v>
      </c>
      <c r="C119">
        <f>VLOOKUP(Table3[[#This Row],[File]],Table1[[#Headers],[#Data],[File]:[Mean '[ms']]], 3, FALSE)</f>
        <v>25</v>
      </c>
      <c r="D119">
        <f>VLOOKUP(Table3[[#This Row],[File]],Table2[[#Headers],[#Data],[File]:[Mean '[ms']]], 3, FALSE)</f>
        <v>25</v>
      </c>
      <c r="E119">
        <f>VLOOKUP(Table3[[#This Row],[File]],Table2[[#Headers],[#Data],[File]:[Mean '[ms']]],3,FALSE)-VLOOKUP(Table3[[#This Row],[File]],Table1[[#Headers],[#Data],[File]:[Mean '[ms']]],3,FALSE)</f>
        <v>0</v>
      </c>
      <c r="F119" s="5">
        <f>Table3[[#This Row],[Mean 9-6 '[ms']]]/VLOOKUP(Table3[[#This Row],[File]],Table1[[#Headers],[#Data],[File]:[Mean '[ms']]], 3, FALSE)</f>
        <v>0</v>
      </c>
    </row>
    <row r="120" spans="1:6" x14ac:dyDescent="0.4">
      <c r="A120" t="s">
        <v>527</v>
      </c>
      <c r="B120" t="b">
        <f>VLOOKUP(Table3[[#This Row],[File]],Table1[[#All],[File]:[Outputs]],2,FALSE)=VLOOKUP(Table3[[#This Row],[File]],Table2[[#All],[File]:[Outputs]],2,FALSE)</f>
        <v>1</v>
      </c>
      <c r="C120">
        <f>VLOOKUP(Table3[[#This Row],[File]],Table1[[#Headers],[#Data],[File]:[Mean '[ms']]], 3, FALSE)</f>
        <v>9</v>
      </c>
      <c r="D120">
        <f>VLOOKUP(Table3[[#This Row],[File]],Table2[[#Headers],[#Data],[File]:[Mean '[ms']]], 3, FALSE)</f>
        <v>9</v>
      </c>
      <c r="E120">
        <f>VLOOKUP(Table3[[#This Row],[File]],Table2[[#Headers],[#Data],[File]:[Mean '[ms']]],3,FALSE)-VLOOKUP(Table3[[#This Row],[File]],Table1[[#Headers],[#Data],[File]:[Mean '[ms']]],3,FALSE)</f>
        <v>0</v>
      </c>
      <c r="F120" s="5">
        <f>Table3[[#This Row],[Mean 9-6 '[ms']]]/VLOOKUP(Table3[[#This Row],[File]],Table1[[#Headers],[#Data],[File]:[Mean '[ms']]], 3, FALSE)</f>
        <v>0</v>
      </c>
    </row>
    <row r="121" spans="1:6" x14ac:dyDescent="0.4">
      <c r="A121" t="s">
        <v>528</v>
      </c>
      <c r="B121" t="b">
        <f>VLOOKUP(Table3[[#This Row],[File]],Table1[[#All],[File]:[Outputs]],2,FALSE)=VLOOKUP(Table3[[#This Row],[File]],Table2[[#All],[File]:[Outputs]],2,FALSE)</f>
        <v>1</v>
      </c>
      <c r="C121">
        <f>VLOOKUP(Table3[[#This Row],[File]],Table1[[#Headers],[#Data],[File]:[Mean '[ms']]], 3, FALSE)</f>
        <v>15</v>
      </c>
      <c r="D121">
        <f>VLOOKUP(Table3[[#This Row],[File]],Table2[[#Headers],[#Data],[File]:[Mean '[ms']]], 3, FALSE)</f>
        <v>15</v>
      </c>
      <c r="E121">
        <f>VLOOKUP(Table3[[#This Row],[File]],Table2[[#Headers],[#Data],[File]:[Mean '[ms']]],3,FALSE)-VLOOKUP(Table3[[#This Row],[File]],Table1[[#Headers],[#Data],[File]:[Mean '[ms']]],3,FALSE)</f>
        <v>0</v>
      </c>
      <c r="F121" s="5">
        <f>Table3[[#This Row],[Mean 9-6 '[ms']]]/VLOOKUP(Table3[[#This Row],[File]],Table1[[#Headers],[#Data],[File]:[Mean '[ms']]], 3, FALSE)</f>
        <v>0</v>
      </c>
    </row>
    <row r="122" spans="1:6" x14ac:dyDescent="0.4">
      <c r="A122" t="s">
        <v>529</v>
      </c>
      <c r="B122" t="b">
        <f>VLOOKUP(Table3[[#This Row],[File]],Table1[[#All],[File]:[Outputs]],2,FALSE)=VLOOKUP(Table3[[#This Row],[File]],Table2[[#All],[File]:[Outputs]],2,FALSE)</f>
        <v>1</v>
      </c>
      <c r="C122">
        <f>VLOOKUP(Table3[[#This Row],[File]],Table1[[#Headers],[#Data],[File]:[Mean '[ms']]], 3, FALSE)</f>
        <v>7</v>
      </c>
      <c r="D122">
        <f>VLOOKUP(Table3[[#This Row],[File]],Table2[[#Headers],[#Data],[File]:[Mean '[ms']]], 3, FALSE)</f>
        <v>7</v>
      </c>
      <c r="E122">
        <f>VLOOKUP(Table3[[#This Row],[File]],Table2[[#Headers],[#Data],[File]:[Mean '[ms']]],3,FALSE)-VLOOKUP(Table3[[#This Row],[File]],Table1[[#Headers],[#Data],[File]:[Mean '[ms']]],3,FALSE)</f>
        <v>0</v>
      </c>
      <c r="F122" s="5">
        <f>Table3[[#This Row],[Mean 9-6 '[ms']]]/VLOOKUP(Table3[[#This Row],[File]],Table1[[#Headers],[#Data],[File]:[Mean '[ms']]], 3, FALSE)</f>
        <v>0</v>
      </c>
    </row>
    <row r="123" spans="1:6" x14ac:dyDescent="0.4">
      <c r="A123" t="s">
        <v>532</v>
      </c>
      <c r="B123" t="b">
        <f>VLOOKUP(Table3[[#This Row],[File]],Table1[[#All],[File]:[Outputs]],2,FALSE)=VLOOKUP(Table3[[#This Row],[File]],Table2[[#All],[File]:[Outputs]],2,FALSE)</f>
        <v>1</v>
      </c>
      <c r="C123">
        <f>VLOOKUP(Table3[[#This Row],[File]],Table1[[#Headers],[#Data],[File]:[Mean '[ms']]], 3, FALSE)</f>
        <v>5</v>
      </c>
      <c r="D123">
        <f>VLOOKUP(Table3[[#This Row],[File]],Table2[[#Headers],[#Data],[File]:[Mean '[ms']]], 3, FALSE)</f>
        <v>5</v>
      </c>
      <c r="E123">
        <f>VLOOKUP(Table3[[#This Row],[File]],Table2[[#Headers],[#Data],[File]:[Mean '[ms']]],3,FALSE)-VLOOKUP(Table3[[#This Row],[File]],Table1[[#Headers],[#Data],[File]:[Mean '[ms']]],3,FALSE)</f>
        <v>0</v>
      </c>
      <c r="F123" s="5">
        <f>Table3[[#This Row],[Mean 9-6 '[ms']]]/VLOOKUP(Table3[[#This Row],[File]],Table1[[#Headers],[#Data],[File]:[Mean '[ms']]], 3, FALSE)</f>
        <v>0</v>
      </c>
    </row>
    <row r="124" spans="1:6" x14ac:dyDescent="0.4">
      <c r="A124" t="s">
        <v>555</v>
      </c>
      <c r="B124" t="b">
        <f>VLOOKUP(Table3[[#This Row],[File]],Table1[[#All],[File]:[Outputs]],2,FALSE)=VLOOKUP(Table3[[#This Row],[File]],Table2[[#All],[File]:[Outputs]],2,FALSE)</f>
        <v>1</v>
      </c>
      <c r="C124">
        <f>VLOOKUP(Table3[[#This Row],[File]],Table1[[#Headers],[#Data],[File]:[Mean '[ms']]], 3, FALSE)</f>
        <v>0</v>
      </c>
      <c r="D124">
        <f>VLOOKUP(Table3[[#This Row],[File]],Table2[[#Headers],[#Data],[File]:[Mean '[ms']]], 3, FALSE)</f>
        <v>0</v>
      </c>
      <c r="E124">
        <f>VLOOKUP(Table3[[#This Row],[File]],Table2[[#Headers],[#Data],[File]:[Mean '[ms']]],3,FALSE)-VLOOKUP(Table3[[#This Row],[File]],Table1[[#Headers],[#Data],[File]:[Mean '[ms']]],3,FALSE)</f>
        <v>0</v>
      </c>
      <c r="F124" s="5" t="e">
        <f>Table3[[#This Row],[Mean 9-6 '[ms']]]/VLOOKUP(Table3[[#This Row],[File]],Table1[[#Headers],[#Data],[File]:[Mean '[ms']]], 3, FALSE)</f>
        <v>#DIV/0!</v>
      </c>
    </row>
    <row r="125" spans="1:6" x14ac:dyDescent="0.4">
      <c r="A125" t="s">
        <v>556</v>
      </c>
      <c r="B125" t="b">
        <f>VLOOKUP(Table3[[#This Row],[File]],Table1[[#All],[File]:[Outputs]],2,FALSE)=VLOOKUP(Table3[[#This Row],[File]],Table2[[#All],[File]:[Outputs]],2,FALSE)</f>
        <v>1</v>
      </c>
      <c r="C125">
        <f>VLOOKUP(Table3[[#This Row],[File]],Table1[[#Headers],[#Data],[File]:[Mean '[ms']]], 3, FALSE)</f>
        <v>15</v>
      </c>
      <c r="D125">
        <f>VLOOKUP(Table3[[#This Row],[File]],Table2[[#Headers],[#Data],[File]:[Mean '[ms']]], 3, FALSE)</f>
        <v>15</v>
      </c>
      <c r="E125">
        <f>VLOOKUP(Table3[[#This Row],[File]],Table2[[#Headers],[#Data],[File]:[Mean '[ms']]],3,FALSE)-VLOOKUP(Table3[[#This Row],[File]],Table1[[#Headers],[#Data],[File]:[Mean '[ms']]],3,FALSE)</f>
        <v>0</v>
      </c>
      <c r="F125" s="5">
        <f>Table3[[#This Row],[Mean 9-6 '[ms']]]/VLOOKUP(Table3[[#This Row],[File]],Table1[[#Headers],[#Data],[File]:[Mean '[ms']]], 3, FALSE)</f>
        <v>0</v>
      </c>
    </row>
    <row r="126" spans="1:6" x14ac:dyDescent="0.4">
      <c r="A126" t="s">
        <v>570</v>
      </c>
      <c r="B126" t="b">
        <f>VLOOKUP(Table3[[#This Row],[File]],Table1[[#All],[File]:[Outputs]],2,FALSE)=VLOOKUP(Table3[[#This Row],[File]],Table2[[#All],[File]:[Outputs]],2,FALSE)</f>
        <v>1</v>
      </c>
      <c r="C126">
        <f>VLOOKUP(Table3[[#This Row],[File]],Table1[[#Headers],[#Data],[File]:[Mean '[ms']]], 3, FALSE)</f>
        <v>0</v>
      </c>
      <c r="D126">
        <f>VLOOKUP(Table3[[#This Row],[File]],Table2[[#Headers],[#Data],[File]:[Mean '[ms']]], 3, FALSE)</f>
        <v>0</v>
      </c>
      <c r="E126">
        <f>VLOOKUP(Table3[[#This Row],[File]],Table2[[#Headers],[#Data],[File]:[Mean '[ms']]],3,FALSE)-VLOOKUP(Table3[[#This Row],[File]],Table1[[#Headers],[#Data],[File]:[Mean '[ms']]],3,FALSE)</f>
        <v>0</v>
      </c>
      <c r="F126" s="5" t="e">
        <f>Table3[[#This Row],[Mean 9-6 '[ms']]]/VLOOKUP(Table3[[#This Row],[File]],Table1[[#Headers],[#Data],[File]:[Mean '[ms']]], 3, FALSE)</f>
        <v>#DIV/0!</v>
      </c>
    </row>
    <row r="127" spans="1:6" x14ac:dyDescent="0.4">
      <c r="A127" t="s">
        <v>579</v>
      </c>
      <c r="B127" t="b">
        <f>VLOOKUP(Table3[[#This Row],[File]],Table1[[#All],[File]:[Outputs]],2,FALSE)=VLOOKUP(Table3[[#This Row],[File]],Table2[[#All],[File]:[Outputs]],2,FALSE)</f>
        <v>1</v>
      </c>
      <c r="C127">
        <f>VLOOKUP(Table3[[#This Row],[File]],Table1[[#Headers],[#Data],[File]:[Mean '[ms']]], 3, FALSE)</f>
        <v>15</v>
      </c>
      <c r="D127">
        <f>VLOOKUP(Table3[[#This Row],[File]],Table2[[#Headers],[#Data],[File]:[Mean '[ms']]], 3, FALSE)</f>
        <v>15</v>
      </c>
      <c r="E127">
        <f>VLOOKUP(Table3[[#This Row],[File]],Table2[[#Headers],[#Data],[File]:[Mean '[ms']]],3,FALSE)-VLOOKUP(Table3[[#This Row],[File]],Table1[[#Headers],[#Data],[File]:[Mean '[ms']]],3,FALSE)</f>
        <v>0</v>
      </c>
      <c r="F127" s="5">
        <f>Table3[[#This Row],[Mean 9-6 '[ms']]]/VLOOKUP(Table3[[#This Row],[File]],Table1[[#Headers],[#Data],[File]:[Mean '[ms']]], 3, FALSE)</f>
        <v>0</v>
      </c>
    </row>
    <row r="128" spans="1:6" x14ac:dyDescent="0.4">
      <c r="A128" t="s">
        <v>582</v>
      </c>
      <c r="B128" t="b">
        <f>VLOOKUP(Table3[[#This Row],[File]],Table1[[#All],[File]:[Outputs]],2,FALSE)=VLOOKUP(Table3[[#This Row],[File]],Table2[[#All],[File]:[Outputs]],2,FALSE)</f>
        <v>1</v>
      </c>
      <c r="C128">
        <f>VLOOKUP(Table3[[#This Row],[File]],Table1[[#Headers],[#Data],[File]:[Mean '[ms']]], 3, FALSE)</f>
        <v>13</v>
      </c>
      <c r="D128">
        <f>VLOOKUP(Table3[[#This Row],[File]],Table2[[#Headers],[#Data],[File]:[Mean '[ms']]], 3, FALSE)</f>
        <v>13</v>
      </c>
      <c r="E128">
        <f>VLOOKUP(Table3[[#This Row],[File]],Table2[[#Headers],[#Data],[File]:[Mean '[ms']]],3,FALSE)-VLOOKUP(Table3[[#This Row],[File]],Table1[[#Headers],[#Data],[File]:[Mean '[ms']]],3,FALSE)</f>
        <v>0</v>
      </c>
      <c r="F128" s="5">
        <f>Table3[[#This Row],[Mean 9-6 '[ms']]]/VLOOKUP(Table3[[#This Row],[File]],Table1[[#Headers],[#Data],[File]:[Mean '[ms']]], 3, FALSE)</f>
        <v>0</v>
      </c>
    </row>
    <row r="129" spans="1:6" x14ac:dyDescent="0.4">
      <c r="A129" t="s">
        <v>877</v>
      </c>
      <c r="B129" t="b">
        <f>VLOOKUP(Table3[[#This Row],[File]],Table1[[#All],[File]:[Outputs]],2,FALSE)=VLOOKUP(Table3[[#This Row],[File]],Table2[[#All],[File]:[Outputs]],2,FALSE)</f>
        <v>1</v>
      </c>
      <c r="C129">
        <f>VLOOKUP(Table3[[#This Row],[File]],Table1[[#Headers],[#Data],[File]:[Mean '[ms']]], 3, FALSE)</f>
        <v>1738</v>
      </c>
      <c r="D129">
        <f>VLOOKUP(Table3[[#This Row],[File]],Table2[[#Headers],[#Data],[File]:[Mean '[ms']]], 3, FALSE)</f>
        <v>1738</v>
      </c>
      <c r="E129">
        <f>VLOOKUP(Table3[[#This Row],[File]],Table2[[#Headers],[#Data],[File]:[Mean '[ms']]],3,FALSE)-VLOOKUP(Table3[[#This Row],[File]],Table1[[#Headers],[#Data],[File]:[Mean '[ms']]],3,FALSE)</f>
        <v>0</v>
      </c>
      <c r="F129" s="5">
        <f>Table3[[#This Row],[Mean 9-6 '[ms']]]/VLOOKUP(Table3[[#This Row],[File]],Table1[[#Headers],[#Data],[File]:[Mean '[ms']]], 3, FALSE)</f>
        <v>0</v>
      </c>
    </row>
    <row r="130" spans="1:6" x14ac:dyDescent="0.4">
      <c r="A130" t="s">
        <v>31</v>
      </c>
      <c r="B130" t="b">
        <f>VLOOKUP(Table3[[#This Row],[File]],Table1[[#All],[File]:[Outputs]],2,FALSE)=VLOOKUP(Table3[[#This Row],[File]],Table2[[#All],[File]:[Outputs]],2,FALSE)</f>
        <v>1</v>
      </c>
      <c r="C130">
        <f>VLOOKUP(Table3[[#This Row],[File]],Table1[[#Headers],[#Data],[File]:[Mean '[ms']]], 3, FALSE)</f>
        <v>1</v>
      </c>
      <c r="D130">
        <f>VLOOKUP(Table3[[#This Row],[File]],Table2[[#Headers],[#Data],[File]:[Mean '[ms']]], 3, FALSE)</f>
        <v>0</v>
      </c>
      <c r="E130">
        <f>VLOOKUP(Table3[[#This Row],[File]],Table2[[#Headers],[#Data],[File]:[Mean '[ms']]],3,FALSE)-VLOOKUP(Table3[[#This Row],[File]],Table1[[#Headers],[#Data],[File]:[Mean '[ms']]],3,FALSE)</f>
        <v>-1</v>
      </c>
      <c r="F130" s="5">
        <f>Table3[[#This Row],[Mean 9-6 '[ms']]]/VLOOKUP(Table3[[#This Row],[File]],Table1[[#Headers],[#Data],[File]:[Mean '[ms']]], 3, FALSE)</f>
        <v>-1</v>
      </c>
    </row>
    <row r="131" spans="1:6" x14ac:dyDescent="0.4">
      <c r="A131" t="s">
        <v>44</v>
      </c>
      <c r="B131" t="b">
        <f>VLOOKUP(Table3[[#This Row],[File]],Table1[[#All],[File]:[Outputs]],2,FALSE)=VLOOKUP(Table3[[#This Row],[File]],Table2[[#All],[File]:[Outputs]],2,FALSE)</f>
        <v>1</v>
      </c>
      <c r="C131">
        <f>VLOOKUP(Table3[[#This Row],[File]],Table1[[#Headers],[#Data],[File]:[Mean '[ms']]], 3, FALSE)</f>
        <v>1629</v>
      </c>
      <c r="D131">
        <f>VLOOKUP(Table3[[#This Row],[File]],Table2[[#Headers],[#Data],[File]:[Mean '[ms']]], 3, FALSE)</f>
        <v>1628</v>
      </c>
      <c r="E131">
        <f>VLOOKUP(Table3[[#This Row],[File]],Table2[[#Headers],[#Data],[File]:[Mean '[ms']]],3,FALSE)-VLOOKUP(Table3[[#This Row],[File]],Table1[[#Headers],[#Data],[File]:[Mean '[ms']]],3,FALSE)</f>
        <v>-1</v>
      </c>
      <c r="F131" s="5">
        <f>Table3[[#This Row],[Mean 9-6 '[ms']]]/VLOOKUP(Table3[[#This Row],[File]],Table1[[#Headers],[#Data],[File]:[Mean '[ms']]], 3, FALSE)</f>
        <v>-6.1387354205033758E-4</v>
      </c>
    </row>
    <row r="132" spans="1:6" x14ac:dyDescent="0.4">
      <c r="A132" t="s">
        <v>96</v>
      </c>
      <c r="B132" t="b">
        <f>VLOOKUP(Table3[[#This Row],[File]],Table1[[#All],[File]:[Outputs]],2,FALSE)=VLOOKUP(Table3[[#This Row],[File]],Table2[[#All],[File]:[Outputs]],2,FALSE)</f>
        <v>1</v>
      </c>
      <c r="C132">
        <f>VLOOKUP(Table3[[#This Row],[File]],Table1[[#Headers],[#Data],[File]:[Mean '[ms']]], 3, FALSE)</f>
        <v>1</v>
      </c>
      <c r="D132">
        <f>VLOOKUP(Table3[[#This Row],[File]],Table2[[#Headers],[#Data],[File]:[Mean '[ms']]], 3, FALSE)</f>
        <v>0</v>
      </c>
      <c r="E132">
        <f>VLOOKUP(Table3[[#This Row],[File]],Table2[[#Headers],[#Data],[File]:[Mean '[ms']]],3,FALSE)-VLOOKUP(Table3[[#This Row],[File]],Table1[[#Headers],[#Data],[File]:[Mean '[ms']]],3,FALSE)</f>
        <v>-1</v>
      </c>
      <c r="F132" s="5">
        <f>Table3[[#This Row],[Mean 9-6 '[ms']]]/VLOOKUP(Table3[[#This Row],[File]],Table1[[#Headers],[#Data],[File]:[Mean '[ms']]], 3, FALSE)</f>
        <v>-1</v>
      </c>
    </row>
    <row r="133" spans="1:6" x14ac:dyDescent="0.4">
      <c r="A133" t="s">
        <v>440</v>
      </c>
      <c r="B133" t="b">
        <f>VLOOKUP(Table3[[#This Row],[File]],Table1[[#All],[File]:[Outputs]],2,FALSE)=VLOOKUP(Table3[[#This Row],[File]],Table2[[#All],[File]:[Outputs]],2,FALSE)</f>
        <v>1</v>
      </c>
      <c r="C133">
        <f>VLOOKUP(Table3[[#This Row],[File]],Table1[[#Headers],[#Data],[File]:[Mean '[ms']]], 3, FALSE)</f>
        <v>3</v>
      </c>
      <c r="D133">
        <f>VLOOKUP(Table3[[#This Row],[File]],Table2[[#Headers],[#Data],[File]:[Mean '[ms']]], 3, FALSE)</f>
        <v>2</v>
      </c>
      <c r="E133">
        <f>VLOOKUP(Table3[[#This Row],[File]],Table2[[#Headers],[#Data],[File]:[Mean '[ms']]],3,FALSE)-VLOOKUP(Table3[[#This Row],[File]],Table1[[#Headers],[#Data],[File]:[Mean '[ms']]],3,FALSE)</f>
        <v>-1</v>
      </c>
      <c r="F133" s="5">
        <f>Table3[[#This Row],[Mean 9-6 '[ms']]]/VLOOKUP(Table3[[#This Row],[File]],Table1[[#Headers],[#Data],[File]:[Mean '[ms']]], 3, FALSE)</f>
        <v>-0.33333333333333331</v>
      </c>
    </row>
    <row r="134" spans="1:6" x14ac:dyDescent="0.4">
      <c r="A134" t="s">
        <v>518</v>
      </c>
      <c r="B134" t="b">
        <f>VLOOKUP(Table3[[#This Row],[File]],Table1[[#All],[File]:[Outputs]],2,FALSE)=VLOOKUP(Table3[[#This Row],[File]],Table2[[#All],[File]:[Outputs]],2,FALSE)</f>
        <v>1</v>
      </c>
      <c r="C134">
        <f>VLOOKUP(Table3[[#This Row],[File]],Table1[[#Headers],[#Data],[File]:[Mean '[ms']]], 3, FALSE)</f>
        <v>1</v>
      </c>
      <c r="D134">
        <f>VLOOKUP(Table3[[#This Row],[File]],Table2[[#Headers],[#Data],[File]:[Mean '[ms']]], 3, FALSE)</f>
        <v>0</v>
      </c>
      <c r="E134">
        <f>VLOOKUP(Table3[[#This Row],[File]],Table2[[#Headers],[#Data],[File]:[Mean '[ms']]],3,FALSE)-VLOOKUP(Table3[[#This Row],[File]],Table1[[#Headers],[#Data],[File]:[Mean '[ms']]],3,FALSE)</f>
        <v>-1</v>
      </c>
      <c r="F134" s="5">
        <f>Table3[[#This Row],[Mean 9-6 '[ms']]]/VLOOKUP(Table3[[#This Row],[File]],Table1[[#Headers],[#Data],[File]:[Mean '[ms']]], 3, FALSE)</f>
        <v>-1</v>
      </c>
    </row>
    <row r="135" spans="1:6" x14ac:dyDescent="0.4">
      <c r="A135" t="s">
        <v>276</v>
      </c>
      <c r="B135" t="b">
        <f>VLOOKUP(Table3[[#This Row],[File]],Table1[[#All],[File]:[Outputs]],2,FALSE)=VLOOKUP(Table3[[#This Row],[File]],Table2[[#All],[File]:[Outputs]],2,FALSE)</f>
        <v>1</v>
      </c>
      <c r="C135">
        <f>VLOOKUP(Table3[[#This Row],[File]],Table1[[#Headers],[#Data],[File]:[Mean '[ms']]], 3, FALSE)</f>
        <v>5</v>
      </c>
      <c r="D135">
        <f>VLOOKUP(Table3[[#This Row],[File]],Table2[[#Headers],[#Data],[File]:[Mean '[ms']]], 3, FALSE)</f>
        <v>3</v>
      </c>
      <c r="E135">
        <f>VLOOKUP(Table3[[#This Row],[File]],Table2[[#Headers],[#Data],[File]:[Mean '[ms']]],3,FALSE)-VLOOKUP(Table3[[#This Row],[File]],Table1[[#Headers],[#Data],[File]:[Mean '[ms']]],3,FALSE)</f>
        <v>-2</v>
      </c>
      <c r="F135" s="5">
        <f>Table3[[#This Row],[Mean 9-6 '[ms']]]/VLOOKUP(Table3[[#This Row],[File]],Table1[[#Headers],[#Data],[File]:[Mean '[ms']]], 3, FALSE)</f>
        <v>-0.4</v>
      </c>
    </row>
    <row r="136" spans="1:6" x14ac:dyDescent="0.4">
      <c r="A136" t="s">
        <v>316</v>
      </c>
      <c r="B136" t="b">
        <f>VLOOKUP(Table3[[#This Row],[File]],Table1[[#All],[File]:[Outputs]],2,FALSE)=VLOOKUP(Table3[[#This Row],[File]],Table2[[#All],[File]:[Outputs]],2,FALSE)</f>
        <v>1</v>
      </c>
      <c r="C136">
        <f>VLOOKUP(Table3[[#This Row],[File]],Table1[[#Headers],[#Data],[File]:[Mean '[ms']]], 3, FALSE)</f>
        <v>5</v>
      </c>
      <c r="D136">
        <f>VLOOKUP(Table3[[#This Row],[File]],Table2[[#Headers],[#Data],[File]:[Mean '[ms']]], 3, FALSE)</f>
        <v>3</v>
      </c>
      <c r="E136">
        <f>VLOOKUP(Table3[[#This Row],[File]],Table2[[#Headers],[#Data],[File]:[Mean '[ms']]],3,FALSE)-VLOOKUP(Table3[[#This Row],[File]],Table1[[#Headers],[#Data],[File]:[Mean '[ms']]],3,FALSE)</f>
        <v>-2</v>
      </c>
      <c r="F136" s="5">
        <f>Table3[[#This Row],[Mean 9-6 '[ms']]]/VLOOKUP(Table3[[#This Row],[File]],Table1[[#Headers],[#Data],[File]:[Mean '[ms']]], 3, FALSE)</f>
        <v>-0.4</v>
      </c>
    </row>
    <row r="137" spans="1:6" x14ac:dyDescent="0.4">
      <c r="A137" t="s">
        <v>403</v>
      </c>
      <c r="B137" t="b">
        <f>VLOOKUP(Table3[[#This Row],[File]],Table1[[#All],[File]:[Outputs]],2,FALSE)=VLOOKUP(Table3[[#This Row],[File]],Table2[[#All],[File]:[Outputs]],2,FALSE)</f>
        <v>1</v>
      </c>
      <c r="C137">
        <f>VLOOKUP(Table3[[#This Row],[File]],Table1[[#Headers],[#Data],[File]:[Mean '[ms']]], 3, FALSE)</f>
        <v>17</v>
      </c>
      <c r="D137">
        <f>VLOOKUP(Table3[[#This Row],[File]],Table2[[#Headers],[#Data],[File]:[Mean '[ms']]], 3, FALSE)</f>
        <v>15</v>
      </c>
      <c r="E137">
        <f>VLOOKUP(Table3[[#This Row],[File]],Table2[[#Headers],[#Data],[File]:[Mean '[ms']]],3,FALSE)-VLOOKUP(Table3[[#This Row],[File]],Table1[[#Headers],[#Data],[File]:[Mean '[ms']]],3,FALSE)</f>
        <v>-2</v>
      </c>
      <c r="F137" s="5">
        <f>Table3[[#This Row],[Mean 9-6 '[ms']]]/VLOOKUP(Table3[[#This Row],[File]],Table1[[#Headers],[#Data],[File]:[Mean '[ms']]], 3, FALSE)</f>
        <v>-0.11764705882352941</v>
      </c>
    </row>
    <row r="138" spans="1:6" x14ac:dyDescent="0.4">
      <c r="A138" t="s">
        <v>426</v>
      </c>
      <c r="B138" t="b">
        <f>VLOOKUP(Table3[[#This Row],[File]],Table1[[#All],[File]:[Outputs]],2,FALSE)=VLOOKUP(Table3[[#This Row],[File]],Table2[[#All],[File]:[Outputs]],2,FALSE)</f>
        <v>1</v>
      </c>
      <c r="C138">
        <f>VLOOKUP(Table3[[#This Row],[File]],Table1[[#Headers],[#Data],[File]:[Mean '[ms']]], 3, FALSE)</f>
        <v>7</v>
      </c>
      <c r="D138">
        <f>VLOOKUP(Table3[[#This Row],[File]],Table2[[#Headers],[#Data],[File]:[Mean '[ms']]], 3, FALSE)</f>
        <v>5</v>
      </c>
      <c r="E138">
        <f>VLOOKUP(Table3[[#This Row],[File]],Table2[[#Headers],[#Data],[File]:[Mean '[ms']]],3,FALSE)-VLOOKUP(Table3[[#This Row],[File]],Table1[[#Headers],[#Data],[File]:[Mean '[ms']]],3,FALSE)</f>
        <v>-2</v>
      </c>
      <c r="F138" s="5">
        <f>Table3[[#This Row],[Mean 9-6 '[ms']]]/VLOOKUP(Table3[[#This Row],[File]],Table1[[#Headers],[#Data],[File]:[Mean '[ms']]], 3, FALSE)</f>
        <v>-0.2857142857142857</v>
      </c>
    </row>
    <row r="139" spans="1:6" x14ac:dyDescent="0.4">
      <c r="A139" t="s">
        <v>427</v>
      </c>
      <c r="B139" t="b">
        <f>VLOOKUP(Table3[[#This Row],[File]],Table1[[#All],[File]:[Outputs]],2,FALSE)=VLOOKUP(Table3[[#This Row],[File]],Table2[[#All],[File]:[Outputs]],2,FALSE)</f>
        <v>1</v>
      </c>
      <c r="C139">
        <f>VLOOKUP(Table3[[#This Row],[File]],Table1[[#Headers],[#Data],[File]:[Mean '[ms']]], 3, FALSE)</f>
        <v>9</v>
      </c>
      <c r="D139">
        <f>VLOOKUP(Table3[[#This Row],[File]],Table2[[#Headers],[#Data],[File]:[Mean '[ms']]], 3, FALSE)</f>
        <v>7</v>
      </c>
      <c r="E139">
        <f>VLOOKUP(Table3[[#This Row],[File]],Table2[[#Headers],[#Data],[File]:[Mean '[ms']]],3,FALSE)-VLOOKUP(Table3[[#This Row],[File]],Table1[[#Headers],[#Data],[File]:[Mean '[ms']]],3,FALSE)</f>
        <v>-2</v>
      </c>
      <c r="F139" s="5">
        <f>Table3[[#This Row],[Mean 9-6 '[ms']]]/VLOOKUP(Table3[[#This Row],[File]],Table1[[#Headers],[#Data],[File]:[Mean '[ms']]], 3, FALSE)</f>
        <v>-0.22222222222222221</v>
      </c>
    </row>
    <row r="140" spans="1:6" x14ac:dyDescent="0.4">
      <c r="A140" t="s">
        <v>429</v>
      </c>
      <c r="B140" t="b">
        <f>VLOOKUP(Table3[[#This Row],[File]],Table1[[#All],[File]:[Outputs]],2,FALSE)=VLOOKUP(Table3[[#This Row],[File]],Table2[[#All],[File]:[Outputs]],2,FALSE)</f>
        <v>1</v>
      </c>
      <c r="C140">
        <f>VLOOKUP(Table3[[#This Row],[File]],Table1[[#Headers],[#Data],[File]:[Mean '[ms']]], 3, FALSE)</f>
        <v>23</v>
      </c>
      <c r="D140">
        <f>VLOOKUP(Table3[[#This Row],[File]],Table2[[#Headers],[#Data],[File]:[Mean '[ms']]], 3, FALSE)</f>
        <v>21</v>
      </c>
      <c r="E140">
        <f>VLOOKUP(Table3[[#This Row],[File]],Table2[[#Headers],[#Data],[File]:[Mean '[ms']]],3,FALSE)-VLOOKUP(Table3[[#This Row],[File]],Table1[[#Headers],[#Data],[File]:[Mean '[ms']]],3,FALSE)</f>
        <v>-2</v>
      </c>
      <c r="F140" s="5">
        <f>Table3[[#This Row],[Mean 9-6 '[ms']]]/VLOOKUP(Table3[[#This Row],[File]],Table1[[#Headers],[#Data],[File]:[Mean '[ms']]], 3, FALSE)</f>
        <v>-8.6956521739130432E-2</v>
      </c>
    </row>
    <row r="141" spans="1:6" x14ac:dyDescent="0.4">
      <c r="A141" t="s">
        <v>443</v>
      </c>
      <c r="B141" t="b">
        <f>VLOOKUP(Table3[[#This Row],[File]],Table1[[#All],[File]:[Outputs]],2,FALSE)=VLOOKUP(Table3[[#This Row],[File]],Table2[[#All],[File]:[Outputs]],2,FALSE)</f>
        <v>1</v>
      </c>
      <c r="C141">
        <f>VLOOKUP(Table3[[#This Row],[File]],Table1[[#Headers],[#Data],[File]:[Mean '[ms']]], 3, FALSE)</f>
        <v>11</v>
      </c>
      <c r="D141">
        <f>VLOOKUP(Table3[[#This Row],[File]],Table2[[#Headers],[#Data],[File]:[Mean '[ms']]], 3, FALSE)</f>
        <v>9</v>
      </c>
      <c r="E141">
        <f>VLOOKUP(Table3[[#This Row],[File]],Table2[[#Headers],[#Data],[File]:[Mean '[ms']]],3,FALSE)-VLOOKUP(Table3[[#This Row],[File]],Table1[[#Headers],[#Data],[File]:[Mean '[ms']]],3,FALSE)</f>
        <v>-2</v>
      </c>
      <c r="F141" s="5">
        <f>Table3[[#This Row],[Mean 9-6 '[ms']]]/VLOOKUP(Table3[[#This Row],[File]],Table1[[#Headers],[#Data],[File]:[Mean '[ms']]], 3, FALSE)</f>
        <v>-0.18181818181818182</v>
      </c>
    </row>
    <row r="142" spans="1:6" x14ac:dyDescent="0.4">
      <c r="A142" t="s">
        <v>446</v>
      </c>
      <c r="B142" t="b">
        <f>VLOOKUP(Table3[[#This Row],[File]],Table1[[#All],[File]:[Outputs]],2,FALSE)=VLOOKUP(Table3[[#This Row],[File]],Table2[[#All],[File]:[Outputs]],2,FALSE)</f>
        <v>1</v>
      </c>
      <c r="C142">
        <f>VLOOKUP(Table3[[#This Row],[File]],Table1[[#Headers],[#Data],[File]:[Mean '[ms']]], 3, FALSE)</f>
        <v>33</v>
      </c>
      <c r="D142">
        <f>VLOOKUP(Table3[[#This Row],[File]],Table2[[#Headers],[#Data],[File]:[Mean '[ms']]], 3, FALSE)</f>
        <v>31</v>
      </c>
      <c r="E142">
        <f>VLOOKUP(Table3[[#This Row],[File]],Table2[[#Headers],[#Data],[File]:[Mean '[ms']]],3,FALSE)-VLOOKUP(Table3[[#This Row],[File]],Table1[[#Headers],[#Data],[File]:[Mean '[ms']]],3,FALSE)</f>
        <v>-2</v>
      </c>
      <c r="F142" s="5">
        <f>Table3[[#This Row],[Mean 9-6 '[ms']]]/VLOOKUP(Table3[[#This Row],[File]],Table1[[#Headers],[#Data],[File]:[Mean '[ms']]], 3, FALSE)</f>
        <v>-6.0606060606060608E-2</v>
      </c>
    </row>
    <row r="143" spans="1:6" x14ac:dyDescent="0.4">
      <c r="A143" t="s">
        <v>454</v>
      </c>
      <c r="B143" t="b">
        <f>VLOOKUP(Table3[[#This Row],[File]],Table1[[#All],[File]:[Outputs]],2,FALSE)=VLOOKUP(Table3[[#This Row],[File]],Table2[[#All],[File]:[Outputs]],2,FALSE)</f>
        <v>1</v>
      </c>
      <c r="C143">
        <f>VLOOKUP(Table3[[#This Row],[File]],Table1[[#Headers],[#Data],[File]:[Mean '[ms']]], 3, FALSE)</f>
        <v>11</v>
      </c>
      <c r="D143">
        <f>VLOOKUP(Table3[[#This Row],[File]],Table2[[#Headers],[#Data],[File]:[Mean '[ms']]], 3, FALSE)</f>
        <v>9</v>
      </c>
      <c r="E143">
        <f>VLOOKUP(Table3[[#This Row],[File]],Table2[[#Headers],[#Data],[File]:[Mean '[ms']]],3,FALSE)-VLOOKUP(Table3[[#This Row],[File]],Table1[[#Headers],[#Data],[File]:[Mean '[ms']]],3,FALSE)</f>
        <v>-2</v>
      </c>
      <c r="F143" s="5">
        <f>Table3[[#This Row],[Mean 9-6 '[ms']]]/VLOOKUP(Table3[[#This Row],[File]],Table1[[#Headers],[#Data],[File]:[Mean '[ms']]], 3, FALSE)</f>
        <v>-0.18181818181818182</v>
      </c>
    </row>
    <row r="144" spans="1:6" x14ac:dyDescent="0.4">
      <c r="A144" t="s">
        <v>457</v>
      </c>
      <c r="B144" t="b">
        <f>VLOOKUP(Table3[[#This Row],[File]],Table1[[#All],[File]:[Outputs]],2,FALSE)=VLOOKUP(Table3[[#This Row],[File]],Table2[[#All],[File]:[Outputs]],2,FALSE)</f>
        <v>1</v>
      </c>
      <c r="C144">
        <f>VLOOKUP(Table3[[#This Row],[File]],Table1[[#Headers],[#Data],[File]:[Mean '[ms']]], 3, FALSE)</f>
        <v>21</v>
      </c>
      <c r="D144">
        <f>VLOOKUP(Table3[[#This Row],[File]],Table2[[#Headers],[#Data],[File]:[Mean '[ms']]], 3, FALSE)</f>
        <v>19</v>
      </c>
      <c r="E144">
        <f>VLOOKUP(Table3[[#This Row],[File]],Table2[[#Headers],[#Data],[File]:[Mean '[ms']]],3,FALSE)-VLOOKUP(Table3[[#This Row],[File]],Table1[[#Headers],[#Data],[File]:[Mean '[ms']]],3,FALSE)</f>
        <v>-2</v>
      </c>
      <c r="F144" s="5">
        <f>Table3[[#This Row],[Mean 9-6 '[ms']]]/VLOOKUP(Table3[[#This Row],[File]],Table1[[#Headers],[#Data],[File]:[Mean '[ms']]], 3, FALSE)</f>
        <v>-9.5238095238095233E-2</v>
      </c>
    </row>
    <row r="145" spans="1:6" x14ac:dyDescent="0.4">
      <c r="A145" t="s">
        <v>459</v>
      </c>
      <c r="B145" t="b">
        <f>VLOOKUP(Table3[[#This Row],[File]],Table1[[#All],[File]:[Outputs]],2,FALSE)=VLOOKUP(Table3[[#This Row],[File]],Table2[[#All],[File]:[Outputs]],2,FALSE)</f>
        <v>1</v>
      </c>
      <c r="C145">
        <f>VLOOKUP(Table3[[#This Row],[File]],Table1[[#Headers],[#Data],[File]:[Mean '[ms']]], 3, FALSE)</f>
        <v>7</v>
      </c>
      <c r="D145">
        <f>VLOOKUP(Table3[[#This Row],[File]],Table2[[#Headers],[#Data],[File]:[Mean '[ms']]], 3, FALSE)</f>
        <v>5</v>
      </c>
      <c r="E145">
        <f>VLOOKUP(Table3[[#This Row],[File]],Table2[[#Headers],[#Data],[File]:[Mean '[ms']]],3,FALSE)-VLOOKUP(Table3[[#This Row],[File]],Table1[[#Headers],[#Data],[File]:[Mean '[ms']]],3,FALSE)</f>
        <v>-2</v>
      </c>
      <c r="F145" s="5">
        <f>Table3[[#This Row],[Mean 9-6 '[ms']]]/VLOOKUP(Table3[[#This Row],[File]],Table1[[#Headers],[#Data],[File]:[Mean '[ms']]], 3, FALSE)</f>
        <v>-0.2857142857142857</v>
      </c>
    </row>
    <row r="146" spans="1:6" x14ac:dyDescent="0.4">
      <c r="A146" t="s">
        <v>475</v>
      </c>
      <c r="B146" t="b">
        <f>VLOOKUP(Table3[[#This Row],[File]],Table1[[#All],[File]:[Outputs]],2,FALSE)=VLOOKUP(Table3[[#This Row],[File]],Table2[[#All],[File]:[Outputs]],2,FALSE)</f>
        <v>1</v>
      </c>
      <c r="C146">
        <f>VLOOKUP(Table3[[#This Row],[File]],Table1[[#Headers],[#Data],[File]:[Mean '[ms']]], 3, FALSE)</f>
        <v>7</v>
      </c>
      <c r="D146">
        <f>VLOOKUP(Table3[[#This Row],[File]],Table2[[#Headers],[#Data],[File]:[Mean '[ms']]], 3, FALSE)</f>
        <v>5</v>
      </c>
      <c r="E146">
        <f>VLOOKUP(Table3[[#This Row],[File]],Table2[[#Headers],[#Data],[File]:[Mean '[ms']]],3,FALSE)-VLOOKUP(Table3[[#This Row],[File]],Table1[[#Headers],[#Data],[File]:[Mean '[ms']]],3,FALSE)</f>
        <v>-2</v>
      </c>
      <c r="F146" s="5">
        <f>Table3[[#This Row],[Mean 9-6 '[ms']]]/VLOOKUP(Table3[[#This Row],[File]],Table1[[#Headers],[#Data],[File]:[Mean '[ms']]], 3, FALSE)</f>
        <v>-0.2857142857142857</v>
      </c>
    </row>
    <row r="147" spans="1:6" x14ac:dyDescent="0.4">
      <c r="A147" t="s">
        <v>501</v>
      </c>
      <c r="B147" t="b">
        <f>VLOOKUP(Table3[[#This Row],[File]],Table1[[#All],[File]:[Outputs]],2,FALSE)=VLOOKUP(Table3[[#This Row],[File]],Table2[[#All],[File]:[Outputs]],2,FALSE)</f>
        <v>1</v>
      </c>
      <c r="C147">
        <f>VLOOKUP(Table3[[#This Row],[File]],Table1[[#Headers],[#Data],[File]:[Mean '[ms']]], 3, FALSE)</f>
        <v>11</v>
      </c>
      <c r="D147">
        <f>VLOOKUP(Table3[[#This Row],[File]],Table2[[#Headers],[#Data],[File]:[Mean '[ms']]], 3, FALSE)</f>
        <v>9</v>
      </c>
      <c r="E147">
        <f>VLOOKUP(Table3[[#This Row],[File]],Table2[[#Headers],[#Data],[File]:[Mean '[ms']]],3,FALSE)-VLOOKUP(Table3[[#This Row],[File]],Table1[[#Headers],[#Data],[File]:[Mean '[ms']]],3,FALSE)</f>
        <v>-2</v>
      </c>
      <c r="F147" s="5">
        <f>Table3[[#This Row],[Mean 9-6 '[ms']]]/VLOOKUP(Table3[[#This Row],[File]],Table1[[#Headers],[#Data],[File]:[Mean '[ms']]], 3, FALSE)</f>
        <v>-0.18181818181818182</v>
      </c>
    </row>
    <row r="148" spans="1:6" x14ac:dyDescent="0.4">
      <c r="A148" t="s">
        <v>502</v>
      </c>
      <c r="B148" t="b">
        <f>VLOOKUP(Table3[[#This Row],[File]],Table1[[#All],[File]:[Outputs]],2,FALSE)=VLOOKUP(Table3[[#This Row],[File]],Table2[[#All],[File]:[Outputs]],2,FALSE)</f>
        <v>1</v>
      </c>
      <c r="C148">
        <f>VLOOKUP(Table3[[#This Row],[File]],Table1[[#Headers],[#Data],[File]:[Mean '[ms']]], 3, FALSE)</f>
        <v>7</v>
      </c>
      <c r="D148">
        <f>VLOOKUP(Table3[[#This Row],[File]],Table2[[#Headers],[#Data],[File]:[Mean '[ms']]], 3, FALSE)</f>
        <v>5</v>
      </c>
      <c r="E148">
        <f>VLOOKUP(Table3[[#This Row],[File]],Table2[[#Headers],[#Data],[File]:[Mean '[ms']]],3,FALSE)-VLOOKUP(Table3[[#This Row],[File]],Table1[[#Headers],[#Data],[File]:[Mean '[ms']]],3,FALSE)</f>
        <v>-2</v>
      </c>
      <c r="F148" s="5">
        <f>Table3[[#This Row],[Mean 9-6 '[ms']]]/VLOOKUP(Table3[[#This Row],[File]],Table1[[#Headers],[#Data],[File]:[Mean '[ms']]], 3, FALSE)</f>
        <v>-0.2857142857142857</v>
      </c>
    </row>
    <row r="149" spans="1:6" x14ac:dyDescent="0.4">
      <c r="A149" t="s">
        <v>505</v>
      </c>
      <c r="B149" t="b">
        <f>VLOOKUP(Table3[[#This Row],[File]],Table1[[#All],[File]:[Outputs]],2,FALSE)=VLOOKUP(Table3[[#This Row],[File]],Table2[[#All],[File]:[Outputs]],2,FALSE)</f>
        <v>1</v>
      </c>
      <c r="C149">
        <f>VLOOKUP(Table3[[#This Row],[File]],Table1[[#Headers],[#Data],[File]:[Mean '[ms']]], 3, FALSE)</f>
        <v>7</v>
      </c>
      <c r="D149">
        <f>VLOOKUP(Table3[[#This Row],[File]],Table2[[#Headers],[#Data],[File]:[Mean '[ms']]], 3, FALSE)</f>
        <v>5</v>
      </c>
      <c r="E149">
        <f>VLOOKUP(Table3[[#This Row],[File]],Table2[[#Headers],[#Data],[File]:[Mean '[ms']]],3,FALSE)-VLOOKUP(Table3[[#This Row],[File]],Table1[[#Headers],[#Data],[File]:[Mean '[ms']]],3,FALSE)</f>
        <v>-2</v>
      </c>
      <c r="F149" s="5">
        <f>Table3[[#This Row],[Mean 9-6 '[ms']]]/VLOOKUP(Table3[[#This Row],[File]],Table1[[#Headers],[#Data],[File]:[Mean '[ms']]], 3, FALSE)</f>
        <v>-0.2857142857142857</v>
      </c>
    </row>
    <row r="150" spans="1:6" x14ac:dyDescent="0.4">
      <c r="A150" t="s">
        <v>530</v>
      </c>
      <c r="B150" t="b">
        <f>VLOOKUP(Table3[[#This Row],[File]],Table1[[#All],[File]:[Outputs]],2,FALSE)=VLOOKUP(Table3[[#This Row],[File]],Table2[[#All],[File]:[Outputs]],2,FALSE)</f>
        <v>1</v>
      </c>
      <c r="C150">
        <f>VLOOKUP(Table3[[#This Row],[File]],Table1[[#Headers],[#Data],[File]:[Mean '[ms']]], 3, FALSE)</f>
        <v>15</v>
      </c>
      <c r="D150">
        <f>VLOOKUP(Table3[[#This Row],[File]],Table2[[#Headers],[#Data],[File]:[Mean '[ms']]], 3, FALSE)</f>
        <v>13</v>
      </c>
      <c r="E150">
        <f>VLOOKUP(Table3[[#This Row],[File]],Table2[[#Headers],[#Data],[File]:[Mean '[ms']]],3,FALSE)-VLOOKUP(Table3[[#This Row],[File]],Table1[[#Headers],[#Data],[File]:[Mean '[ms']]],3,FALSE)</f>
        <v>-2</v>
      </c>
      <c r="F150" s="5">
        <f>Table3[[#This Row],[Mean 9-6 '[ms']]]/VLOOKUP(Table3[[#This Row],[File]],Table1[[#Headers],[#Data],[File]:[Mean '[ms']]], 3, FALSE)</f>
        <v>-0.13333333333333333</v>
      </c>
    </row>
    <row r="151" spans="1:6" x14ac:dyDescent="0.4">
      <c r="A151" t="s">
        <v>543</v>
      </c>
      <c r="B151" t="b">
        <f>VLOOKUP(Table3[[#This Row],[File]],Table1[[#All],[File]:[Outputs]],2,FALSE)=VLOOKUP(Table3[[#This Row],[File]],Table2[[#All],[File]:[Outputs]],2,FALSE)</f>
        <v>1</v>
      </c>
      <c r="C151">
        <f>VLOOKUP(Table3[[#This Row],[File]],Table1[[#Headers],[#Data],[File]:[Mean '[ms']]], 3, FALSE)</f>
        <v>17</v>
      </c>
      <c r="D151">
        <f>VLOOKUP(Table3[[#This Row],[File]],Table2[[#Headers],[#Data],[File]:[Mean '[ms']]], 3, FALSE)</f>
        <v>15</v>
      </c>
      <c r="E151">
        <f>VLOOKUP(Table3[[#This Row],[File]],Table2[[#Headers],[#Data],[File]:[Mean '[ms']]],3,FALSE)-VLOOKUP(Table3[[#This Row],[File]],Table1[[#Headers],[#Data],[File]:[Mean '[ms']]],3,FALSE)</f>
        <v>-2</v>
      </c>
      <c r="F151" s="5">
        <f>Table3[[#This Row],[Mean 9-6 '[ms']]]/VLOOKUP(Table3[[#This Row],[File]],Table1[[#Headers],[#Data],[File]:[Mean '[ms']]], 3, FALSE)</f>
        <v>-0.11764705882352941</v>
      </c>
    </row>
    <row r="152" spans="1:6" x14ac:dyDescent="0.4">
      <c r="A152" t="s">
        <v>544</v>
      </c>
      <c r="B152" t="b">
        <f>VLOOKUP(Table3[[#This Row],[File]],Table1[[#All],[File]:[Outputs]],2,FALSE)=VLOOKUP(Table3[[#This Row],[File]],Table2[[#All],[File]:[Outputs]],2,FALSE)</f>
        <v>1</v>
      </c>
      <c r="C152">
        <f>VLOOKUP(Table3[[#This Row],[File]],Table1[[#Headers],[#Data],[File]:[Mean '[ms']]], 3, FALSE)</f>
        <v>17</v>
      </c>
      <c r="D152">
        <f>VLOOKUP(Table3[[#This Row],[File]],Table2[[#Headers],[#Data],[File]:[Mean '[ms']]], 3, FALSE)</f>
        <v>15</v>
      </c>
      <c r="E152">
        <f>VLOOKUP(Table3[[#This Row],[File]],Table2[[#Headers],[#Data],[File]:[Mean '[ms']]],3,FALSE)-VLOOKUP(Table3[[#This Row],[File]],Table1[[#Headers],[#Data],[File]:[Mean '[ms']]],3,FALSE)</f>
        <v>-2</v>
      </c>
      <c r="F152" s="5">
        <f>Table3[[#This Row],[Mean 9-6 '[ms']]]/VLOOKUP(Table3[[#This Row],[File]],Table1[[#Headers],[#Data],[File]:[Mean '[ms']]], 3, FALSE)</f>
        <v>-0.11764705882352941</v>
      </c>
    </row>
    <row r="153" spans="1:6" x14ac:dyDescent="0.4">
      <c r="A153" t="s">
        <v>557</v>
      </c>
      <c r="B153" t="b">
        <f>VLOOKUP(Table3[[#This Row],[File]],Table1[[#All],[File]:[Outputs]],2,FALSE)=VLOOKUP(Table3[[#This Row],[File]],Table2[[#All],[File]:[Outputs]],2,FALSE)</f>
        <v>1</v>
      </c>
      <c r="C153">
        <f>VLOOKUP(Table3[[#This Row],[File]],Table1[[#Headers],[#Data],[File]:[Mean '[ms']]], 3, FALSE)</f>
        <v>17</v>
      </c>
      <c r="D153">
        <f>VLOOKUP(Table3[[#This Row],[File]],Table2[[#Headers],[#Data],[File]:[Mean '[ms']]], 3, FALSE)</f>
        <v>15</v>
      </c>
      <c r="E153">
        <f>VLOOKUP(Table3[[#This Row],[File]],Table2[[#Headers],[#Data],[File]:[Mean '[ms']]],3,FALSE)-VLOOKUP(Table3[[#This Row],[File]],Table1[[#Headers],[#Data],[File]:[Mean '[ms']]],3,FALSE)</f>
        <v>-2</v>
      </c>
      <c r="F153" s="5">
        <f>Table3[[#This Row],[Mean 9-6 '[ms']]]/VLOOKUP(Table3[[#This Row],[File]],Table1[[#Headers],[#Data],[File]:[Mean '[ms']]], 3, FALSE)</f>
        <v>-0.11764705882352941</v>
      </c>
    </row>
    <row r="154" spans="1:6" x14ac:dyDescent="0.4">
      <c r="A154" t="s">
        <v>560</v>
      </c>
      <c r="B154" t="b">
        <f>VLOOKUP(Table3[[#This Row],[File]],Table1[[#All],[File]:[Outputs]],2,FALSE)=VLOOKUP(Table3[[#This Row],[File]],Table2[[#All],[File]:[Outputs]],2,FALSE)</f>
        <v>1</v>
      </c>
      <c r="C154">
        <f>VLOOKUP(Table3[[#This Row],[File]],Table1[[#Headers],[#Data],[File]:[Mean '[ms']]], 3, FALSE)</f>
        <v>17</v>
      </c>
      <c r="D154">
        <f>VLOOKUP(Table3[[#This Row],[File]],Table2[[#Headers],[#Data],[File]:[Mean '[ms']]], 3, FALSE)</f>
        <v>15</v>
      </c>
      <c r="E154">
        <f>VLOOKUP(Table3[[#This Row],[File]],Table2[[#Headers],[#Data],[File]:[Mean '[ms']]],3,FALSE)-VLOOKUP(Table3[[#This Row],[File]],Table1[[#Headers],[#Data],[File]:[Mean '[ms']]],3,FALSE)</f>
        <v>-2</v>
      </c>
      <c r="F154" s="5">
        <f>Table3[[#This Row],[Mean 9-6 '[ms']]]/VLOOKUP(Table3[[#This Row],[File]],Table1[[#Headers],[#Data],[File]:[Mean '[ms']]], 3, FALSE)</f>
        <v>-0.11764705882352941</v>
      </c>
    </row>
    <row r="155" spans="1:6" x14ac:dyDescent="0.4">
      <c r="A155" t="s">
        <v>567</v>
      </c>
      <c r="B155" t="b">
        <f>VLOOKUP(Table3[[#This Row],[File]],Table1[[#All],[File]:[Outputs]],2,FALSE)=VLOOKUP(Table3[[#This Row],[File]],Table2[[#All],[File]:[Outputs]],2,FALSE)</f>
        <v>1</v>
      </c>
      <c r="C155">
        <f>VLOOKUP(Table3[[#This Row],[File]],Table1[[#Headers],[#Data],[File]:[Mean '[ms']]], 3, FALSE)</f>
        <v>23</v>
      </c>
      <c r="D155">
        <f>VLOOKUP(Table3[[#This Row],[File]],Table2[[#Headers],[#Data],[File]:[Mean '[ms']]], 3, FALSE)</f>
        <v>21</v>
      </c>
      <c r="E155">
        <f>VLOOKUP(Table3[[#This Row],[File]],Table2[[#Headers],[#Data],[File]:[Mean '[ms']]],3,FALSE)-VLOOKUP(Table3[[#This Row],[File]],Table1[[#Headers],[#Data],[File]:[Mean '[ms']]],3,FALSE)</f>
        <v>-2</v>
      </c>
      <c r="F155" s="5">
        <f>Table3[[#This Row],[Mean 9-6 '[ms']]]/VLOOKUP(Table3[[#This Row],[File]],Table1[[#Headers],[#Data],[File]:[Mean '[ms']]], 3, FALSE)</f>
        <v>-8.6956521739130432E-2</v>
      </c>
    </row>
    <row r="156" spans="1:6" x14ac:dyDescent="0.4">
      <c r="A156" t="s">
        <v>576</v>
      </c>
      <c r="B156" t="b">
        <f>VLOOKUP(Table3[[#This Row],[File]],Table1[[#All],[File]:[Outputs]],2,FALSE)=VLOOKUP(Table3[[#This Row],[File]],Table2[[#All],[File]:[Outputs]],2,FALSE)</f>
        <v>1</v>
      </c>
      <c r="C156">
        <f>VLOOKUP(Table3[[#This Row],[File]],Table1[[#Headers],[#Data],[File]:[Mean '[ms']]], 3, FALSE)</f>
        <v>21</v>
      </c>
      <c r="D156">
        <f>VLOOKUP(Table3[[#This Row],[File]],Table2[[#Headers],[#Data],[File]:[Mean '[ms']]], 3, FALSE)</f>
        <v>19</v>
      </c>
      <c r="E156">
        <f>VLOOKUP(Table3[[#This Row],[File]],Table2[[#Headers],[#Data],[File]:[Mean '[ms']]],3,FALSE)-VLOOKUP(Table3[[#This Row],[File]],Table1[[#Headers],[#Data],[File]:[Mean '[ms']]],3,FALSE)</f>
        <v>-2</v>
      </c>
      <c r="F156" s="5">
        <f>Table3[[#This Row],[Mean 9-6 '[ms']]]/VLOOKUP(Table3[[#This Row],[File]],Table1[[#Headers],[#Data],[File]:[Mean '[ms']]], 3, FALSE)</f>
        <v>-9.5238095238095233E-2</v>
      </c>
    </row>
    <row r="157" spans="1:6" x14ac:dyDescent="0.4">
      <c r="A157" t="s">
        <v>580</v>
      </c>
      <c r="B157" t="b">
        <f>VLOOKUP(Table3[[#This Row],[File]],Table1[[#All],[File]:[Outputs]],2,FALSE)=VLOOKUP(Table3[[#This Row],[File]],Table2[[#All],[File]:[Outputs]],2,FALSE)</f>
        <v>1</v>
      </c>
      <c r="C157">
        <f>VLOOKUP(Table3[[#This Row],[File]],Table1[[#Headers],[#Data],[File]:[Mean '[ms']]], 3, FALSE)</f>
        <v>11</v>
      </c>
      <c r="D157">
        <f>VLOOKUP(Table3[[#This Row],[File]],Table2[[#Headers],[#Data],[File]:[Mean '[ms']]], 3, FALSE)</f>
        <v>9</v>
      </c>
      <c r="E157">
        <f>VLOOKUP(Table3[[#This Row],[File]],Table2[[#Headers],[#Data],[File]:[Mean '[ms']]],3,FALSE)-VLOOKUP(Table3[[#This Row],[File]],Table1[[#Headers],[#Data],[File]:[Mean '[ms']]],3,FALSE)</f>
        <v>-2</v>
      </c>
      <c r="F157" s="5">
        <f>Table3[[#This Row],[Mean 9-6 '[ms']]]/VLOOKUP(Table3[[#This Row],[File]],Table1[[#Headers],[#Data],[File]:[Mean '[ms']]], 3, FALSE)</f>
        <v>-0.18181818181818182</v>
      </c>
    </row>
    <row r="158" spans="1:6" x14ac:dyDescent="0.4">
      <c r="A158" t="s">
        <v>586</v>
      </c>
      <c r="B158" t="b">
        <f>VLOOKUP(Table3[[#This Row],[File]],Table1[[#All],[File]:[Outputs]],2,FALSE)=VLOOKUP(Table3[[#This Row],[File]],Table2[[#All],[File]:[Outputs]],2,FALSE)</f>
        <v>1</v>
      </c>
      <c r="C158">
        <f>VLOOKUP(Table3[[#This Row],[File]],Table1[[#Headers],[#Data],[File]:[Mean '[ms']]], 3, FALSE)</f>
        <v>13</v>
      </c>
      <c r="D158">
        <f>VLOOKUP(Table3[[#This Row],[File]],Table2[[#Headers],[#Data],[File]:[Mean '[ms']]], 3, FALSE)</f>
        <v>11</v>
      </c>
      <c r="E158">
        <f>VLOOKUP(Table3[[#This Row],[File]],Table2[[#Headers],[#Data],[File]:[Mean '[ms']]],3,FALSE)-VLOOKUP(Table3[[#This Row],[File]],Table1[[#Headers],[#Data],[File]:[Mean '[ms']]],3,FALSE)</f>
        <v>-2</v>
      </c>
      <c r="F158" s="5">
        <f>Table3[[#This Row],[Mean 9-6 '[ms']]]/VLOOKUP(Table3[[#This Row],[File]],Table1[[#Headers],[#Data],[File]:[Mean '[ms']]], 3, FALSE)</f>
        <v>-0.15384615384615385</v>
      </c>
    </row>
    <row r="159" spans="1:6" x14ac:dyDescent="0.4">
      <c r="A159" t="s">
        <v>597</v>
      </c>
      <c r="B159" t="b">
        <f>VLOOKUP(Table3[[#This Row],[File]],Table1[[#All],[File]:[Outputs]],2,FALSE)=VLOOKUP(Table3[[#This Row],[File]],Table2[[#All],[File]:[Outputs]],2,FALSE)</f>
        <v>1</v>
      </c>
      <c r="C159">
        <f>VLOOKUP(Table3[[#This Row],[File]],Table1[[#Headers],[#Data],[File]:[Mean '[ms']]], 3, FALSE)</f>
        <v>25</v>
      </c>
      <c r="D159">
        <f>VLOOKUP(Table3[[#This Row],[File]],Table2[[#Headers],[#Data],[File]:[Mean '[ms']]], 3, FALSE)</f>
        <v>23</v>
      </c>
      <c r="E159">
        <f>VLOOKUP(Table3[[#This Row],[File]],Table2[[#Headers],[#Data],[File]:[Mean '[ms']]],3,FALSE)-VLOOKUP(Table3[[#This Row],[File]],Table1[[#Headers],[#Data],[File]:[Mean '[ms']]],3,FALSE)</f>
        <v>-2</v>
      </c>
      <c r="F159" s="5">
        <f>Table3[[#This Row],[Mean 9-6 '[ms']]]/VLOOKUP(Table3[[#This Row],[File]],Table1[[#Headers],[#Data],[File]:[Mean '[ms']]], 3, FALSE)</f>
        <v>-0.08</v>
      </c>
    </row>
    <row r="160" spans="1:6" x14ac:dyDescent="0.4">
      <c r="A160" t="s">
        <v>770</v>
      </c>
      <c r="B160" t="b">
        <f>VLOOKUP(Table3[[#This Row],[File]],Table1[[#All],[File]:[Outputs]],2,FALSE)=VLOOKUP(Table3[[#This Row],[File]],Table2[[#All],[File]:[Outputs]],2,FALSE)</f>
        <v>1</v>
      </c>
      <c r="C160">
        <f>VLOOKUP(Table3[[#This Row],[File]],Table1[[#Headers],[#Data],[File]:[Mean '[ms']]], 3, FALSE)</f>
        <v>2324</v>
      </c>
      <c r="D160">
        <f>VLOOKUP(Table3[[#This Row],[File]],Table2[[#Headers],[#Data],[File]:[Mean '[ms']]], 3, FALSE)</f>
        <v>2322</v>
      </c>
      <c r="E160">
        <f>VLOOKUP(Table3[[#This Row],[File]],Table2[[#Headers],[#Data],[File]:[Mean '[ms']]],3,FALSE)-VLOOKUP(Table3[[#This Row],[File]],Table1[[#Headers],[#Data],[File]:[Mean '[ms']]],3,FALSE)</f>
        <v>-2</v>
      </c>
      <c r="F160" s="5">
        <f>Table3[[#This Row],[Mean 9-6 '[ms']]]/VLOOKUP(Table3[[#This Row],[File]],Table1[[#Headers],[#Data],[File]:[Mean '[ms']]], 3, FALSE)</f>
        <v>-8.6058519793459555E-4</v>
      </c>
    </row>
    <row r="161" spans="1:6" x14ac:dyDescent="0.4">
      <c r="A161" t="s">
        <v>14</v>
      </c>
      <c r="B161" t="b">
        <f>VLOOKUP(Table3[[#This Row],[File]],Table1[[#All],[File]:[Outputs]],2,FALSE)=VLOOKUP(Table3[[#This Row],[File]],Table2[[#All],[File]:[Outputs]],2,FALSE)</f>
        <v>1</v>
      </c>
      <c r="C161">
        <f>VLOOKUP(Table3[[#This Row],[File]],Table1[[#Headers],[#Data],[File]:[Mean '[ms']]], 3, FALSE)</f>
        <v>6</v>
      </c>
      <c r="D161">
        <f>VLOOKUP(Table3[[#This Row],[File]],Table2[[#Headers],[#Data],[File]:[Mean '[ms']]], 3, FALSE)</f>
        <v>3</v>
      </c>
      <c r="E161">
        <f>VLOOKUP(Table3[[#This Row],[File]],Table2[[#Headers],[#Data],[File]:[Mean '[ms']]],3,FALSE)-VLOOKUP(Table3[[#This Row],[File]],Table1[[#Headers],[#Data],[File]:[Mean '[ms']]],3,FALSE)</f>
        <v>-3</v>
      </c>
      <c r="F161" s="5">
        <f>Table3[[#This Row],[Mean 9-6 '[ms']]]/VLOOKUP(Table3[[#This Row],[File]],Table1[[#Headers],[#Data],[File]:[Mean '[ms']]], 3, FALSE)</f>
        <v>-0.5</v>
      </c>
    </row>
    <row r="162" spans="1:6" x14ac:dyDescent="0.4">
      <c r="A162" t="s">
        <v>17</v>
      </c>
      <c r="B162" t="b">
        <f>VLOOKUP(Table3[[#This Row],[File]],Table1[[#All],[File]:[Outputs]],2,FALSE)=VLOOKUP(Table3[[#This Row],[File]],Table2[[#All],[File]:[Outputs]],2,FALSE)</f>
        <v>1</v>
      </c>
      <c r="C162">
        <f>VLOOKUP(Table3[[#This Row],[File]],Table1[[#Headers],[#Data],[File]:[Mean '[ms']]], 3, FALSE)</f>
        <v>10</v>
      </c>
      <c r="D162">
        <f>VLOOKUP(Table3[[#This Row],[File]],Table2[[#Headers],[#Data],[File]:[Mean '[ms']]], 3, FALSE)</f>
        <v>7</v>
      </c>
      <c r="E162">
        <f>VLOOKUP(Table3[[#This Row],[File]],Table2[[#Headers],[#Data],[File]:[Mean '[ms']]],3,FALSE)-VLOOKUP(Table3[[#This Row],[File]],Table1[[#Headers],[#Data],[File]:[Mean '[ms']]],3,FALSE)</f>
        <v>-3</v>
      </c>
      <c r="F162" s="5">
        <f>Table3[[#This Row],[Mean 9-6 '[ms']]]/VLOOKUP(Table3[[#This Row],[File]],Table1[[#Headers],[#Data],[File]:[Mean '[ms']]], 3, FALSE)</f>
        <v>-0.3</v>
      </c>
    </row>
    <row r="163" spans="1:6" x14ac:dyDescent="0.4">
      <c r="A163" t="s">
        <v>421</v>
      </c>
      <c r="B163" t="b">
        <f>VLOOKUP(Table3[[#This Row],[File]],Table1[[#All],[File]:[Outputs]],2,FALSE)=VLOOKUP(Table3[[#This Row],[File]],Table2[[#All],[File]:[Outputs]],2,FALSE)</f>
        <v>1</v>
      </c>
      <c r="C163">
        <f>VLOOKUP(Table3[[#This Row],[File]],Table1[[#Headers],[#Data],[File]:[Mean '[ms']]], 3, FALSE)</f>
        <v>5</v>
      </c>
      <c r="D163">
        <f>VLOOKUP(Table3[[#This Row],[File]],Table2[[#Headers],[#Data],[File]:[Mean '[ms']]], 3, FALSE)</f>
        <v>2</v>
      </c>
      <c r="E163">
        <f>VLOOKUP(Table3[[#This Row],[File]],Table2[[#Headers],[#Data],[File]:[Mean '[ms']]],3,FALSE)-VLOOKUP(Table3[[#This Row],[File]],Table1[[#Headers],[#Data],[File]:[Mean '[ms']]],3,FALSE)</f>
        <v>-3</v>
      </c>
      <c r="F163" s="5">
        <f>Table3[[#This Row],[Mean 9-6 '[ms']]]/VLOOKUP(Table3[[#This Row],[File]],Table1[[#Headers],[#Data],[File]:[Mean '[ms']]], 3, FALSE)</f>
        <v>-0.6</v>
      </c>
    </row>
    <row r="164" spans="1:6" x14ac:dyDescent="0.4">
      <c r="A164" t="s">
        <v>983</v>
      </c>
      <c r="B164" t="b">
        <f>VLOOKUP(Table3[[#This Row],[File]],Table1[[#All],[File]:[Outputs]],2,FALSE)=VLOOKUP(Table3[[#This Row],[File]],Table2[[#All],[File]:[Outputs]],2,FALSE)</f>
        <v>1</v>
      </c>
      <c r="C164">
        <f>VLOOKUP(Table3[[#This Row],[File]],Table1[[#Headers],[#Data],[File]:[Mean '[ms']]], 3, FALSE)</f>
        <v>87</v>
      </c>
      <c r="D164">
        <f>VLOOKUP(Table3[[#This Row],[File]],Table2[[#Headers],[#Data],[File]:[Mean '[ms']]], 3, FALSE)</f>
        <v>84</v>
      </c>
      <c r="E164">
        <f>VLOOKUP(Table3[[#This Row],[File]],Table2[[#Headers],[#Data],[File]:[Mean '[ms']]],3,FALSE)-VLOOKUP(Table3[[#This Row],[File]],Table1[[#Headers],[#Data],[File]:[Mean '[ms']]],3,FALSE)</f>
        <v>-3</v>
      </c>
      <c r="F164" s="5">
        <f>Table3[[#This Row],[Mean 9-6 '[ms']]]/VLOOKUP(Table3[[#This Row],[File]],Table1[[#Headers],[#Data],[File]:[Mean '[ms']]], 3, FALSE)</f>
        <v>-3.4482758620689655E-2</v>
      </c>
    </row>
    <row r="165" spans="1:6" x14ac:dyDescent="0.4">
      <c r="A165" t="s">
        <v>38</v>
      </c>
      <c r="B165" t="b">
        <f>VLOOKUP(Table3[[#This Row],[File]],Table1[[#All],[File]:[Outputs]],2,FALSE)=VLOOKUP(Table3[[#This Row],[File]],Table2[[#All],[File]:[Outputs]],2,FALSE)</f>
        <v>1</v>
      </c>
      <c r="C165">
        <f>VLOOKUP(Table3[[#This Row],[File]],Table1[[#Headers],[#Data],[File]:[Mean '[ms']]], 3, FALSE)</f>
        <v>4</v>
      </c>
      <c r="D165">
        <f>VLOOKUP(Table3[[#This Row],[File]],Table2[[#Headers],[#Data],[File]:[Mean '[ms']]], 3, FALSE)</f>
        <v>0</v>
      </c>
      <c r="E165">
        <f>VLOOKUP(Table3[[#This Row],[File]],Table2[[#Headers],[#Data],[File]:[Mean '[ms']]],3,FALSE)-VLOOKUP(Table3[[#This Row],[File]],Table1[[#Headers],[#Data],[File]:[Mean '[ms']]],3,FALSE)</f>
        <v>-4</v>
      </c>
      <c r="F165" s="5">
        <f>Table3[[#This Row],[Mean 9-6 '[ms']]]/VLOOKUP(Table3[[#This Row],[File]],Table1[[#Headers],[#Data],[File]:[Mean '[ms']]], 3, FALSE)</f>
        <v>-1</v>
      </c>
    </row>
    <row r="166" spans="1:6" x14ac:dyDescent="0.4">
      <c r="A166" t="s">
        <v>201</v>
      </c>
      <c r="B166" t="b">
        <f>VLOOKUP(Table3[[#This Row],[File]],Table1[[#All],[File]:[Outputs]],2,FALSE)=VLOOKUP(Table3[[#This Row],[File]],Table2[[#All],[File]:[Outputs]],2,FALSE)</f>
        <v>1</v>
      </c>
      <c r="C166">
        <f>VLOOKUP(Table3[[#This Row],[File]],Table1[[#Headers],[#Data],[File]:[Mean '[ms']]], 3, FALSE)</f>
        <v>15</v>
      </c>
      <c r="D166">
        <f>VLOOKUP(Table3[[#This Row],[File]],Table2[[#Headers],[#Data],[File]:[Mean '[ms']]], 3, FALSE)</f>
        <v>11</v>
      </c>
      <c r="E166">
        <f>VLOOKUP(Table3[[#This Row],[File]],Table2[[#Headers],[#Data],[File]:[Mean '[ms']]],3,FALSE)-VLOOKUP(Table3[[#This Row],[File]],Table1[[#Headers],[#Data],[File]:[Mean '[ms']]],3,FALSE)</f>
        <v>-4</v>
      </c>
      <c r="F166" s="5">
        <f>Table3[[#This Row],[Mean 9-6 '[ms']]]/VLOOKUP(Table3[[#This Row],[File]],Table1[[#Headers],[#Data],[File]:[Mean '[ms']]], 3, FALSE)</f>
        <v>-0.26666666666666666</v>
      </c>
    </row>
    <row r="167" spans="1:6" x14ac:dyDescent="0.4">
      <c r="A167" t="s">
        <v>376</v>
      </c>
      <c r="B167" t="b">
        <f>VLOOKUP(Table3[[#This Row],[File]],Table1[[#All],[File]:[Outputs]],2,FALSE)=VLOOKUP(Table3[[#This Row],[File]],Table2[[#All],[File]:[Outputs]],2,FALSE)</f>
        <v>1</v>
      </c>
      <c r="C167">
        <f>VLOOKUP(Table3[[#This Row],[File]],Table1[[#Headers],[#Data],[File]:[Mean '[ms']]], 3, FALSE)</f>
        <v>189</v>
      </c>
      <c r="D167">
        <f>VLOOKUP(Table3[[#This Row],[File]],Table2[[#Headers],[#Data],[File]:[Mean '[ms']]], 3, FALSE)</f>
        <v>185</v>
      </c>
      <c r="E167">
        <f>VLOOKUP(Table3[[#This Row],[File]],Table2[[#Headers],[#Data],[File]:[Mean '[ms']]],3,FALSE)-VLOOKUP(Table3[[#This Row],[File]],Table1[[#Headers],[#Data],[File]:[Mean '[ms']]],3,FALSE)</f>
        <v>-4</v>
      </c>
      <c r="F167" s="5">
        <f>Table3[[#This Row],[Mean 9-6 '[ms']]]/VLOOKUP(Table3[[#This Row],[File]],Table1[[#Headers],[#Data],[File]:[Mean '[ms']]], 3, FALSE)</f>
        <v>-2.1164021164021163E-2</v>
      </c>
    </row>
    <row r="168" spans="1:6" x14ac:dyDescent="0.4">
      <c r="A168" t="s">
        <v>397</v>
      </c>
      <c r="B168" t="b">
        <f>VLOOKUP(Table3[[#This Row],[File]],Table1[[#All],[File]:[Outputs]],2,FALSE)=VLOOKUP(Table3[[#This Row],[File]],Table2[[#All],[File]:[Outputs]],2,FALSE)</f>
        <v>1</v>
      </c>
      <c r="C168">
        <f>VLOOKUP(Table3[[#This Row],[File]],Table1[[#Headers],[#Data],[File]:[Mean '[ms']]], 3, FALSE)</f>
        <v>19</v>
      </c>
      <c r="D168">
        <f>VLOOKUP(Table3[[#This Row],[File]],Table2[[#Headers],[#Data],[File]:[Mean '[ms']]], 3, FALSE)</f>
        <v>15</v>
      </c>
      <c r="E168">
        <f>VLOOKUP(Table3[[#This Row],[File]],Table2[[#Headers],[#Data],[File]:[Mean '[ms']]],3,FALSE)-VLOOKUP(Table3[[#This Row],[File]],Table1[[#Headers],[#Data],[File]:[Mean '[ms']]],3,FALSE)</f>
        <v>-4</v>
      </c>
      <c r="F168" s="5">
        <f>Table3[[#This Row],[Mean 9-6 '[ms']]]/VLOOKUP(Table3[[#This Row],[File]],Table1[[#Headers],[#Data],[File]:[Mean '[ms']]], 3, FALSE)</f>
        <v>-0.21052631578947367</v>
      </c>
    </row>
    <row r="169" spans="1:6" x14ac:dyDescent="0.4">
      <c r="A169" t="s">
        <v>407</v>
      </c>
      <c r="B169" t="b">
        <f>VLOOKUP(Table3[[#This Row],[File]],Table1[[#All],[File]:[Outputs]],2,FALSE)=VLOOKUP(Table3[[#This Row],[File]],Table2[[#All],[File]:[Outputs]],2,FALSE)</f>
        <v>1</v>
      </c>
      <c r="C169">
        <f>VLOOKUP(Table3[[#This Row],[File]],Table1[[#Headers],[#Data],[File]:[Mean '[ms']]], 3, FALSE)</f>
        <v>11</v>
      </c>
      <c r="D169">
        <f>VLOOKUP(Table3[[#This Row],[File]],Table2[[#Headers],[#Data],[File]:[Mean '[ms']]], 3, FALSE)</f>
        <v>7</v>
      </c>
      <c r="E169">
        <f>VLOOKUP(Table3[[#This Row],[File]],Table2[[#Headers],[#Data],[File]:[Mean '[ms']]],3,FALSE)-VLOOKUP(Table3[[#This Row],[File]],Table1[[#Headers],[#Data],[File]:[Mean '[ms']]],3,FALSE)</f>
        <v>-4</v>
      </c>
      <c r="F169" s="5">
        <f>Table3[[#This Row],[Mean 9-6 '[ms']]]/VLOOKUP(Table3[[#This Row],[File]],Table1[[#Headers],[#Data],[File]:[Mean '[ms']]], 3, FALSE)</f>
        <v>-0.36363636363636365</v>
      </c>
    </row>
    <row r="170" spans="1:6" x14ac:dyDescent="0.4">
      <c r="A170" t="s">
        <v>424</v>
      </c>
      <c r="B170" t="b">
        <f>VLOOKUP(Table3[[#This Row],[File]],Table1[[#All],[File]:[Outputs]],2,FALSE)=VLOOKUP(Table3[[#This Row],[File]],Table2[[#All],[File]:[Outputs]],2,FALSE)</f>
        <v>1</v>
      </c>
      <c r="C170">
        <f>VLOOKUP(Table3[[#This Row],[File]],Table1[[#Headers],[#Data],[File]:[Mean '[ms']]], 3, FALSE)</f>
        <v>11</v>
      </c>
      <c r="D170">
        <f>VLOOKUP(Table3[[#This Row],[File]],Table2[[#Headers],[#Data],[File]:[Mean '[ms']]], 3, FALSE)</f>
        <v>7</v>
      </c>
      <c r="E170">
        <f>VLOOKUP(Table3[[#This Row],[File]],Table2[[#Headers],[#Data],[File]:[Mean '[ms']]],3,FALSE)-VLOOKUP(Table3[[#This Row],[File]],Table1[[#Headers],[#Data],[File]:[Mean '[ms']]],3,FALSE)</f>
        <v>-4</v>
      </c>
      <c r="F170" s="5">
        <f>Table3[[#This Row],[Mean 9-6 '[ms']]]/VLOOKUP(Table3[[#This Row],[File]],Table1[[#Headers],[#Data],[File]:[Mean '[ms']]], 3, FALSE)</f>
        <v>-0.36363636363636365</v>
      </c>
    </row>
    <row r="171" spans="1:6" x14ac:dyDescent="0.4">
      <c r="A171" t="s">
        <v>430</v>
      </c>
      <c r="B171" t="b">
        <f>VLOOKUP(Table3[[#This Row],[File]],Table1[[#All],[File]:[Outputs]],2,FALSE)=VLOOKUP(Table3[[#This Row],[File]],Table2[[#All],[File]:[Outputs]],2,FALSE)</f>
        <v>1</v>
      </c>
      <c r="C171">
        <f>VLOOKUP(Table3[[#This Row],[File]],Table1[[#Headers],[#Data],[File]:[Mean '[ms']]], 3, FALSE)</f>
        <v>11</v>
      </c>
      <c r="D171">
        <f>VLOOKUP(Table3[[#This Row],[File]],Table2[[#Headers],[#Data],[File]:[Mean '[ms']]], 3, FALSE)</f>
        <v>7</v>
      </c>
      <c r="E171">
        <f>VLOOKUP(Table3[[#This Row],[File]],Table2[[#Headers],[#Data],[File]:[Mean '[ms']]],3,FALSE)-VLOOKUP(Table3[[#This Row],[File]],Table1[[#Headers],[#Data],[File]:[Mean '[ms']]],3,FALSE)</f>
        <v>-4</v>
      </c>
      <c r="F171" s="5">
        <f>Table3[[#This Row],[Mean 9-6 '[ms']]]/VLOOKUP(Table3[[#This Row],[File]],Table1[[#Headers],[#Data],[File]:[Mean '[ms']]], 3, FALSE)</f>
        <v>-0.36363636363636365</v>
      </c>
    </row>
    <row r="172" spans="1:6" x14ac:dyDescent="0.4">
      <c r="A172" t="s">
        <v>432</v>
      </c>
      <c r="B172" t="b">
        <f>VLOOKUP(Table3[[#This Row],[File]],Table1[[#All],[File]:[Outputs]],2,FALSE)=VLOOKUP(Table3[[#This Row],[File]],Table2[[#All],[File]:[Outputs]],2,FALSE)</f>
        <v>1</v>
      </c>
      <c r="C172">
        <f>VLOOKUP(Table3[[#This Row],[File]],Table1[[#Headers],[#Data],[File]:[Mean '[ms']]], 3, FALSE)</f>
        <v>9</v>
      </c>
      <c r="D172">
        <f>VLOOKUP(Table3[[#This Row],[File]],Table2[[#Headers],[#Data],[File]:[Mean '[ms']]], 3, FALSE)</f>
        <v>5</v>
      </c>
      <c r="E172">
        <f>VLOOKUP(Table3[[#This Row],[File]],Table2[[#Headers],[#Data],[File]:[Mean '[ms']]],3,FALSE)-VLOOKUP(Table3[[#This Row],[File]],Table1[[#Headers],[#Data],[File]:[Mean '[ms']]],3,FALSE)</f>
        <v>-4</v>
      </c>
      <c r="F172" s="5">
        <f>Table3[[#This Row],[Mean 9-6 '[ms']]]/VLOOKUP(Table3[[#This Row],[File]],Table1[[#Headers],[#Data],[File]:[Mean '[ms']]], 3, FALSE)</f>
        <v>-0.44444444444444442</v>
      </c>
    </row>
    <row r="173" spans="1:6" x14ac:dyDescent="0.4">
      <c r="A173" t="s">
        <v>439</v>
      </c>
      <c r="B173" t="b">
        <f>VLOOKUP(Table3[[#This Row],[File]],Table1[[#All],[File]:[Outputs]],2,FALSE)=VLOOKUP(Table3[[#This Row],[File]],Table2[[#All],[File]:[Outputs]],2,FALSE)</f>
        <v>1</v>
      </c>
      <c r="C173">
        <f>VLOOKUP(Table3[[#This Row],[File]],Table1[[#Headers],[#Data],[File]:[Mean '[ms']]], 3, FALSE)</f>
        <v>13</v>
      </c>
      <c r="D173">
        <f>VLOOKUP(Table3[[#This Row],[File]],Table2[[#Headers],[#Data],[File]:[Mean '[ms']]], 3, FALSE)</f>
        <v>9</v>
      </c>
      <c r="E173">
        <f>VLOOKUP(Table3[[#This Row],[File]],Table2[[#Headers],[#Data],[File]:[Mean '[ms']]],3,FALSE)-VLOOKUP(Table3[[#This Row],[File]],Table1[[#Headers],[#Data],[File]:[Mean '[ms']]],3,FALSE)</f>
        <v>-4</v>
      </c>
      <c r="F173" s="5">
        <f>Table3[[#This Row],[Mean 9-6 '[ms']]]/VLOOKUP(Table3[[#This Row],[File]],Table1[[#Headers],[#Data],[File]:[Mean '[ms']]], 3, FALSE)</f>
        <v>-0.30769230769230771</v>
      </c>
    </row>
    <row r="174" spans="1:6" x14ac:dyDescent="0.4">
      <c r="A174" t="s">
        <v>444</v>
      </c>
      <c r="B174" t="b">
        <f>VLOOKUP(Table3[[#This Row],[File]],Table1[[#All],[File]:[Outputs]],2,FALSE)=VLOOKUP(Table3[[#This Row],[File]],Table2[[#All],[File]:[Outputs]],2,FALSE)</f>
        <v>1</v>
      </c>
      <c r="C174">
        <f>VLOOKUP(Table3[[#This Row],[File]],Table1[[#Headers],[#Data],[File]:[Mean '[ms']]], 3, FALSE)</f>
        <v>5</v>
      </c>
      <c r="D174">
        <f>VLOOKUP(Table3[[#This Row],[File]],Table2[[#Headers],[#Data],[File]:[Mean '[ms']]], 3, FALSE)</f>
        <v>1</v>
      </c>
      <c r="E174">
        <f>VLOOKUP(Table3[[#This Row],[File]],Table2[[#Headers],[#Data],[File]:[Mean '[ms']]],3,FALSE)-VLOOKUP(Table3[[#This Row],[File]],Table1[[#Headers],[#Data],[File]:[Mean '[ms']]],3,FALSE)</f>
        <v>-4</v>
      </c>
      <c r="F174" s="5">
        <f>Table3[[#This Row],[Mean 9-6 '[ms']]]/VLOOKUP(Table3[[#This Row],[File]],Table1[[#Headers],[#Data],[File]:[Mean '[ms']]], 3, FALSE)</f>
        <v>-0.8</v>
      </c>
    </row>
    <row r="175" spans="1:6" x14ac:dyDescent="0.4">
      <c r="A175" t="s">
        <v>456</v>
      </c>
      <c r="B175" t="b">
        <f>VLOOKUP(Table3[[#This Row],[File]],Table1[[#All],[File]:[Outputs]],2,FALSE)=VLOOKUP(Table3[[#This Row],[File]],Table2[[#All],[File]:[Outputs]],2,FALSE)</f>
        <v>1</v>
      </c>
      <c r="C175">
        <f>VLOOKUP(Table3[[#This Row],[File]],Table1[[#Headers],[#Data],[File]:[Mean '[ms']]], 3, FALSE)</f>
        <v>41</v>
      </c>
      <c r="D175">
        <f>VLOOKUP(Table3[[#This Row],[File]],Table2[[#Headers],[#Data],[File]:[Mean '[ms']]], 3, FALSE)</f>
        <v>37</v>
      </c>
      <c r="E175">
        <f>VLOOKUP(Table3[[#This Row],[File]],Table2[[#Headers],[#Data],[File]:[Mean '[ms']]],3,FALSE)-VLOOKUP(Table3[[#This Row],[File]],Table1[[#Headers],[#Data],[File]:[Mean '[ms']]],3,FALSE)</f>
        <v>-4</v>
      </c>
      <c r="F175" s="5">
        <f>Table3[[#This Row],[Mean 9-6 '[ms']]]/VLOOKUP(Table3[[#This Row],[File]],Table1[[#Headers],[#Data],[File]:[Mean '[ms']]], 3, FALSE)</f>
        <v>-9.7560975609756101E-2</v>
      </c>
    </row>
    <row r="176" spans="1:6" x14ac:dyDescent="0.4">
      <c r="A176" t="s">
        <v>503</v>
      </c>
      <c r="B176" t="b">
        <f>VLOOKUP(Table3[[#This Row],[File]],Table1[[#All],[File]:[Outputs]],2,FALSE)=VLOOKUP(Table3[[#This Row],[File]],Table2[[#All],[File]:[Outputs]],2,FALSE)</f>
        <v>1</v>
      </c>
      <c r="C176">
        <f>VLOOKUP(Table3[[#This Row],[File]],Table1[[#Headers],[#Data],[File]:[Mean '[ms']]], 3, FALSE)</f>
        <v>11</v>
      </c>
      <c r="D176">
        <f>VLOOKUP(Table3[[#This Row],[File]],Table2[[#Headers],[#Data],[File]:[Mean '[ms']]], 3, FALSE)</f>
        <v>7</v>
      </c>
      <c r="E176">
        <f>VLOOKUP(Table3[[#This Row],[File]],Table2[[#Headers],[#Data],[File]:[Mean '[ms']]],3,FALSE)-VLOOKUP(Table3[[#This Row],[File]],Table1[[#Headers],[#Data],[File]:[Mean '[ms']]],3,FALSE)</f>
        <v>-4</v>
      </c>
      <c r="F176" s="5">
        <f>Table3[[#This Row],[Mean 9-6 '[ms']]]/VLOOKUP(Table3[[#This Row],[File]],Table1[[#Headers],[#Data],[File]:[Mean '[ms']]], 3, FALSE)</f>
        <v>-0.36363636363636365</v>
      </c>
    </row>
    <row r="177" spans="1:6" x14ac:dyDescent="0.4">
      <c r="A177" t="s">
        <v>516</v>
      </c>
      <c r="B177" t="b">
        <f>VLOOKUP(Table3[[#This Row],[File]],Table1[[#All],[File]:[Outputs]],2,FALSE)=VLOOKUP(Table3[[#This Row],[File]],Table2[[#All],[File]:[Outputs]],2,FALSE)</f>
        <v>1</v>
      </c>
      <c r="C177">
        <f>VLOOKUP(Table3[[#This Row],[File]],Table1[[#Headers],[#Data],[File]:[Mean '[ms']]], 3, FALSE)</f>
        <v>33</v>
      </c>
      <c r="D177">
        <f>VLOOKUP(Table3[[#This Row],[File]],Table2[[#Headers],[#Data],[File]:[Mean '[ms']]], 3, FALSE)</f>
        <v>29</v>
      </c>
      <c r="E177">
        <f>VLOOKUP(Table3[[#This Row],[File]],Table2[[#Headers],[#Data],[File]:[Mean '[ms']]],3,FALSE)-VLOOKUP(Table3[[#This Row],[File]],Table1[[#Headers],[#Data],[File]:[Mean '[ms']]],3,FALSE)</f>
        <v>-4</v>
      </c>
      <c r="F177" s="5">
        <f>Table3[[#This Row],[Mean 9-6 '[ms']]]/VLOOKUP(Table3[[#This Row],[File]],Table1[[#Headers],[#Data],[File]:[Mean '[ms']]], 3, FALSE)</f>
        <v>-0.12121212121212122</v>
      </c>
    </row>
    <row r="178" spans="1:6" x14ac:dyDescent="0.4">
      <c r="A178" t="s">
        <v>534</v>
      </c>
      <c r="B178" t="b">
        <f>VLOOKUP(Table3[[#This Row],[File]],Table1[[#All],[File]:[Outputs]],2,FALSE)=VLOOKUP(Table3[[#This Row],[File]],Table2[[#All],[File]:[Outputs]],2,FALSE)</f>
        <v>1</v>
      </c>
      <c r="C178">
        <f>VLOOKUP(Table3[[#This Row],[File]],Table1[[#Headers],[#Data],[File]:[Mean '[ms']]], 3, FALSE)</f>
        <v>9</v>
      </c>
      <c r="D178">
        <f>VLOOKUP(Table3[[#This Row],[File]],Table2[[#Headers],[#Data],[File]:[Mean '[ms']]], 3, FALSE)</f>
        <v>5</v>
      </c>
      <c r="E178">
        <f>VLOOKUP(Table3[[#This Row],[File]],Table2[[#Headers],[#Data],[File]:[Mean '[ms']]],3,FALSE)-VLOOKUP(Table3[[#This Row],[File]],Table1[[#Headers],[#Data],[File]:[Mean '[ms']]],3,FALSE)</f>
        <v>-4</v>
      </c>
      <c r="F178" s="5">
        <f>Table3[[#This Row],[Mean 9-6 '[ms']]]/VLOOKUP(Table3[[#This Row],[File]],Table1[[#Headers],[#Data],[File]:[Mean '[ms']]], 3, FALSE)</f>
        <v>-0.44444444444444442</v>
      </c>
    </row>
    <row r="179" spans="1:6" x14ac:dyDescent="0.4">
      <c r="A179" t="s">
        <v>537</v>
      </c>
      <c r="B179" t="b">
        <f>VLOOKUP(Table3[[#This Row],[File]],Table1[[#All],[File]:[Outputs]],2,FALSE)=VLOOKUP(Table3[[#This Row],[File]],Table2[[#All],[File]:[Outputs]],2,FALSE)</f>
        <v>1</v>
      </c>
      <c r="C179">
        <f>VLOOKUP(Table3[[#This Row],[File]],Table1[[#Headers],[#Data],[File]:[Mean '[ms']]], 3, FALSE)</f>
        <v>7</v>
      </c>
      <c r="D179">
        <f>VLOOKUP(Table3[[#This Row],[File]],Table2[[#Headers],[#Data],[File]:[Mean '[ms']]], 3, FALSE)</f>
        <v>3</v>
      </c>
      <c r="E179">
        <f>VLOOKUP(Table3[[#This Row],[File]],Table2[[#Headers],[#Data],[File]:[Mean '[ms']]],3,FALSE)-VLOOKUP(Table3[[#This Row],[File]],Table1[[#Headers],[#Data],[File]:[Mean '[ms']]],3,FALSE)</f>
        <v>-4</v>
      </c>
      <c r="F179" s="5">
        <f>Table3[[#This Row],[Mean 9-6 '[ms']]]/VLOOKUP(Table3[[#This Row],[File]],Table1[[#Headers],[#Data],[File]:[Mean '[ms']]], 3, FALSE)</f>
        <v>-0.5714285714285714</v>
      </c>
    </row>
    <row r="180" spans="1:6" x14ac:dyDescent="0.4">
      <c r="A180" t="s">
        <v>550</v>
      </c>
      <c r="B180" t="b">
        <f>VLOOKUP(Table3[[#This Row],[File]],Table1[[#All],[File]:[Outputs]],2,FALSE)=VLOOKUP(Table3[[#This Row],[File]],Table2[[#All],[File]:[Outputs]],2,FALSE)</f>
        <v>1</v>
      </c>
      <c r="C180">
        <f>VLOOKUP(Table3[[#This Row],[File]],Table1[[#Headers],[#Data],[File]:[Mean '[ms']]], 3, FALSE)</f>
        <v>5</v>
      </c>
      <c r="D180">
        <f>VLOOKUP(Table3[[#This Row],[File]],Table2[[#Headers],[#Data],[File]:[Mean '[ms']]], 3, FALSE)</f>
        <v>1</v>
      </c>
      <c r="E180">
        <f>VLOOKUP(Table3[[#This Row],[File]],Table2[[#Headers],[#Data],[File]:[Mean '[ms']]],3,FALSE)-VLOOKUP(Table3[[#This Row],[File]],Table1[[#Headers],[#Data],[File]:[Mean '[ms']]],3,FALSE)</f>
        <v>-4</v>
      </c>
      <c r="F180" s="5">
        <f>Table3[[#This Row],[Mean 9-6 '[ms']]]/VLOOKUP(Table3[[#This Row],[File]],Table1[[#Headers],[#Data],[File]:[Mean '[ms']]], 3, FALSE)</f>
        <v>-0.8</v>
      </c>
    </row>
    <row r="181" spans="1:6" x14ac:dyDescent="0.4">
      <c r="A181" t="s">
        <v>568</v>
      </c>
      <c r="B181" t="b">
        <f>VLOOKUP(Table3[[#This Row],[File]],Table1[[#All],[File]:[Outputs]],2,FALSE)=VLOOKUP(Table3[[#This Row],[File]],Table2[[#All],[File]:[Outputs]],2,FALSE)</f>
        <v>1</v>
      </c>
      <c r="C181">
        <f>VLOOKUP(Table3[[#This Row],[File]],Table1[[#Headers],[#Data],[File]:[Mean '[ms']]], 3, FALSE)</f>
        <v>15</v>
      </c>
      <c r="D181">
        <f>VLOOKUP(Table3[[#This Row],[File]],Table2[[#Headers],[#Data],[File]:[Mean '[ms']]], 3, FALSE)</f>
        <v>11</v>
      </c>
      <c r="E181">
        <f>VLOOKUP(Table3[[#This Row],[File]],Table2[[#Headers],[#Data],[File]:[Mean '[ms']]],3,FALSE)-VLOOKUP(Table3[[#This Row],[File]],Table1[[#Headers],[#Data],[File]:[Mean '[ms']]],3,FALSE)</f>
        <v>-4</v>
      </c>
      <c r="F181" s="5">
        <f>Table3[[#This Row],[Mean 9-6 '[ms']]]/VLOOKUP(Table3[[#This Row],[File]],Table1[[#Headers],[#Data],[File]:[Mean '[ms']]], 3, FALSE)</f>
        <v>-0.26666666666666666</v>
      </c>
    </row>
    <row r="182" spans="1:6" x14ac:dyDescent="0.4">
      <c r="A182" t="s">
        <v>604</v>
      </c>
      <c r="B182" t="b">
        <f>VLOOKUP(Table3[[#This Row],[File]],Table1[[#All],[File]:[Outputs]],2,FALSE)=VLOOKUP(Table3[[#This Row],[File]],Table2[[#All],[File]:[Outputs]],2,FALSE)</f>
        <v>1</v>
      </c>
      <c r="C182">
        <f>VLOOKUP(Table3[[#This Row],[File]],Table1[[#Headers],[#Data],[File]:[Mean '[ms']]], 3, FALSE)</f>
        <v>78</v>
      </c>
      <c r="D182">
        <f>VLOOKUP(Table3[[#This Row],[File]],Table2[[#Headers],[#Data],[File]:[Mean '[ms']]], 3, FALSE)</f>
        <v>74</v>
      </c>
      <c r="E182">
        <f>VLOOKUP(Table3[[#This Row],[File]],Table2[[#Headers],[#Data],[File]:[Mean '[ms']]],3,FALSE)-VLOOKUP(Table3[[#This Row],[File]],Table1[[#Headers],[#Data],[File]:[Mean '[ms']]],3,FALSE)</f>
        <v>-4</v>
      </c>
      <c r="F182" s="5">
        <f>Table3[[#This Row],[Mean 9-6 '[ms']]]/VLOOKUP(Table3[[#This Row],[File]],Table1[[#Headers],[#Data],[File]:[Mean '[ms']]], 3, FALSE)</f>
        <v>-5.128205128205128E-2</v>
      </c>
    </row>
    <row r="183" spans="1:6" x14ac:dyDescent="0.4">
      <c r="A183" t="s">
        <v>831</v>
      </c>
      <c r="B183" t="b">
        <f>VLOOKUP(Table3[[#This Row],[File]],Table1[[#All],[File]:[Outputs]],2,FALSE)=VLOOKUP(Table3[[#This Row],[File]],Table2[[#All],[File]:[Outputs]],2,FALSE)</f>
        <v>1</v>
      </c>
      <c r="C183">
        <f>VLOOKUP(Table3[[#This Row],[File]],Table1[[#Headers],[#Data],[File]:[Mean '[ms']]], 3, FALSE)</f>
        <v>2554</v>
      </c>
      <c r="D183">
        <f>VLOOKUP(Table3[[#This Row],[File]],Table2[[#Headers],[#Data],[File]:[Mean '[ms']]], 3, FALSE)</f>
        <v>2550</v>
      </c>
      <c r="E183">
        <f>VLOOKUP(Table3[[#This Row],[File]],Table2[[#Headers],[#Data],[File]:[Mean '[ms']]],3,FALSE)-VLOOKUP(Table3[[#This Row],[File]],Table1[[#Headers],[#Data],[File]:[Mean '[ms']]],3,FALSE)</f>
        <v>-4</v>
      </c>
      <c r="F183" s="5">
        <f>Table3[[#This Row],[Mean 9-6 '[ms']]]/VLOOKUP(Table3[[#This Row],[File]],Table1[[#Headers],[#Data],[File]:[Mean '[ms']]], 3, FALSE)</f>
        <v>-1.5661707126076742E-3</v>
      </c>
    </row>
    <row r="184" spans="1:6" x14ac:dyDescent="0.4">
      <c r="A184" t="s">
        <v>925</v>
      </c>
      <c r="B184" t="b">
        <f>VLOOKUP(Table3[[#This Row],[File]],Table1[[#All],[File]:[Outputs]],2,FALSE)=VLOOKUP(Table3[[#This Row],[File]],Table2[[#All],[File]:[Outputs]],2,FALSE)</f>
        <v>1</v>
      </c>
      <c r="C184">
        <f>VLOOKUP(Table3[[#This Row],[File]],Table1[[#Headers],[#Data],[File]:[Mean '[ms']]], 3, FALSE)</f>
        <v>15</v>
      </c>
      <c r="D184">
        <f>VLOOKUP(Table3[[#This Row],[File]],Table2[[#Headers],[#Data],[File]:[Mean '[ms']]], 3, FALSE)</f>
        <v>11</v>
      </c>
      <c r="E184">
        <f>VLOOKUP(Table3[[#This Row],[File]],Table2[[#Headers],[#Data],[File]:[Mean '[ms']]],3,FALSE)-VLOOKUP(Table3[[#This Row],[File]],Table1[[#Headers],[#Data],[File]:[Mean '[ms']]],3,FALSE)</f>
        <v>-4</v>
      </c>
      <c r="F184" s="5">
        <f>Table3[[#This Row],[Mean 9-6 '[ms']]]/VLOOKUP(Table3[[#This Row],[File]],Table1[[#Headers],[#Data],[File]:[Mean '[ms']]], 3, FALSE)</f>
        <v>-0.26666666666666666</v>
      </c>
    </row>
    <row r="185" spans="1:6" x14ac:dyDescent="0.4">
      <c r="A185" t="s">
        <v>472</v>
      </c>
      <c r="B185" t="b">
        <f>VLOOKUP(Table3[[#This Row],[File]],Table1[[#All],[File]:[Outputs]],2,FALSE)=VLOOKUP(Table3[[#This Row],[File]],Table2[[#All],[File]:[Outputs]],2,FALSE)</f>
        <v>1</v>
      </c>
      <c r="C185">
        <f>VLOOKUP(Table3[[#This Row],[File]],Table1[[#Headers],[#Data],[File]:[Mean '[ms']]], 3, FALSE)</f>
        <v>44</v>
      </c>
      <c r="D185">
        <f>VLOOKUP(Table3[[#This Row],[File]],Table2[[#Headers],[#Data],[File]:[Mean '[ms']]], 3, FALSE)</f>
        <v>39</v>
      </c>
      <c r="E185">
        <f>VLOOKUP(Table3[[#This Row],[File]],Table2[[#Headers],[#Data],[File]:[Mean '[ms']]],3,FALSE)-VLOOKUP(Table3[[#This Row],[File]],Table1[[#Headers],[#Data],[File]:[Mean '[ms']]],3,FALSE)</f>
        <v>-5</v>
      </c>
      <c r="F185" s="5">
        <f>Table3[[#This Row],[Mean 9-6 '[ms']]]/VLOOKUP(Table3[[#This Row],[File]],Table1[[#Headers],[#Data],[File]:[Mean '[ms']]], 3, FALSE)</f>
        <v>-0.11363636363636363</v>
      </c>
    </row>
    <row r="186" spans="1:6" x14ac:dyDescent="0.4">
      <c r="A186" t="s">
        <v>473</v>
      </c>
      <c r="B186" t="b">
        <f>VLOOKUP(Table3[[#This Row],[File]],Table1[[#All],[File]:[Outputs]],2,FALSE)=VLOOKUP(Table3[[#This Row],[File]],Table2[[#All],[File]:[Outputs]],2,FALSE)</f>
        <v>1</v>
      </c>
      <c r="C186">
        <f>VLOOKUP(Table3[[#This Row],[File]],Table1[[#Headers],[#Data],[File]:[Mean '[ms']]], 3, FALSE)</f>
        <v>7</v>
      </c>
      <c r="D186">
        <f>VLOOKUP(Table3[[#This Row],[File]],Table2[[#Headers],[#Data],[File]:[Mean '[ms']]], 3, FALSE)</f>
        <v>2</v>
      </c>
      <c r="E186">
        <f>VLOOKUP(Table3[[#This Row],[File]],Table2[[#Headers],[#Data],[File]:[Mean '[ms']]],3,FALSE)-VLOOKUP(Table3[[#This Row],[File]],Table1[[#Headers],[#Data],[File]:[Mean '[ms']]],3,FALSE)</f>
        <v>-5</v>
      </c>
      <c r="F186" s="5">
        <f>Table3[[#This Row],[Mean 9-6 '[ms']]]/VLOOKUP(Table3[[#This Row],[File]],Table1[[#Headers],[#Data],[File]:[Mean '[ms']]], 3, FALSE)</f>
        <v>-0.7142857142857143</v>
      </c>
    </row>
    <row r="187" spans="1:6" x14ac:dyDescent="0.4">
      <c r="A187" t="s">
        <v>144</v>
      </c>
      <c r="B187" t="b">
        <f>VLOOKUP(Table3[[#This Row],[File]],Table1[[#All],[File]:[Outputs]],2,FALSE)=VLOOKUP(Table3[[#This Row],[File]],Table2[[#All],[File]:[Outputs]],2,FALSE)</f>
        <v>1</v>
      </c>
      <c r="C187">
        <f>VLOOKUP(Table3[[#This Row],[File]],Table1[[#Headers],[#Data],[File]:[Mean '[ms']]], 3, FALSE)</f>
        <v>951</v>
      </c>
      <c r="D187">
        <f>VLOOKUP(Table3[[#This Row],[File]],Table2[[#Headers],[#Data],[File]:[Mean '[ms']]], 3, FALSE)</f>
        <v>945</v>
      </c>
      <c r="E187">
        <f>VLOOKUP(Table3[[#This Row],[File]],Table2[[#Headers],[#Data],[File]:[Mean '[ms']]],3,FALSE)-VLOOKUP(Table3[[#This Row],[File]],Table1[[#Headers],[#Data],[File]:[Mean '[ms']]],3,FALSE)</f>
        <v>-6</v>
      </c>
      <c r="F187" s="5">
        <f>Table3[[#This Row],[Mean 9-6 '[ms']]]/VLOOKUP(Table3[[#This Row],[File]],Table1[[#Headers],[#Data],[File]:[Mean '[ms']]], 3, FALSE)</f>
        <v>-6.3091482649842269E-3</v>
      </c>
    </row>
    <row r="188" spans="1:6" x14ac:dyDescent="0.4">
      <c r="A188" t="s">
        <v>419</v>
      </c>
      <c r="B188" t="b">
        <f>VLOOKUP(Table3[[#This Row],[File]],Table1[[#All],[File]:[Outputs]],2,FALSE)=VLOOKUP(Table3[[#This Row],[File]],Table2[[#All],[File]:[Outputs]],2,FALSE)</f>
        <v>1</v>
      </c>
      <c r="C188">
        <f>VLOOKUP(Table3[[#This Row],[File]],Table1[[#Headers],[#Data],[File]:[Mean '[ms']]], 3, FALSE)</f>
        <v>25</v>
      </c>
      <c r="D188">
        <f>VLOOKUP(Table3[[#This Row],[File]],Table2[[#Headers],[#Data],[File]:[Mean '[ms']]], 3, FALSE)</f>
        <v>19</v>
      </c>
      <c r="E188">
        <f>VLOOKUP(Table3[[#This Row],[File]],Table2[[#Headers],[#Data],[File]:[Mean '[ms']]],3,FALSE)-VLOOKUP(Table3[[#This Row],[File]],Table1[[#Headers],[#Data],[File]:[Mean '[ms']]],3,FALSE)</f>
        <v>-6</v>
      </c>
      <c r="F188" s="5">
        <f>Table3[[#This Row],[Mean 9-6 '[ms']]]/VLOOKUP(Table3[[#This Row],[File]],Table1[[#Headers],[#Data],[File]:[Mean '[ms']]], 3, FALSE)</f>
        <v>-0.24</v>
      </c>
    </row>
    <row r="189" spans="1:6" x14ac:dyDescent="0.4">
      <c r="A189" t="s">
        <v>437</v>
      </c>
      <c r="B189" t="b">
        <f>VLOOKUP(Table3[[#This Row],[File]],Table1[[#All],[File]:[Outputs]],2,FALSE)=VLOOKUP(Table3[[#This Row],[File]],Table2[[#All],[File]:[Outputs]],2,FALSE)</f>
        <v>1</v>
      </c>
      <c r="C189">
        <f>VLOOKUP(Table3[[#This Row],[File]],Table1[[#Headers],[#Data],[File]:[Mean '[ms']]], 3, FALSE)</f>
        <v>48</v>
      </c>
      <c r="D189">
        <f>VLOOKUP(Table3[[#This Row],[File]],Table2[[#Headers],[#Data],[File]:[Mean '[ms']]], 3, FALSE)</f>
        <v>42</v>
      </c>
      <c r="E189">
        <f>VLOOKUP(Table3[[#This Row],[File]],Table2[[#Headers],[#Data],[File]:[Mean '[ms']]],3,FALSE)-VLOOKUP(Table3[[#This Row],[File]],Table1[[#Headers],[#Data],[File]:[Mean '[ms']]],3,FALSE)</f>
        <v>-6</v>
      </c>
      <c r="F189" s="5">
        <f>Table3[[#This Row],[Mean 9-6 '[ms']]]/VLOOKUP(Table3[[#This Row],[File]],Table1[[#Headers],[#Data],[File]:[Mean '[ms']]], 3, FALSE)</f>
        <v>-0.125</v>
      </c>
    </row>
    <row r="190" spans="1:6" x14ac:dyDescent="0.4">
      <c r="A190" t="s">
        <v>546</v>
      </c>
      <c r="B190" t="b">
        <f>VLOOKUP(Table3[[#This Row],[File]],Table1[[#All],[File]:[Outputs]],2,FALSE)=VLOOKUP(Table3[[#This Row],[File]],Table2[[#All],[File]:[Outputs]],2,FALSE)</f>
        <v>1</v>
      </c>
      <c r="C190">
        <f>VLOOKUP(Table3[[#This Row],[File]],Table1[[#Headers],[#Data],[File]:[Mean '[ms']]], 3, FALSE)</f>
        <v>47</v>
      </c>
      <c r="D190">
        <f>VLOOKUP(Table3[[#This Row],[File]],Table2[[#Headers],[#Data],[File]:[Mean '[ms']]], 3, FALSE)</f>
        <v>41</v>
      </c>
      <c r="E190">
        <f>VLOOKUP(Table3[[#This Row],[File]],Table2[[#Headers],[#Data],[File]:[Mean '[ms']]],3,FALSE)-VLOOKUP(Table3[[#This Row],[File]],Table1[[#Headers],[#Data],[File]:[Mean '[ms']]],3,FALSE)</f>
        <v>-6</v>
      </c>
      <c r="F190" s="5">
        <f>Table3[[#This Row],[Mean 9-6 '[ms']]]/VLOOKUP(Table3[[#This Row],[File]],Table1[[#Headers],[#Data],[File]:[Mean '[ms']]], 3, FALSE)</f>
        <v>-0.1276595744680851</v>
      </c>
    </row>
    <row r="191" spans="1:6" x14ac:dyDescent="0.4">
      <c r="A191" t="s">
        <v>727</v>
      </c>
      <c r="B191" t="b">
        <f>VLOOKUP(Table3[[#This Row],[File]],Table1[[#All],[File]:[Outputs]],2,FALSE)=VLOOKUP(Table3[[#This Row],[File]],Table2[[#All],[File]:[Outputs]],2,FALSE)</f>
        <v>1</v>
      </c>
      <c r="C191">
        <f>VLOOKUP(Table3[[#This Row],[File]],Table1[[#Headers],[#Data],[File]:[Mean '[ms']]], 3, FALSE)</f>
        <v>142</v>
      </c>
      <c r="D191">
        <f>VLOOKUP(Table3[[#This Row],[File]],Table2[[#Headers],[#Data],[File]:[Mean '[ms']]], 3, FALSE)</f>
        <v>136</v>
      </c>
      <c r="E191">
        <f>VLOOKUP(Table3[[#This Row],[File]],Table2[[#Headers],[#Data],[File]:[Mean '[ms']]],3,FALSE)-VLOOKUP(Table3[[#This Row],[File]],Table1[[#Headers],[#Data],[File]:[Mean '[ms']]],3,FALSE)</f>
        <v>-6</v>
      </c>
      <c r="F191" s="5">
        <f>Table3[[#This Row],[Mean 9-6 '[ms']]]/VLOOKUP(Table3[[#This Row],[File]],Table1[[#Headers],[#Data],[File]:[Mean '[ms']]], 3, FALSE)</f>
        <v>-4.2253521126760563E-2</v>
      </c>
    </row>
    <row r="192" spans="1:6" x14ac:dyDescent="0.4">
      <c r="A192" t="s">
        <v>836</v>
      </c>
      <c r="B192" t="b">
        <f>VLOOKUP(Table3[[#This Row],[File]],Table1[[#All],[File]:[Outputs]],2,FALSE)=VLOOKUP(Table3[[#This Row],[File]],Table2[[#All],[File]:[Outputs]],2,FALSE)</f>
        <v>1</v>
      </c>
      <c r="C192">
        <f>VLOOKUP(Table3[[#This Row],[File]],Table1[[#Headers],[#Data],[File]:[Mean '[ms']]], 3, FALSE)</f>
        <v>2607</v>
      </c>
      <c r="D192">
        <f>VLOOKUP(Table3[[#This Row],[File]],Table2[[#Headers],[#Data],[File]:[Mean '[ms']]], 3, FALSE)</f>
        <v>2601</v>
      </c>
      <c r="E192">
        <f>VLOOKUP(Table3[[#This Row],[File]],Table2[[#Headers],[#Data],[File]:[Mean '[ms']]],3,FALSE)-VLOOKUP(Table3[[#This Row],[File]],Table1[[#Headers],[#Data],[File]:[Mean '[ms']]],3,FALSE)</f>
        <v>-6</v>
      </c>
      <c r="F192" s="5">
        <f>Table3[[#This Row],[Mean 9-6 '[ms']]]/VLOOKUP(Table3[[#This Row],[File]],Table1[[#Headers],[#Data],[File]:[Mean '[ms']]], 3, FALSE)</f>
        <v>-2.3014959723820483E-3</v>
      </c>
    </row>
    <row r="193" spans="1:6" x14ac:dyDescent="0.4">
      <c r="A193" t="s">
        <v>668</v>
      </c>
      <c r="B193" t="b">
        <f>VLOOKUP(Table3[[#This Row],[File]],Table1[[#All],[File]:[Outputs]],2,FALSE)=VLOOKUP(Table3[[#This Row],[File]],Table2[[#All],[File]:[Outputs]],2,FALSE)</f>
        <v>1</v>
      </c>
      <c r="C193">
        <f>VLOOKUP(Table3[[#This Row],[File]],Table1[[#Headers],[#Data],[File]:[Mean '[ms']]], 3, FALSE)</f>
        <v>1798</v>
      </c>
      <c r="D193">
        <f>VLOOKUP(Table3[[#This Row],[File]],Table2[[#Headers],[#Data],[File]:[Mean '[ms']]], 3, FALSE)</f>
        <v>1791</v>
      </c>
      <c r="E193">
        <f>VLOOKUP(Table3[[#This Row],[File]],Table2[[#Headers],[#Data],[File]:[Mean '[ms']]],3,FALSE)-VLOOKUP(Table3[[#This Row],[File]],Table1[[#Headers],[#Data],[File]:[Mean '[ms']]],3,FALSE)</f>
        <v>-7</v>
      </c>
      <c r="F193" s="5">
        <f>Table3[[#This Row],[Mean 9-6 '[ms']]]/VLOOKUP(Table3[[#This Row],[File]],Table1[[#Headers],[#Data],[File]:[Mean '[ms']]], 3, FALSE)</f>
        <v>-3.89321468298109E-3</v>
      </c>
    </row>
    <row r="194" spans="1:6" x14ac:dyDescent="0.4">
      <c r="A194" t="s">
        <v>229</v>
      </c>
      <c r="B194" t="b">
        <f>VLOOKUP(Table3[[#This Row],[File]],Table1[[#All],[File]:[Outputs]],2,FALSE)=VLOOKUP(Table3[[#This Row],[File]],Table2[[#All],[File]:[Outputs]],2,FALSE)</f>
        <v>1</v>
      </c>
      <c r="C194">
        <f>VLOOKUP(Table3[[#This Row],[File]],Table1[[#Headers],[#Data],[File]:[Mean '[ms']]], 3, FALSE)</f>
        <v>920</v>
      </c>
      <c r="D194">
        <f>VLOOKUP(Table3[[#This Row],[File]],Table2[[#Headers],[#Data],[File]:[Mean '[ms']]], 3, FALSE)</f>
        <v>912</v>
      </c>
      <c r="E194">
        <f>VLOOKUP(Table3[[#This Row],[File]],Table2[[#Headers],[#Data],[File]:[Mean '[ms']]],3,FALSE)-VLOOKUP(Table3[[#This Row],[File]],Table1[[#Headers],[#Data],[File]:[Mean '[ms']]],3,FALSE)</f>
        <v>-8</v>
      </c>
      <c r="F194" s="5">
        <f>Table3[[#This Row],[Mean 9-6 '[ms']]]/VLOOKUP(Table3[[#This Row],[File]],Table1[[#Headers],[#Data],[File]:[Mean '[ms']]], 3, FALSE)</f>
        <v>-8.6956521739130436E-3</v>
      </c>
    </row>
    <row r="195" spans="1:6" x14ac:dyDescent="0.4">
      <c r="A195" t="s">
        <v>349</v>
      </c>
      <c r="B195" t="b">
        <f>VLOOKUP(Table3[[#This Row],[File]],Table1[[#All],[File]:[Outputs]],2,FALSE)=VLOOKUP(Table3[[#This Row],[File]],Table2[[#All],[File]:[Outputs]],2,FALSE)</f>
        <v>1</v>
      </c>
      <c r="C195">
        <f>VLOOKUP(Table3[[#This Row],[File]],Table1[[#Headers],[#Data],[File]:[Mean '[ms']]], 3, FALSE)</f>
        <v>1027</v>
      </c>
      <c r="D195">
        <f>VLOOKUP(Table3[[#This Row],[File]],Table2[[#Headers],[#Data],[File]:[Mean '[ms']]], 3, FALSE)</f>
        <v>1019</v>
      </c>
      <c r="E195">
        <f>VLOOKUP(Table3[[#This Row],[File]],Table2[[#Headers],[#Data],[File]:[Mean '[ms']]],3,FALSE)-VLOOKUP(Table3[[#This Row],[File]],Table1[[#Headers],[#Data],[File]:[Mean '[ms']]],3,FALSE)</f>
        <v>-8</v>
      </c>
      <c r="F195" s="5">
        <f>Table3[[#This Row],[Mean 9-6 '[ms']]]/VLOOKUP(Table3[[#This Row],[File]],Table1[[#Headers],[#Data],[File]:[Mean '[ms']]], 3, FALSE)</f>
        <v>-7.7896786757546254E-3</v>
      </c>
    </row>
    <row r="196" spans="1:6" x14ac:dyDescent="0.4">
      <c r="A196" t="s">
        <v>466</v>
      </c>
      <c r="B196" t="b">
        <f>VLOOKUP(Table3[[#This Row],[File]],Table1[[#All],[File]:[Outputs]],2,FALSE)=VLOOKUP(Table3[[#This Row],[File]],Table2[[#All],[File]:[Outputs]],2,FALSE)</f>
        <v>1</v>
      </c>
      <c r="C196">
        <f>VLOOKUP(Table3[[#This Row],[File]],Table1[[#Headers],[#Data],[File]:[Mean '[ms']]], 3, FALSE)</f>
        <v>39</v>
      </c>
      <c r="D196">
        <f>VLOOKUP(Table3[[#This Row],[File]],Table2[[#Headers],[#Data],[File]:[Mean '[ms']]], 3, FALSE)</f>
        <v>31</v>
      </c>
      <c r="E196">
        <f>VLOOKUP(Table3[[#This Row],[File]],Table2[[#Headers],[#Data],[File]:[Mean '[ms']]],3,FALSE)-VLOOKUP(Table3[[#This Row],[File]],Table1[[#Headers],[#Data],[File]:[Mean '[ms']]],3,FALSE)</f>
        <v>-8</v>
      </c>
      <c r="F196" s="5">
        <f>Table3[[#This Row],[Mean 9-6 '[ms']]]/VLOOKUP(Table3[[#This Row],[File]],Table1[[#Headers],[#Data],[File]:[Mean '[ms']]], 3, FALSE)</f>
        <v>-0.20512820512820512</v>
      </c>
    </row>
    <row r="197" spans="1:6" x14ac:dyDescent="0.4">
      <c r="A197" t="s">
        <v>909</v>
      </c>
      <c r="B197" t="b">
        <f>VLOOKUP(Table3[[#This Row],[File]],Table1[[#All],[File]:[Outputs]],2,FALSE)=VLOOKUP(Table3[[#This Row],[File]],Table2[[#All],[File]:[Outputs]],2,FALSE)</f>
        <v>1</v>
      </c>
      <c r="C197">
        <f>VLOOKUP(Table3[[#This Row],[File]],Table1[[#Headers],[#Data],[File]:[Mean '[ms']]], 3, FALSE)</f>
        <v>164</v>
      </c>
      <c r="D197">
        <f>VLOOKUP(Table3[[#This Row],[File]],Table2[[#Headers],[#Data],[File]:[Mean '[ms']]], 3, FALSE)</f>
        <v>156</v>
      </c>
      <c r="E197">
        <f>VLOOKUP(Table3[[#This Row],[File]],Table2[[#Headers],[#Data],[File]:[Mean '[ms']]],3,FALSE)-VLOOKUP(Table3[[#This Row],[File]],Table1[[#Headers],[#Data],[File]:[Mean '[ms']]],3,FALSE)</f>
        <v>-8</v>
      </c>
      <c r="F197" s="5">
        <f>Table3[[#This Row],[Mean 9-6 '[ms']]]/VLOOKUP(Table3[[#This Row],[File]],Table1[[#Headers],[#Data],[File]:[Mean '[ms']]], 3, FALSE)</f>
        <v>-4.878048780487805E-2</v>
      </c>
    </row>
    <row r="198" spans="1:6" x14ac:dyDescent="0.4">
      <c r="A198" t="s">
        <v>381</v>
      </c>
      <c r="B198" t="b">
        <f>VLOOKUP(Table3[[#This Row],[File]],Table1[[#All],[File]:[Outputs]],2,FALSE)=VLOOKUP(Table3[[#This Row],[File]],Table2[[#All],[File]:[Outputs]],2,FALSE)</f>
        <v>1</v>
      </c>
      <c r="C198">
        <f>VLOOKUP(Table3[[#This Row],[File]],Table1[[#Headers],[#Data],[File]:[Mean '[ms']]], 3, FALSE)</f>
        <v>1084</v>
      </c>
      <c r="D198">
        <f>VLOOKUP(Table3[[#This Row],[File]],Table2[[#Headers],[#Data],[File]:[Mean '[ms']]], 3, FALSE)</f>
        <v>1074</v>
      </c>
      <c r="E198">
        <f>VLOOKUP(Table3[[#This Row],[File]],Table2[[#Headers],[#Data],[File]:[Mean '[ms']]],3,FALSE)-VLOOKUP(Table3[[#This Row],[File]],Table1[[#Headers],[#Data],[File]:[Mean '[ms']]],3,FALSE)</f>
        <v>-10</v>
      </c>
      <c r="F198" s="5">
        <f>Table3[[#This Row],[Mean 9-6 '[ms']]]/VLOOKUP(Table3[[#This Row],[File]],Table1[[#Headers],[#Data],[File]:[Mean '[ms']]], 3, FALSE)</f>
        <v>-9.2250922509225092E-3</v>
      </c>
    </row>
    <row r="199" spans="1:6" x14ac:dyDescent="0.4">
      <c r="A199" t="s">
        <v>843</v>
      </c>
      <c r="B199" t="b">
        <f>VLOOKUP(Table3[[#This Row],[File]],Table1[[#All],[File]:[Outputs]],2,FALSE)=VLOOKUP(Table3[[#This Row],[File]],Table2[[#All],[File]:[Outputs]],2,FALSE)</f>
        <v>1</v>
      </c>
      <c r="C199">
        <f>VLOOKUP(Table3[[#This Row],[File]],Table1[[#Headers],[#Data],[File]:[Mean '[ms']]], 3, FALSE)</f>
        <v>3283</v>
      </c>
      <c r="D199">
        <f>VLOOKUP(Table3[[#This Row],[File]],Table2[[#Headers],[#Data],[File]:[Mean '[ms']]], 3, FALSE)</f>
        <v>3273</v>
      </c>
      <c r="E199">
        <f>VLOOKUP(Table3[[#This Row],[File]],Table2[[#Headers],[#Data],[File]:[Mean '[ms']]],3,FALSE)-VLOOKUP(Table3[[#This Row],[File]],Table1[[#Headers],[#Data],[File]:[Mean '[ms']]],3,FALSE)</f>
        <v>-10</v>
      </c>
      <c r="F199" s="5">
        <f>Table3[[#This Row],[Mean 9-6 '[ms']]]/VLOOKUP(Table3[[#This Row],[File]],Table1[[#Headers],[#Data],[File]:[Mean '[ms']]], 3, FALSE)</f>
        <v>-3.0459945172098689E-3</v>
      </c>
    </row>
    <row r="200" spans="1:6" x14ac:dyDescent="0.4">
      <c r="A200" t="s">
        <v>510</v>
      </c>
      <c r="B200" t="b">
        <f>VLOOKUP(Table3[[#This Row],[File]],Table1[[#All],[File]:[Outputs]],2,FALSE)=VLOOKUP(Table3[[#This Row],[File]],Table2[[#All],[File]:[Outputs]],2,FALSE)</f>
        <v>1</v>
      </c>
      <c r="C200">
        <f>VLOOKUP(Table3[[#This Row],[File]],Table1[[#Headers],[#Data],[File]:[Mean '[ms']]], 3, FALSE)</f>
        <v>107</v>
      </c>
      <c r="D200">
        <f>VLOOKUP(Table3[[#This Row],[File]],Table2[[#Headers],[#Data],[File]:[Mean '[ms']]], 3, FALSE)</f>
        <v>95</v>
      </c>
      <c r="E200">
        <f>VLOOKUP(Table3[[#This Row],[File]],Table2[[#Headers],[#Data],[File]:[Mean '[ms']]],3,FALSE)-VLOOKUP(Table3[[#This Row],[File]],Table1[[#Headers],[#Data],[File]:[Mean '[ms']]],3,FALSE)</f>
        <v>-12</v>
      </c>
      <c r="F200" s="5">
        <f>Table3[[#This Row],[Mean 9-6 '[ms']]]/VLOOKUP(Table3[[#This Row],[File]],Table1[[#Headers],[#Data],[File]:[Mean '[ms']]], 3, FALSE)</f>
        <v>-0.11214953271028037</v>
      </c>
    </row>
    <row r="201" spans="1:6" x14ac:dyDescent="0.4">
      <c r="A201" t="s">
        <v>765</v>
      </c>
      <c r="B201" t="b">
        <f>VLOOKUP(Table3[[#This Row],[File]],Table1[[#All],[File]:[Outputs]],2,FALSE)=VLOOKUP(Table3[[#This Row],[File]],Table2[[#All],[File]:[Outputs]],2,FALSE)</f>
        <v>1</v>
      </c>
      <c r="C201">
        <f>VLOOKUP(Table3[[#This Row],[File]],Table1[[#Headers],[#Data],[File]:[Mean '[ms']]], 3, FALSE)</f>
        <v>2236</v>
      </c>
      <c r="D201">
        <f>VLOOKUP(Table3[[#This Row],[File]],Table2[[#Headers],[#Data],[File]:[Mean '[ms']]], 3, FALSE)</f>
        <v>2224</v>
      </c>
      <c r="E201">
        <f>VLOOKUP(Table3[[#This Row],[File]],Table2[[#Headers],[#Data],[File]:[Mean '[ms']]],3,FALSE)-VLOOKUP(Table3[[#This Row],[File]],Table1[[#Headers],[#Data],[File]:[Mean '[ms']]],3,FALSE)</f>
        <v>-12</v>
      </c>
      <c r="F201" s="5">
        <f>Table3[[#This Row],[Mean 9-6 '[ms']]]/VLOOKUP(Table3[[#This Row],[File]],Table1[[#Headers],[#Data],[File]:[Mean '[ms']]], 3, FALSE)</f>
        <v>-5.3667262969588547E-3</v>
      </c>
    </row>
    <row r="202" spans="1:6" x14ac:dyDescent="0.4">
      <c r="A202" t="s">
        <v>264</v>
      </c>
      <c r="B202" t="b">
        <f>VLOOKUP(Table3[[#This Row],[File]],Table1[[#All],[File]:[Outputs]],2,FALSE)=VLOOKUP(Table3[[#This Row],[File]],Table2[[#All],[File]:[Outputs]],2,FALSE)</f>
        <v>1</v>
      </c>
      <c r="C202">
        <f>VLOOKUP(Table3[[#This Row],[File]],Table1[[#Headers],[#Data],[File]:[Mean '[ms']]], 3, FALSE)</f>
        <v>998</v>
      </c>
      <c r="D202">
        <f>VLOOKUP(Table3[[#This Row],[File]],Table2[[#Headers],[#Data],[File]:[Mean '[ms']]], 3, FALSE)</f>
        <v>984</v>
      </c>
      <c r="E202">
        <f>VLOOKUP(Table3[[#This Row],[File]],Table2[[#Headers],[#Data],[File]:[Mean '[ms']]],3,FALSE)-VLOOKUP(Table3[[#This Row],[File]],Table1[[#Headers],[#Data],[File]:[Mean '[ms']]],3,FALSE)</f>
        <v>-14</v>
      </c>
      <c r="F202" s="5">
        <f>Table3[[#This Row],[Mean 9-6 '[ms']]]/VLOOKUP(Table3[[#This Row],[File]],Table1[[#Headers],[#Data],[File]:[Mean '[ms']]], 3, FALSE)</f>
        <v>-1.4028056112224449E-2</v>
      </c>
    </row>
    <row r="203" spans="1:6" x14ac:dyDescent="0.4">
      <c r="A203" t="s">
        <v>692</v>
      </c>
      <c r="B203" t="b">
        <f>VLOOKUP(Table3[[#This Row],[File]],Table1[[#All],[File]:[Outputs]],2,FALSE)=VLOOKUP(Table3[[#This Row],[File]],Table2[[#All],[File]:[Outputs]],2,FALSE)</f>
        <v>1</v>
      </c>
      <c r="C203">
        <f>VLOOKUP(Table3[[#This Row],[File]],Table1[[#Headers],[#Data],[File]:[Mean '[ms']]], 3, FALSE)</f>
        <v>2005</v>
      </c>
      <c r="D203">
        <f>VLOOKUP(Table3[[#This Row],[File]],Table2[[#Headers],[#Data],[File]:[Mean '[ms']]], 3, FALSE)</f>
        <v>1990</v>
      </c>
      <c r="E203">
        <f>VLOOKUP(Table3[[#This Row],[File]],Table2[[#Headers],[#Data],[File]:[Mean '[ms']]],3,FALSE)-VLOOKUP(Table3[[#This Row],[File]],Table1[[#Headers],[#Data],[File]:[Mean '[ms']]],3,FALSE)</f>
        <v>-15</v>
      </c>
      <c r="F203" s="5">
        <f>Table3[[#This Row],[Mean 9-6 '[ms']]]/VLOOKUP(Table3[[#This Row],[File]],Table1[[#Headers],[#Data],[File]:[Mean '[ms']]], 3, FALSE)</f>
        <v>-7.481296758104738E-3</v>
      </c>
    </row>
    <row r="204" spans="1:6" x14ac:dyDescent="0.4">
      <c r="A204" t="s">
        <v>881</v>
      </c>
      <c r="B204" t="b">
        <f>VLOOKUP(Table3[[#This Row],[File]],Table1[[#All],[File]:[Outputs]],2,FALSE)=VLOOKUP(Table3[[#This Row],[File]],Table2[[#All],[File]:[Outputs]],2,FALSE)</f>
        <v>1</v>
      </c>
      <c r="C204">
        <f>VLOOKUP(Table3[[#This Row],[File]],Table1[[#Headers],[#Data],[File]:[Mean '[ms']]], 3, FALSE)</f>
        <v>2089</v>
      </c>
      <c r="D204">
        <f>VLOOKUP(Table3[[#This Row],[File]],Table2[[#Headers],[#Data],[File]:[Mean '[ms']]], 3, FALSE)</f>
        <v>2074</v>
      </c>
      <c r="E204">
        <f>VLOOKUP(Table3[[#This Row],[File]],Table2[[#Headers],[#Data],[File]:[Mean '[ms']]],3,FALSE)-VLOOKUP(Table3[[#This Row],[File]],Table1[[#Headers],[#Data],[File]:[Mean '[ms']]],3,FALSE)</f>
        <v>-15</v>
      </c>
      <c r="F204" s="5">
        <f>Table3[[#This Row],[Mean 9-6 '[ms']]]/VLOOKUP(Table3[[#This Row],[File]],Table1[[#Headers],[#Data],[File]:[Mean '[ms']]], 3, FALSE)</f>
        <v>-7.1804691239827668E-3</v>
      </c>
    </row>
    <row r="205" spans="1:6" x14ac:dyDescent="0.4">
      <c r="A205" t="s">
        <v>509</v>
      </c>
      <c r="B205" t="b">
        <f>VLOOKUP(Table3[[#This Row],[File]],Table1[[#All],[File]:[Outputs]],2,FALSE)=VLOOKUP(Table3[[#This Row],[File]],Table2[[#All],[File]:[Outputs]],2,FALSE)</f>
        <v>1</v>
      </c>
      <c r="C205">
        <f>VLOOKUP(Table3[[#This Row],[File]],Table1[[#Headers],[#Data],[File]:[Mean '[ms']]], 3, FALSE)</f>
        <v>25</v>
      </c>
      <c r="D205">
        <f>VLOOKUP(Table3[[#This Row],[File]],Table2[[#Headers],[#Data],[File]:[Mean '[ms']]], 3, FALSE)</f>
        <v>9</v>
      </c>
      <c r="E205">
        <f>VLOOKUP(Table3[[#This Row],[File]],Table2[[#Headers],[#Data],[File]:[Mean '[ms']]],3,FALSE)-VLOOKUP(Table3[[#This Row],[File]],Table1[[#Headers],[#Data],[File]:[Mean '[ms']]],3,FALSE)</f>
        <v>-16</v>
      </c>
      <c r="F205" s="5">
        <f>Table3[[#This Row],[Mean 9-6 '[ms']]]/VLOOKUP(Table3[[#This Row],[File]],Table1[[#Headers],[#Data],[File]:[Mean '[ms']]], 3, FALSE)</f>
        <v>-0.64</v>
      </c>
    </row>
    <row r="206" spans="1:6" x14ac:dyDescent="0.4">
      <c r="A206" t="s">
        <v>926</v>
      </c>
      <c r="B206" t="b">
        <f>VLOOKUP(Table3[[#This Row],[File]],Table1[[#All],[File]:[Outputs]],2,FALSE)=VLOOKUP(Table3[[#This Row],[File]],Table2[[#All],[File]:[Outputs]],2,FALSE)</f>
        <v>1</v>
      </c>
      <c r="C206">
        <f>VLOOKUP(Table3[[#This Row],[File]],Table1[[#Headers],[#Data],[File]:[Mean '[ms']]], 3, FALSE)</f>
        <v>45</v>
      </c>
      <c r="D206">
        <f>VLOOKUP(Table3[[#This Row],[File]],Table2[[#Headers],[#Data],[File]:[Mean '[ms']]], 3, FALSE)</f>
        <v>29</v>
      </c>
      <c r="E206">
        <f>VLOOKUP(Table3[[#This Row],[File]],Table2[[#Headers],[#Data],[File]:[Mean '[ms']]],3,FALSE)-VLOOKUP(Table3[[#This Row],[File]],Table1[[#Headers],[#Data],[File]:[Mean '[ms']]],3,FALSE)</f>
        <v>-16</v>
      </c>
      <c r="F206" s="5">
        <f>Table3[[#This Row],[Mean 9-6 '[ms']]]/VLOOKUP(Table3[[#This Row],[File]],Table1[[#Headers],[#Data],[File]:[Mean '[ms']]], 3, FALSE)</f>
        <v>-0.35555555555555557</v>
      </c>
    </row>
    <row r="207" spans="1:6" x14ac:dyDescent="0.4">
      <c r="A207" t="s">
        <v>756</v>
      </c>
      <c r="B207" t="b">
        <f>VLOOKUP(Table3[[#This Row],[File]],Table1[[#All],[File]:[Outputs]],2,FALSE)=VLOOKUP(Table3[[#This Row],[File]],Table2[[#All],[File]:[Outputs]],2,FALSE)</f>
        <v>1</v>
      </c>
      <c r="C207">
        <f>VLOOKUP(Table3[[#This Row],[File]],Table1[[#Headers],[#Data],[File]:[Mean '[ms']]], 3, FALSE)</f>
        <v>1882</v>
      </c>
      <c r="D207">
        <f>VLOOKUP(Table3[[#This Row],[File]],Table2[[#Headers],[#Data],[File]:[Mean '[ms']]], 3, FALSE)</f>
        <v>1865</v>
      </c>
      <c r="E207">
        <f>VLOOKUP(Table3[[#This Row],[File]],Table2[[#Headers],[#Data],[File]:[Mean '[ms']]],3,FALSE)-VLOOKUP(Table3[[#This Row],[File]],Table1[[#Headers],[#Data],[File]:[Mean '[ms']]],3,FALSE)</f>
        <v>-17</v>
      </c>
      <c r="F207" s="5">
        <f>Table3[[#This Row],[Mean 9-6 '[ms']]]/VLOOKUP(Table3[[#This Row],[File]],Table1[[#Headers],[#Data],[File]:[Mean '[ms']]], 3, FALSE)</f>
        <v>-9.0329436769394263E-3</v>
      </c>
    </row>
    <row r="208" spans="1:6" x14ac:dyDescent="0.4">
      <c r="A208" t="s">
        <v>891</v>
      </c>
      <c r="B208" t="b">
        <f>VLOOKUP(Table3[[#This Row],[File]],Table1[[#All],[File]:[Outputs]],2,FALSE)=VLOOKUP(Table3[[#This Row],[File]],Table2[[#All],[File]:[Outputs]],2,FALSE)</f>
        <v>1</v>
      </c>
      <c r="C208">
        <f>VLOOKUP(Table3[[#This Row],[File]],Table1[[#Headers],[#Data],[File]:[Mean '[ms']]], 3, FALSE)</f>
        <v>1478</v>
      </c>
      <c r="D208">
        <f>VLOOKUP(Table3[[#This Row],[File]],Table2[[#Headers],[#Data],[File]:[Mean '[ms']]], 3, FALSE)</f>
        <v>1461</v>
      </c>
      <c r="E208">
        <f>VLOOKUP(Table3[[#This Row],[File]],Table2[[#Headers],[#Data],[File]:[Mean '[ms']]],3,FALSE)-VLOOKUP(Table3[[#This Row],[File]],Table1[[#Headers],[#Data],[File]:[Mean '[ms']]],3,FALSE)</f>
        <v>-17</v>
      </c>
      <c r="F208" s="5">
        <f>Table3[[#This Row],[Mean 9-6 '[ms']]]/VLOOKUP(Table3[[#This Row],[File]],Table1[[#Headers],[#Data],[File]:[Mean '[ms']]], 3, FALSE)</f>
        <v>-1.1502029769959404E-2</v>
      </c>
    </row>
    <row r="209" spans="1:6" x14ac:dyDescent="0.4">
      <c r="A209" t="s">
        <v>885</v>
      </c>
      <c r="B209" t="b">
        <f>VLOOKUP(Table3[[#This Row],[File]],Table1[[#All],[File]:[Outputs]],2,FALSE)=VLOOKUP(Table3[[#This Row],[File]],Table2[[#All],[File]:[Outputs]],2,FALSE)</f>
        <v>1</v>
      </c>
      <c r="C209">
        <f>VLOOKUP(Table3[[#This Row],[File]],Table1[[#Headers],[#Data],[File]:[Mean '[ms']]], 3, FALSE)</f>
        <v>172</v>
      </c>
      <c r="D209">
        <f>VLOOKUP(Table3[[#This Row],[File]],Table2[[#Headers],[#Data],[File]:[Mean '[ms']]], 3, FALSE)</f>
        <v>154</v>
      </c>
      <c r="E209">
        <f>VLOOKUP(Table3[[#This Row],[File]],Table2[[#Headers],[#Data],[File]:[Mean '[ms']]],3,FALSE)-VLOOKUP(Table3[[#This Row],[File]],Table1[[#Headers],[#Data],[File]:[Mean '[ms']]],3,FALSE)</f>
        <v>-18</v>
      </c>
      <c r="F209" s="5">
        <f>Table3[[#This Row],[Mean 9-6 '[ms']]]/VLOOKUP(Table3[[#This Row],[File]],Table1[[#Headers],[#Data],[File]:[Mean '[ms']]], 3, FALSE)</f>
        <v>-0.10465116279069768</v>
      </c>
    </row>
    <row r="210" spans="1:6" x14ac:dyDescent="0.4">
      <c r="A210" t="s">
        <v>922</v>
      </c>
      <c r="B210" t="b">
        <f>VLOOKUP(Table3[[#This Row],[File]],Table1[[#All],[File]:[Outputs]],2,FALSE)=VLOOKUP(Table3[[#This Row],[File]],Table2[[#All],[File]:[Outputs]],2,FALSE)</f>
        <v>1</v>
      </c>
      <c r="C210">
        <f>VLOOKUP(Table3[[#This Row],[File]],Table1[[#Headers],[#Data],[File]:[Mean '[ms']]], 3, FALSE)</f>
        <v>45</v>
      </c>
      <c r="D210">
        <f>VLOOKUP(Table3[[#This Row],[File]],Table2[[#Headers],[#Data],[File]:[Mean '[ms']]], 3, FALSE)</f>
        <v>27</v>
      </c>
      <c r="E210">
        <f>VLOOKUP(Table3[[#This Row],[File]],Table2[[#Headers],[#Data],[File]:[Mean '[ms']]],3,FALSE)-VLOOKUP(Table3[[#This Row],[File]],Table1[[#Headers],[#Data],[File]:[Mean '[ms']]],3,FALSE)</f>
        <v>-18</v>
      </c>
      <c r="F210" s="5">
        <f>Table3[[#This Row],[Mean 9-6 '[ms']]]/VLOOKUP(Table3[[#This Row],[File]],Table1[[#Headers],[#Data],[File]:[Mean '[ms']]], 3, FALSE)</f>
        <v>-0.4</v>
      </c>
    </row>
    <row r="211" spans="1:6" x14ac:dyDescent="0.4">
      <c r="A211" t="s">
        <v>686</v>
      </c>
      <c r="B211" t="b">
        <f>VLOOKUP(Table3[[#This Row],[File]],Table1[[#All],[File]:[Outputs]],2,FALSE)=VLOOKUP(Table3[[#This Row],[File]],Table2[[#All],[File]:[Outputs]],2,FALSE)</f>
        <v>1</v>
      </c>
      <c r="C211">
        <f>VLOOKUP(Table3[[#This Row],[File]],Table1[[#Headers],[#Data],[File]:[Mean '[ms']]], 3, FALSE)</f>
        <v>1261</v>
      </c>
      <c r="D211">
        <f>VLOOKUP(Table3[[#This Row],[File]],Table2[[#Headers],[#Data],[File]:[Mean '[ms']]], 3, FALSE)</f>
        <v>1242</v>
      </c>
      <c r="E211">
        <f>VLOOKUP(Table3[[#This Row],[File]],Table2[[#Headers],[#Data],[File]:[Mean '[ms']]],3,FALSE)-VLOOKUP(Table3[[#This Row],[File]],Table1[[#Headers],[#Data],[File]:[Mean '[ms']]],3,FALSE)</f>
        <v>-19</v>
      </c>
      <c r="F211" s="5">
        <f>Table3[[#This Row],[Mean 9-6 '[ms']]]/VLOOKUP(Table3[[#This Row],[File]],Table1[[#Headers],[#Data],[File]:[Mean '[ms']]], 3, FALSE)</f>
        <v>-1.506740681998414E-2</v>
      </c>
    </row>
    <row r="212" spans="1:6" x14ac:dyDescent="0.4">
      <c r="A212" t="s">
        <v>674</v>
      </c>
      <c r="B212" t="b">
        <f>VLOOKUP(Table3[[#This Row],[File]],Table1[[#All],[File]:[Outputs]],2,FALSE)=VLOOKUP(Table3[[#This Row],[File]],Table2[[#All],[File]:[Outputs]],2,FALSE)</f>
        <v>1</v>
      </c>
      <c r="C212">
        <f>VLOOKUP(Table3[[#This Row],[File]],Table1[[#Headers],[#Data],[File]:[Mean '[ms']]], 3, FALSE)</f>
        <v>1732</v>
      </c>
      <c r="D212">
        <f>VLOOKUP(Table3[[#This Row],[File]],Table2[[#Headers],[#Data],[File]:[Mean '[ms']]], 3, FALSE)</f>
        <v>1712</v>
      </c>
      <c r="E212">
        <f>VLOOKUP(Table3[[#This Row],[File]],Table2[[#Headers],[#Data],[File]:[Mean '[ms']]],3,FALSE)-VLOOKUP(Table3[[#This Row],[File]],Table1[[#Headers],[#Data],[File]:[Mean '[ms']]],3,FALSE)</f>
        <v>-20</v>
      </c>
      <c r="F212" s="5">
        <f>Table3[[#This Row],[Mean 9-6 '[ms']]]/VLOOKUP(Table3[[#This Row],[File]],Table1[[#Headers],[#Data],[File]:[Mean '[ms']]], 3, FALSE)</f>
        <v>-1.1547344110854504E-2</v>
      </c>
    </row>
    <row r="213" spans="1:6" x14ac:dyDescent="0.4">
      <c r="A213" t="s">
        <v>872</v>
      </c>
      <c r="B213" t="b">
        <f>VLOOKUP(Table3[[#This Row],[File]],Table1[[#All],[File]:[Outputs]],2,FALSE)=VLOOKUP(Table3[[#This Row],[File]],Table2[[#All],[File]:[Outputs]],2,FALSE)</f>
        <v>1</v>
      </c>
      <c r="C213">
        <f>VLOOKUP(Table3[[#This Row],[File]],Table1[[#Headers],[#Data],[File]:[Mean '[ms']]], 3, FALSE)</f>
        <v>1822</v>
      </c>
      <c r="D213">
        <f>VLOOKUP(Table3[[#This Row],[File]],Table2[[#Headers],[#Data],[File]:[Mean '[ms']]], 3, FALSE)</f>
        <v>1802</v>
      </c>
      <c r="E213">
        <f>VLOOKUP(Table3[[#This Row],[File]],Table2[[#Headers],[#Data],[File]:[Mean '[ms']]],3,FALSE)-VLOOKUP(Table3[[#This Row],[File]],Table1[[#Headers],[#Data],[File]:[Mean '[ms']]],3,FALSE)</f>
        <v>-20</v>
      </c>
      <c r="F213" s="5">
        <f>Table3[[#This Row],[Mean 9-6 '[ms']]]/VLOOKUP(Table3[[#This Row],[File]],Table1[[#Headers],[#Data],[File]:[Mean '[ms']]], 3, FALSE)</f>
        <v>-1.0976948408342482E-2</v>
      </c>
    </row>
    <row r="214" spans="1:6" x14ac:dyDescent="0.4">
      <c r="A214" t="s">
        <v>923</v>
      </c>
      <c r="B214" t="b">
        <f>VLOOKUP(Table3[[#This Row],[File]],Table1[[#All],[File]:[Outputs]],2,FALSE)=VLOOKUP(Table3[[#This Row],[File]],Table2[[#All],[File]:[Outputs]],2,FALSE)</f>
        <v>1</v>
      </c>
      <c r="C214">
        <f>VLOOKUP(Table3[[#This Row],[File]],Table1[[#Headers],[#Data],[File]:[Mean '[ms']]], 3, FALSE)</f>
        <v>35</v>
      </c>
      <c r="D214">
        <f>VLOOKUP(Table3[[#This Row],[File]],Table2[[#Headers],[#Data],[File]:[Mean '[ms']]], 3, FALSE)</f>
        <v>15</v>
      </c>
      <c r="E214">
        <f>VLOOKUP(Table3[[#This Row],[File]],Table2[[#Headers],[#Data],[File]:[Mean '[ms']]],3,FALSE)-VLOOKUP(Table3[[#This Row],[File]],Table1[[#Headers],[#Data],[File]:[Mean '[ms']]],3,FALSE)</f>
        <v>-20</v>
      </c>
      <c r="F214" s="5">
        <f>Table3[[#This Row],[Mean 9-6 '[ms']]]/VLOOKUP(Table3[[#This Row],[File]],Table1[[#Headers],[#Data],[File]:[Mean '[ms']]], 3, FALSE)</f>
        <v>-0.5714285714285714</v>
      </c>
    </row>
    <row r="215" spans="1:6" x14ac:dyDescent="0.4">
      <c r="A215" t="s">
        <v>178</v>
      </c>
      <c r="B215" t="b">
        <f>VLOOKUP(Table3[[#This Row],[File]],Table1[[#All],[File]:[Outputs]],2,FALSE)=VLOOKUP(Table3[[#This Row],[File]],Table2[[#All],[File]:[Outputs]],2,FALSE)</f>
        <v>1</v>
      </c>
      <c r="C215">
        <f>VLOOKUP(Table3[[#This Row],[File]],Table1[[#Headers],[#Data],[File]:[Mean '[ms']]], 3, FALSE)</f>
        <v>1419</v>
      </c>
      <c r="D215">
        <f>VLOOKUP(Table3[[#This Row],[File]],Table2[[#Headers],[#Data],[File]:[Mean '[ms']]], 3, FALSE)</f>
        <v>1398</v>
      </c>
      <c r="E215">
        <f>VLOOKUP(Table3[[#This Row],[File]],Table2[[#Headers],[#Data],[File]:[Mean '[ms']]],3,FALSE)-VLOOKUP(Table3[[#This Row],[File]],Table1[[#Headers],[#Data],[File]:[Mean '[ms']]],3,FALSE)</f>
        <v>-21</v>
      </c>
      <c r="F215" s="5">
        <f>Table3[[#This Row],[Mean 9-6 '[ms']]]/VLOOKUP(Table3[[#This Row],[File]],Table1[[#Headers],[#Data],[File]:[Mean '[ms']]], 3, FALSE)</f>
        <v>-1.4799154334038054E-2</v>
      </c>
    </row>
    <row r="216" spans="1:6" x14ac:dyDescent="0.4">
      <c r="A216" t="s">
        <v>354</v>
      </c>
      <c r="B216" t="b">
        <f>VLOOKUP(Table3[[#This Row],[File]],Table1[[#All],[File]:[Outputs]],2,FALSE)=VLOOKUP(Table3[[#This Row],[File]],Table2[[#All],[File]:[Outputs]],2,FALSE)</f>
        <v>1</v>
      </c>
      <c r="C216">
        <f>VLOOKUP(Table3[[#This Row],[File]],Table1[[#Headers],[#Data],[File]:[Mean '[ms']]], 3, FALSE)</f>
        <v>857</v>
      </c>
      <c r="D216">
        <f>VLOOKUP(Table3[[#This Row],[File]],Table2[[#Headers],[#Data],[File]:[Mean '[ms']]], 3, FALSE)</f>
        <v>836</v>
      </c>
      <c r="E216">
        <f>VLOOKUP(Table3[[#This Row],[File]],Table2[[#Headers],[#Data],[File]:[Mean '[ms']]],3,FALSE)-VLOOKUP(Table3[[#This Row],[File]],Table1[[#Headers],[#Data],[File]:[Mean '[ms']]],3,FALSE)</f>
        <v>-21</v>
      </c>
      <c r="F216" s="5">
        <f>Table3[[#This Row],[Mean 9-6 '[ms']]]/VLOOKUP(Table3[[#This Row],[File]],Table1[[#Headers],[#Data],[File]:[Mean '[ms']]], 3, FALSE)</f>
        <v>-2.4504084014002333E-2</v>
      </c>
    </row>
    <row r="217" spans="1:6" x14ac:dyDescent="0.4">
      <c r="A217" t="s">
        <v>688</v>
      </c>
      <c r="B217" t="b">
        <f>VLOOKUP(Table3[[#This Row],[File]],Table1[[#All],[File]:[Outputs]],2,FALSE)=VLOOKUP(Table3[[#This Row],[File]],Table2[[#All],[File]:[Outputs]],2,FALSE)</f>
        <v>1</v>
      </c>
      <c r="C217">
        <f>VLOOKUP(Table3[[#This Row],[File]],Table1[[#Headers],[#Data],[File]:[Mean '[ms']]], 3, FALSE)</f>
        <v>1228</v>
      </c>
      <c r="D217">
        <f>VLOOKUP(Table3[[#This Row],[File]],Table2[[#Headers],[#Data],[File]:[Mean '[ms']]], 3, FALSE)</f>
        <v>1207</v>
      </c>
      <c r="E217">
        <f>VLOOKUP(Table3[[#This Row],[File]],Table2[[#Headers],[#Data],[File]:[Mean '[ms']]],3,FALSE)-VLOOKUP(Table3[[#This Row],[File]],Table1[[#Headers],[#Data],[File]:[Mean '[ms']]],3,FALSE)</f>
        <v>-21</v>
      </c>
      <c r="F217" s="5">
        <f>Table3[[#This Row],[Mean 9-6 '[ms']]]/VLOOKUP(Table3[[#This Row],[File]],Table1[[#Headers],[#Data],[File]:[Mean '[ms']]], 3, FALSE)</f>
        <v>-1.7100977198697069E-2</v>
      </c>
    </row>
    <row r="218" spans="1:6" x14ac:dyDescent="0.4">
      <c r="A218" t="s">
        <v>304</v>
      </c>
      <c r="B218" t="b">
        <f>VLOOKUP(Table3[[#This Row],[File]],Table1[[#All],[File]:[Outputs]],2,FALSE)=VLOOKUP(Table3[[#This Row],[File]],Table2[[#All],[File]:[Outputs]],2,FALSE)</f>
        <v>1</v>
      </c>
      <c r="C218">
        <f>VLOOKUP(Table3[[#This Row],[File]],Table1[[#Headers],[#Data],[File]:[Mean '[ms']]], 3, FALSE)</f>
        <v>1017</v>
      </c>
      <c r="D218">
        <f>VLOOKUP(Table3[[#This Row],[File]],Table2[[#Headers],[#Data],[File]:[Mean '[ms']]], 3, FALSE)</f>
        <v>994</v>
      </c>
      <c r="E218">
        <f>VLOOKUP(Table3[[#This Row],[File]],Table2[[#Headers],[#Data],[File]:[Mean '[ms']]],3,FALSE)-VLOOKUP(Table3[[#This Row],[File]],Table1[[#Headers],[#Data],[File]:[Mean '[ms']]],3,FALSE)</f>
        <v>-23</v>
      </c>
      <c r="F218" s="5">
        <f>Table3[[#This Row],[Mean 9-6 '[ms']]]/VLOOKUP(Table3[[#This Row],[File]],Table1[[#Headers],[#Data],[File]:[Mean '[ms']]], 3, FALSE)</f>
        <v>-2.2615535889872172E-2</v>
      </c>
    </row>
    <row r="219" spans="1:6" x14ac:dyDescent="0.4">
      <c r="A219" t="s">
        <v>327</v>
      </c>
      <c r="B219" t="b">
        <f>VLOOKUP(Table3[[#This Row],[File]],Table1[[#All],[File]:[Outputs]],2,FALSE)=VLOOKUP(Table3[[#This Row],[File]],Table2[[#All],[File]:[Outputs]],2,FALSE)</f>
        <v>1</v>
      </c>
      <c r="C219">
        <f>VLOOKUP(Table3[[#This Row],[File]],Table1[[#Headers],[#Data],[File]:[Mean '[ms']]], 3, FALSE)</f>
        <v>818</v>
      </c>
      <c r="D219">
        <f>VLOOKUP(Table3[[#This Row],[File]],Table2[[#Headers],[#Data],[File]:[Mean '[ms']]], 3, FALSE)</f>
        <v>795</v>
      </c>
      <c r="E219">
        <f>VLOOKUP(Table3[[#This Row],[File]],Table2[[#Headers],[#Data],[File]:[Mean '[ms']]],3,FALSE)-VLOOKUP(Table3[[#This Row],[File]],Table1[[#Headers],[#Data],[File]:[Mean '[ms']]],3,FALSE)</f>
        <v>-23</v>
      </c>
      <c r="F219" s="5">
        <f>Table3[[#This Row],[Mean 9-6 '[ms']]]/VLOOKUP(Table3[[#This Row],[File]],Table1[[#Headers],[#Data],[File]:[Mean '[ms']]], 3, FALSE)</f>
        <v>-2.8117359413202935E-2</v>
      </c>
    </row>
    <row r="220" spans="1:6" x14ac:dyDescent="0.4">
      <c r="A220" t="s">
        <v>340</v>
      </c>
      <c r="B220" t="b">
        <f>VLOOKUP(Table3[[#This Row],[File]],Table1[[#All],[File]:[Outputs]],2,FALSE)=VLOOKUP(Table3[[#This Row],[File]],Table2[[#All],[File]:[Outputs]],2,FALSE)</f>
        <v>1</v>
      </c>
      <c r="C220">
        <f>VLOOKUP(Table3[[#This Row],[File]],Table1[[#Headers],[#Data],[File]:[Mean '[ms']]], 3, FALSE)</f>
        <v>1099</v>
      </c>
      <c r="D220">
        <f>VLOOKUP(Table3[[#This Row],[File]],Table2[[#Headers],[#Data],[File]:[Mean '[ms']]], 3, FALSE)</f>
        <v>1076</v>
      </c>
      <c r="E220">
        <f>VLOOKUP(Table3[[#This Row],[File]],Table2[[#Headers],[#Data],[File]:[Mean '[ms']]],3,FALSE)-VLOOKUP(Table3[[#This Row],[File]],Table1[[#Headers],[#Data],[File]:[Mean '[ms']]],3,FALSE)</f>
        <v>-23</v>
      </c>
      <c r="F220" s="5">
        <f>Table3[[#This Row],[Mean 9-6 '[ms']]]/VLOOKUP(Table3[[#This Row],[File]],Table1[[#Headers],[#Data],[File]:[Mean '[ms']]], 3, FALSE)</f>
        <v>-2.0928116469517744E-2</v>
      </c>
    </row>
    <row r="221" spans="1:6" x14ac:dyDescent="0.4">
      <c r="A221" t="s">
        <v>863</v>
      </c>
      <c r="B221" t="b">
        <f>VLOOKUP(Table3[[#This Row],[File]],Table1[[#All],[File]:[Outputs]],2,FALSE)=VLOOKUP(Table3[[#This Row],[File]],Table2[[#All],[File]:[Outputs]],2,FALSE)</f>
        <v>1</v>
      </c>
      <c r="C221">
        <f>VLOOKUP(Table3[[#This Row],[File]],Table1[[#Headers],[#Data],[File]:[Mean '[ms']]], 3, FALSE)</f>
        <v>7491</v>
      </c>
      <c r="D221">
        <f>VLOOKUP(Table3[[#This Row],[File]],Table2[[#Headers],[#Data],[File]:[Mean '[ms']]], 3, FALSE)</f>
        <v>7468</v>
      </c>
      <c r="E221">
        <f>VLOOKUP(Table3[[#This Row],[File]],Table2[[#Headers],[#Data],[File]:[Mean '[ms']]],3,FALSE)-VLOOKUP(Table3[[#This Row],[File]],Table1[[#Headers],[#Data],[File]:[Mean '[ms']]],3,FALSE)</f>
        <v>-23</v>
      </c>
      <c r="F221" s="5">
        <f>Table3[[#This Row],[Mean 9-6 '[ms']]]/VLOOKUP(Table3[[#This Row],[File]],Table1[[#Headers],[#Data],[File]:[Mean '[ms']]], 3, FALSE)</f>
        <v>-3.0703510879722335E-3</v>
      </c>
    </row>
    <row r="222" spans="1:6" x14ac:dyDescent="0.4">
      <c r="A222" t="s">
        <v>219</v>
      </c>
      <c r="B222" t="b">
        <f>VLOOKUP(Table3[[#This Row],[File]],Table1[[#All],[File]:[Outputs]],2,FALSE)=VLOOKUP(Table3[[#This Row],[File]],Table2[[#All],[File]:[Outputs]],2,FALSE)</f>
        <v>1</v>
      </c>
      <c r="C222">
        <f>VLOOKUP(Table3[[#This Row],[File]],Table1[[#Headers],[#Data],[File]:[Mean '[ms']]], 3, FALSE)</f>
        <v>670</v>
      </c>
      <c r="D222">
        <f>VLOOKUP(Table3[[#This Row],[File]],Table2[[#Headers],[#Data],[File]:[Mean '[ms']]], 3, FALSE)</f>
        <v>646</v>
      </c>
      <c r="E222">
        <f>VLOOKUP(Table3[[#This Row],[File]],Table2[[#Headers],[#Data],[File]:[Mean '[ms']]],3,FALSE)-VLOOKUP(Table3[[#This Row],[File]],Table1[[#Headers],[#Data],[File]:[Mean '[ms']]],3,FALSE)</f>
        <v>-24</v>
      </c>
      <c r="F222" s="5">
        <f>Table3[[#This Row],[Mean 9-6 '[ms']]]/VLOOKUP(Table3[[#This Row],[File]],Table1[[#Headers],[#Data],[File]:[Mean '[ms']]], 3, FALSE)</f>
        <v>-3.5820895522388062E-2</v>
      </c>
    </row>
    <row r="223" spans="1:6" x14ac:dyDescent="0.4">
      <c r="A223" t="s">
        <v>672</v>
      </c>
      <c r="B223" t="b">
        <f>VLOOKUP(Table3[[#This Row],[File]],Table1[[#All],[File]:[Outputs]],2,FALSE)=VLOOKUP(Table3[[#This Row],[File]],Table2[[#All],[File]:[Outputs]],2,FALSE)</f>
        <v>1</v>
      </c>
      <c r="C223">
        <f>VLOOKUP(Table3[[#This Row],[File]],Table1[[#Headers],[#Data],[File]:[Mean '[ms']]], 3, FALSE)</f>
        <v>1828</v>
      </c>
      <c r="D223">
        <f>VLOOKUP(Table3[[#This Row],[File]],Table2[[#Headers],[#Data],[File]:[Mean '[ms']]], 3, FALSE)</f>
        <v>1804</v>
      </c>
      <c r="E223">
        <f>VLOOKUP(Table3[[#This Row],[File]],Table2[[#Headers],[#Data],[File]:[Mean '[ms']]],3,FALSE)-VLOOKUP(Table3[[#This Row],[File]],Table1[[#Headers],[#Data],[File]:[Mean '[ms']]],3,FALSE)</f>
        <v>-24</v>
      </c>
      <c r="F223" s="5">
        <f>Table3[[#This Row],[Mean 9-6 '[ms']]]/VLOOKUP(Table3[[#This Row],[File]],Table1[[#Headers],[#Data],[File]:[Mean '[ms']]], 3, FALSE)</f>
        <v>-1.3129102844638949E-2</v>
      </c>
    </row>
    <row r="224" spans="1:6" x14ac:dyDescent="0.4">
      <c r="A224" t="s">
        <v>325</v>
      </c>
      <c r="B224" t="b">
        <f>VLOOKUP(Table3[[#This Row],[File]],Table1[[#All],[File]:[Outputs]],2,FALSE)=VLOOKUP(Table3[[#This Row],[File]],Table2[[#All],[File]:[Outputs]],2,FALSE)</f>
        <v>1</v>
      </c>
      <c r="C224">
        <f>VLOOKUP(Table3[[#This Row],[File]],Table1[[#Headers],[#Data],[File]:[Mean '[ms']]], 3, FALSE)</f>
        <v>795</v>
      </c>
      <c r="D224">
        <f>VLOOKUP(Table3[[#This Row],[File]],Table2[[#Headers],[#Data],[File]:[Mean '[ms']]], 3, FALSE)</f>
        <v>769</v>
      </c>
      <c r="E224">
        <f>VLOOKUP(Table3[[#This Row],[File]],Table2[[#Headers],[#Data],[File]:[Mean '[ms']]],3,FALSE)-VLOOKUP(Table3[[#This Row],[File]],Table1[[#Headers],[#Data],[File]:[Mean '[ms']]],3,FALSE)</f>
        <v>-26</v>
      </c>
      <c r="F224" s="5">
        <f>Table3[[#This Row],[Mean 9-6 '[ms']]]/VLOOKUP(Table3[[#This Row],[File]],Table1[[#Headers],[#Data],[File]:[Mean '[ms']]], 3, FALSE)</f>
        <v>-3.270440251572327E-2</v>
      </c>
    </row>
    <row r="225" spans="1:6" x14ac:dyDescent="0.4">
      <c r="A225" t="s">
        <v>222</v>
      </c>
      <c r="B225" t="b">
        <f>VLOOKUP(Table3[[#This Row],[File]],Table1[[#All],[File]:[Outputs]],2,FALSE)=VLOOKUP(Table3[[#This Row],[File]],Table2[[#All],[File]:[Outputs]],2,FALSE)</f>
        <v>1</v>
      </c>
      <c r="C225">
        <f>VLOOKUP(Table3[[#This Row],[File]],Table1[[#Headers],[#Data],[File]:[Mean '[ms']]], 3, FALSE)</f>
        <v>974</v>
      </c>
      <c r="D225">
        <f>VLOOKUP(Table3[[#This Row],[File]],Table2[[#Headers],[#Data],[File]:[Mean '[ms']]], 3, FALSE)</f>
        <v>947</v>
      </c>
      <c r="E225">
        <f>VLOOKUP(Table3[[#This Row],[File]],Table2[[#Headers],[#Data],[File]:[Mean '[ms']]],3,FALSE)-VLOOKUP(Table3[[#This Row],[File]],Table1[[#Headers],[#Data],[File]:[Mean '[ms']]],3,FALSE)</f>
        <v>-27</v>
      </c>
      <c r="F225" s="5">
        <f>Table3[[#This Row],[Mean 9-6 '[ms']]]/VLOOKUP(Table3[[#This Row],[File]],Table1[[#Headers],[#Data],[File]:[Mean '[ms']]], 3, FALSE)</f>
        <v>-2.7720739219712527E-2</v>
      </c>
    </row>
    <row r="226" spans="1:6" x14ac:dyDescent="0.4">
      <c r="A226" t="s">
        <v>224</v>
      </c>
      <c r="B226" t="b">
        <f>VLOOKUP(Table3[[#This Row],[File]],Table1[[#All],[File]:[Outputs]],2,FALSE)=VLOOKUP(Table3[[#This Row],[File]],Table2[[#All],[File]:[Outputs]],2,FALSE)</f>
        <v>1</v>
      </c>
      <c r="C226">
        <f>VLOOKUP(Table3[[#This Row],[File]],Table1[[#Headers],[#Data],[File]:[Mean '[ms']]], 3, FALSE)</f>
        <v>1214</v>
      </c>
      <c r="D226">
        <f>VLOOKUP(Table3[[#This Row],[File]],Table2[[#Headers],[#Data],[File]:[Mean '[ms']]], 3, FALSE)</f>
        <v>1187</v>
      </c>
      <c r="E226">
        <f>VLOOKUP(Table3[[#This Row],[File]],Table2[[#Headers],[#Data],[File]:[Mean '[ms']]],3,FALSE)-VLOOKUP(Table3[[#This Row],[File]],Table1[[#Headers],[#Data],[File]:[Mean '[ms']]],3,FALSE)</f>
        <v>-27</v>
      </c>
      <c r="F226" s="5">
        <f>Table3[[#This Row],[Mean 9-6 '[ms']]]/VLOOKUP(Table3[[#This Row],[File]],Table1[[#Headers],[#Data],[File]:[Mean '[ms']]], 3, FALSE)</f>
        <v>-2.2240527182866558E-2</v>
      </c>
    </row>
    <row r="227" spans="1:6" x14ac:dyDescent="0.4">
      <c r="A227" t="s">
        <v>234</v>
      </c>
      <c r="B227" t="b">
        <f>VLOOKUP(Table3[[#This Row],[File]],Table1[[#All],[File]:[Outputs]],2,FALSE)=VLOOKUP(Table3[[#This Row],[File]],Table2[[#All],[File]:[Outputs]],2,FALSE)</f>
        <v>1</v>
      </c>
      <c r="C227">
        <f>VLOOKUP(Table3[[#This Row],[File]],Table1[[#Headers],[#Data],[File]:[Mean '[ms']]], 3, FALSE)</f>
        <v>771</v>
      </c>
      <c r="D227">
        <f>VLOOKUP(Table3[[#This Row],[File]],Table2[[#Headers],[#Data],[File]:[Mean '[ms']]], 3, FALSE)</f>
        <v>744</v>
      </c>
      <c r="E227">
        <f>VLOOKUP(Table3[[#This Row],[File]],Table2[[#Headers],[#Data],[File]:[Mean '[ms']]],3,FALSE)-VLOOKUP(Table3[[#This Row],[File]],Table1[[#Headers],[#Data],[File]:[Mean '[ms']]],3,FALSE)</f>
        <v>-27</v>
      </c>
      <c r="F227" s="5">
        <f>Table3[[#This Row],[Mean 9-6 '[ms']]]/VLOOKUP(Table3[[#This Row],[File]],Table1[[#Headers],[#Data],[File]:[Mean '[ms']]], 3, FALSE)</f>
        <v>-3.5019455252918288E-2</v>
      </c>
    </row>
    <row r="228" spans="1:6" x14ac:dyDescent="0.4">
      <c r="A228" t="s">
        <v>337</v>
      </c>
      <c r="B228" t="b">
        <f>VLOOKUP(Table3[[#This Row],[File]],Table1[[#All],[File]:[Outputs]],2,FALSE)=VLOOKUP(Table3[[#This Row],[File]],Table2[[#All],[File]:[Outputs]],2,FALSE)</f>
        <v>1</v>
      </c>
      <c r="C228">
        <f>VLOOKUP(Table3[[#This Row],[File]],Table1[[#Headers],[#Data],[File]:[Mean '[ms']]], 3, FALSE)</f>
        <v>808</v>
      </c>
      <c r="D228">
        <f>VLOOKUP(Table3[[#This Row],[File]],Table2[[#Headers],[#Data],[File]:[Mean '[ms']]], 3, FALSE)</f>
        <v>781</v>
      </c>
      <c r="E228">
        <f>VLOOKUP(Table3[[#This Row],[File]],Table2[[#Headers],[#Data],[File]:[Mean '[ms']]],3,FALSE)-VLOOKUP(Table3[[#This Row],[File]],Table1[[#Headers],[#Data],[File]:[Mean '[ms']]],3,FALSE)</f>
        <v>-27</v>
      </c>
      <c r="F228" s="5">
        <f>Table3[[#This Row],[Mean 9-6 '[ms']]]/VLOOKUP(Table3[[#This Row],[File]],Table1[[#Headers],[#Data],[File]:[Mean '[ms']]], 3, FALSE)</f>
        <v>-3.3415841584158418E-2</v>
      </c>
    </row>
    <row r="229" spans="1:6" x14ac:dyDescent="0.4">
      <c r="A229" t="s">
        <v>708</v>
      </c>
      <c r="B229" t="b">
        <f>VLOOKUP(Table3[[#This Row],[File]],Table1[[#All],[File]:[Outputs]],2,FALSE)=VLOOKUP(Table3[[#This Row],[File]],Table2[[#All],[File]:[Outputs]],2,FALSE)</f>
        <v>1</v>
      </c>
      <c r="C229">
        <f>VLOOKUP(Table3[[#This Row],[File]],Table1[[#Headers],[#Data],[File]:[Mean '[ms']]], 3, FALSE)</f>
        <v>2013</v>
      </c>
      <c r="D229">
        <f>VLOOKUP(Table3[[#This Row],[File]],Table2[[#Headers],[#Data],[File]:[Mean '[ms']]], 3, FALSE)</f>
        <v>1986</v>
      </c>
      <c r="E229">
        <f>VLOOKUP(Table3[[#This Row],[File]],Table2[[#Headers],[#Data],[File]:[Mean '[ms']]],3,FALSE)-VLOOKUP(Table3[[#This Row],[File]],Table1[[#Headers],[#Data],[File]:[Mean '[ms']]],3,FALSE)</f>
        <v>-27</v>
      </c>
      <c r="F229" s="5">
        <f>Table3[[#This Row],[Mean 9-6 '[ms']]]/VLOOKUP(Table3[[#This Row],[File]],Table1[[#Headers],[#Data],[File]:[Mean '[ms']]], 3, FALSE)</f>
        <v>-1.3412816691505217E-2</v>
      </c>
    </row>
    <row r="230" spans="1:6" x14ac:dyDescent="0.4">
      <c r="A230" t="s">
        <v>749</v>
      </c>
      <c r="B230" t="b">
        <f>VLOOKUP(Table3[[#This Row],[File]],Table1[[#All],[File]:[Outputs]],2,FALSE)=VLOOKUP(Table3[[#This Row],[File]],Table2[[#All],[File]:[Outputs]],2,FALSE)</f>
        <v>1</v>
      </c>
      <c r="C230">
        <f>VLOOKUP(Table3[[#This Row],[File]],Table1[[#Headers],[#Data],[File]:[Mean '[ms']]], 3, FALSE)</f>
        <v>1972</v>
      </c>
      <c r="D230">
        <f>VLOOKUP(Table3[[#This Row],[File]],Table2[[#Headers],[#Data],[File]:[Mean '[ms']]], 3, FALSE)</f>
        <v>1945</v>
      </c>
      <c r="E230">
        <f>VLOOKUP(Table3[[#This Row],[File]],Table2[[#Headers],[#Data],[File]:[Mean '[ms']]],3,FALSE)-VLOOKUP(Table3[[#This Row],[File]],Table1[[#Headers],[#Data],[File]:[Mean '[ms']]],3,FALSE)</f>
        <v>-27</v>
      </c>
      <c r="F230" s="5">
        <f>Table3[[#This Row],[Mean 9-6 '[ms']]]/VLOOKUP(Table3[[#This Row],[File]],Table1[[#Headers],[#Data],[File]:[Mean '[ms']]], 3, FALSE)</f>
        <v>-1.3691683569979716E-2</v>
      </c>
    </row>
    <row r="231" spans="1:6" x14ac:dyDescent="0.4">
      <c r="A231" t="s">
        <v>359</v>
      </c>
      <c r="B231" t="b">
        <f>VLOOKUP(Table3[[#This Row],[File]],Table1[[#All],[File]:[Outputs]],2,FALSE)=VLOOKUP(Table3[[#This Row],[File]],Table2[[#All],[File]:[Outputs]],2,FALSE)</f>
        <v>1</v>
      </c>
      <c r="C231">
        <f>VLOOKUP(Table3[[#This Row],[File]],Table1[[#Headers],[#Data],[File]:[Mean '[ms']]], 3, FALSE)</f>
        <v>783</v>
      </c>
      <c r="D231">
        <f>VLOOKUP(Table3[[#This Row],[File]],Table2[[#Headers],[#Data],[File]:[Mean '[ms']]], 3, FALSE)</f>
        <v>755</v>
      </c>
      <c r="E231">
        <f>VLOOKUP(Table3[[#This Row],[File]],Table2[[#Headers],[#Data],[File]:[Mean '[ms']]],3,FALSE)-VLOOKUP(Table3[[#This Row],[File]],Table1[[#Headers],[#Data],[File]:[Mean '[ms']]],3,FALSE)</f>
        <v>-28</v>
      </c>
      <c r="F231" s="5">
        <f>Table3[[#This Row],[Mean 9-6 '[ms']]]/VLOOKUP(Table3[[#This Row],[File]],Table1[[#Headers],[#Data],[File]:[Mean '[ms']]], 3, FALSE)</f>
        <v>-3.5759897828863345E-2</v>
      </c>
    </row>
    <row r="232" spans="1:6" x14ac:dyDescent="0.4">
      <c r="A232" t="s">
        <v>207</v>
      </c>
      <c r="B232" t="b">
        <f>VLOOKUP(Table3[[#This Row],[File]],Table1[[#All],[File]:[Outputs]],2,FALSE)=VLOOKUP(Table3[[#This Row],[File]],Table2[[#All],[File]:[Outputs]],2,FALSE)</f>
        <v>1</v>
      </c>
      <c r="C232">
        <f>VLOOKUP(Table3[[#This Row],[File]],Table1[[#Headers],[#Data],[File]:[Mean '[ms']]], 3, FALSE)</f>
        <v>652</v>
      </c>
      <c r="D232">
        <f>VLOOKUP(Table3[[#This Row],[File]],Table2[[#Headers],[#Data],[File]:[Mean '[ms']]], 3, FALSE)</f>
        <v>623</v>
      </c>
      <c r="E232">
        <f>VLOOKUP(Table3[[#This Row],[File]],Table2[[#Headers],[#Data],[File]:[Mean '[ms']]],3,FALSE)-VLOOKUP(Table3[[#This Row],[File]],Table1[[#Headers],[#Data],[File]:[Mean '[ms']]],3,FALSE)</f>
        <v>-29</v>
      </c>
      <c r="F232" s="5">
        <f>Table3[[#This Row],[Mean 9-6 '[ms']]]/VLOOKUP(Table3[[#This Row],[File]],Table1[[#Headers],[#Data],[File]:[Mean '[ms']]], 3, FALSE)</f>
        <v>-4.4478527607361963E-2</v>
      </c>
    </row>
    <row r="233" spans="1:6" x14ac:dyDescent="0.4">
      <c r="A233" t="s">
        <v>251</v>
      </c>
      <c r="B233" t="b">
        <f>VLOOKUP(Table3[[#This Row],[File]],Table1[[#All],[File]:[Outputs]],2,FALSE)=VLOOKUP(Table3[[#This Row],[File]],Table2[[#All],[File]:[Outputs]],2,FALSE)</f>
        <v>1</v>
      </c>
      <c r="C233">
        <f>VLOOKUP(Table3[[#This Row],[File]],Table1[[#Headers],[#Data],[File]:[Mean '[ms']]], 3, FALSE)</f>
        <v>730</v>
      </c>
      <c r="D233">
        <f>VLOOKUP(Table3[[#This Row],[File]],Table2[[#Headers],[#Data],[File]:[Mean '[ms']]], 3, FALSE)</f>
        <v>701</v>
      </c>
      <c r="E233">
        <f>VLOOKUP(Table3[[#This Row],[File]],Table2[[#Headers],[#Data],[File]:[Mean '[ms']]],3,FALSE)-VLOOKUP(Table3[[#This Row],[File]],Table1[[#Headers],[#Data],[File]:[Mean '[ms']]],3,FALSE)</f>
        <v>-29</v>
      </c>
      <c r="F233" s="5">
        <f>Table3[[#This Row],[Mean 9-6 '[ms']]]/VLOOKUP(Table3[[#This Row],[File]],Table1[[#Headers],[#Data],[File]:[Mean '[ms']]], 3, FALSE)</f>
        <v>-3.9726027397260277E-2</v>
      </c>
    </row>
    <row r="234" spans="1:6" x14ac:dyDescent="0.4">
      <c r="A234" t="s">
        <v>331</v>
      </c>
      <c r="B234" t="b">
        <f>VLOOKUP(Table3[[#This Row],[File]],Table1[[#All],[File]:[Outputs]],2,FALSE)=VLOOKUP(Table3[[#This Row],[File]],Table2[[#All],[File]:[Outputs]],2,FALSE)</f>
        <v>1</v>
      </c>
      <c r="C234">
        <f>VLOOKUP(Table3[[#This Row],[File]],Table1[[#Headers],[#Data],[File]:[Mean '[ms']]], 3, FALSE)</f>
        <v>1232</v>
      </c>
      <c r="D234">
        <f>VLOOKUP(Table3[[#This Row],[File]],Table2[[#Headers],[#Data],[File]:[Mean '[ms']]], 3, FALSE)</f>
        <v>1203</v>
      </c>
      <c r="E234">
        <f>VLOOKUP(Table3[[#This Row],[File]],Table2[[#Headers],[#Data],[File]:[Mean '[ms']]],3,FALSE)-VLOOKUP(Table3[[#This Row],[File]],Table1[[#Headers],[#Data],[File]:[Mean '[ms']]],3,FALSE)</f>
        <v>-29</v>
      </c>
      <c r="F234" s="5">
        <f>Table3[[#This Row],[Mean 9-6 '[ms']]]/VLOOKUP(Table3[[#This Row],[File]],Table1[[#Headers],[#Data],[File]:[Mean '[ms']]], 3, FALSE)</f>
        <v>-2.353896103896104E-2</v>
      </c>
    </row>
    <row r="235" spans="1:6" x14ac:dyDescent="0.4">
      <c r="A235" t="s">
        <v>382</v>
      </c>
      <c r="B235" t="b">
        <f>VLOOKUP(Table3[[#This Row],[File]],Table1[[#All],[File]:[Outputs]],2,FALSE)=VLOOKUP(Table3[[#This Row],[File]],Table2[[#All],[File]:[Outputs]],2,FALSE)</f>
        <v>1</v>
      </c>
      <c r="C235">
        <f>VLOOKUP(Table3[[#This Row],[File]],Table1[[#Headers],[#Data],[File]:[Mean '[ms']]], 3, FALSE)</f>
        <v>1906</v>
      </c>
      <c r="D235">
        <f>VLOOKUP(Table3[[#This Row],[File]],Table2[[#Headers],[#Data],[File]:[Mean '[ms']]], 3, FALSE)</f>
        <v>1877</v>
      </c>
      <c r="E235">
        <f>VLOOKUP(Table3[[#This Row],[File]],Table2[[#Headers],[#Data],[File]:[Mean '[ms']]],3,FALSE)-VLOOKUP(Table3[[#This Row],[File]],Table1[[#Headers],[#Data],[File]:[Mean '[ms']]],3,FALSE)</f>
        <v>-29</v>
      </c>
      <c r="F235" s="5">
        <f>Table3[[#This Row],[Mean 9-6 '[ms']]]/VLOOKUP(Table3[[#This Row],[File]],Table1[[#Headers],[#Data],[File]:[Mean '[ms']]], 3, FALSE)</f>
        <v>-1.5215110178384051E-2</v>
      </c>
    </row>
    <row r="236" spans="1:6" x14ac:dyDescent="0.4">
      <c r="A236" t="s">
        <v>619</v>
      </c>
      <c r="B236" t="b">
        <f>VLOOKUP(Table3[[#This Row],[File]],Table1[[#All],[File]:[Outputs]],2,FALSE)=VLOOKUP(Table3[[#This Row],[File]],Table2[[#All],[File]:[Outputs]],2,FALSE)</f>
        <v>1</v>
      </c>
      <c r="C236">
        <f>VLOOKUP(Table3[[#This Row],[File]],Table1[[#Headers],[#Data],[File]:[Mean '[ms']]], 3, FALSE)</f>
        <v>4425</v>
      </c>
      <c r="D236">
        <f>VLOOKUP(Table3[[#This Row],[File]],Table2[[#Headers],[#Data],[File]:[Mean '[ms']]], 3, FALSE)</f>
        <v>4396</v>
      </c>
      <c r="E236">
        <f>VLOOKUP(Table3[[#This Row],[File]],Table2[[#Headers],[#Data],[File]:[Mean '[ms']]],3,FALSE)-VLOOKUP(Table3[[#This Row],[File]],Table1[[#Headers],[#Data],[File]:[Mean '[ms']]],3,FALSE)</f>
        <v>-29</v>
      </c>
      <c r="F236" s="5">
        <f>Table3[[#This Row],[Mean 9-6 '[ms']]]/VLOOKUP(Table3[[#This Row],[File]],Table1[[#Headers],[#Data],[File]:[Mean '[ms']]], 3, FALSE)</f>
        <v>-6.553672316384181E-3</v>
      </c>
    </row>
    <row r="237" spans="1:6" x14ac:dyDescent="0.4">
      <c r="A237" t="s">
        <v>671</v>
      </c>
      <c r="B237" t="b">
        <f>VLOOKUP(Table3[[#This Row],[File]],Table1[[#All],[File]:[Outputs]],2,FALSE)=VLOOKUP(Table3[[#This Row],[File]],Table2[[#All],[File]:[Outputs]],2,FALSE)</f>
        <v>1</v>
      </c>
      <c r="C237">
        <f>VLOOKUP(Table3[[#This Row],[File]],Table1[[#Headers],[#Data],[File]:[Mean '[ms']]], 3, FALSE)</f>
        <v>2773</v>
      </c>
      <c r="D237">
        <f>VLOOKUP(Table3[[#This Row],[File]],Table2[[#Headers],[#Data],[File]:[Mean '[ms']]], 3, FALSE)</f>
        <v>2744</v>
      </c>
      <c r="E237">
        <f>VLOOKUP(Table3[[#This Row],[File]],Table2[[#Headers],[#Data],[File]:[Mean '[ms']]],3,FALSE)-VLOOKUP(Table3[[#This Row],[File]],Table1[[#Headers],[#Data],[File]:[Mean '[ms']]],3,FALSE)</f>
        <v>-29</v>
      </c>
      <c r="F237" s="5">
        <f>Table3[[#This Row],[Mean 9-6 '[ms']]]/VLOOKUP(Table3[[#This Row],[File]],Table1[[#Headers],[#Data],[File]:[Mean '[ms']]], 3, FALSE)</f>
        <v>-1.0457987738910927E-2</v>
      </c>
    </row>
    <row r="238" spans="1:6" x14ac:dyDescent="0.4">
      <c r="A238" t="s">
        <v>693</v>
      </c>
      <c r="B238" t="b">
        <f>VLOOKUP(Table3[[#This Row],[File]],Table1[[#All],[File]:[Outputs]],2,FALSE)=VLOOKUP(Table3[[#This Row],[File]],Table2[[#All],[File]:[Outputs]],2,FALSE)</f>
        <v>1</v>
      </c>
      <c r="C238">
        <f>VLOOKUP(Table3[[#This Row],[File]],Table1[[#Headers],[#Data],[File]:[Mean '[ms']]], 3, FALSE)</f>
        <v>1195</v>
      </c>
      <c r="D238">
        <f>VLOOKUP(Table3[[#This Row],[File]],Table2[[#Headers],[#Data],[File]:[Mean '[ms']]], 3, FALSE)</f>
        <v>1166</v>
      </c>
      <c r="E238">
        <f>VLOOKUP(Table3[[#This Row],[File]],Table2[[#Headers],[#Data],[File]:[Mean '[ms']]],3,FALSE)-VLOOKUP(Table3[[#This Row],[File]],Table1[[#Headers],[#Data],[File]:[Mean '[ms']]],3,FALSE)</f>
        <v>-29</v>
      </c>
      <c r="F238" s="5">
        <f>Table3[[#This Row],[Mean 9-6 '[ms']]]/VLOOKUP(Table3[[#This Row],[File]],Table1[[#Headers],[#Data],[File]:[Mean '[ms']]], 3, FALSE)</f>
        <v>-2.4267782426778243E-2</v>
      </c>
    </row>
    <row r="239" spans="1:6" x14ac:dyDescent="0.4">
      <c r="A239" t="s">
        <v>702</v>
      </c>
      <c r="B239" t="b">
        <f>VLOOKUP(Table3[[#This Row],[File]],Table1[[#All],[File]:[Outputs]],2,FALSE)=VLOOKUP(Table3[[#This Row],[File]],Table2[[#All],[File]:[Outputs]],2,FALSE)</f>
        <v>1</v>
      </c>
      <c r="C239">
        <f>VLOOKUP(Table3[[#This Row],[File]],Table1[[#Headers],[#Data],[File]:[Mean '[ms']]], 3, FALSE)</f>
        <v>1812</v>
      </c>
      <c r="D239">
        <f>VLOOKUP(Table3[[#This Row],[File]],Table2[[#Headers],[#Data],[File]:[Mean '[ms']]], 3, FALSE)</f>
        <v>1783</v>
      </c>
      <c r="E239">
        <f>VLOOKUP(Table3[[#This Row],[File]],Table2[[#Headers],[#Data],[File]:[Mean '[ms']]],3,FALSE)-VLOOKUP(Table3[[#This Row],[File]],Table1[[#Headers],[#Data],[File]:[Mean '[ms']]],3,FALSE)</f>
        <v>-29</v>
      </c>
      <c r="F239" s="5">
        <f>Table3[[#This Row],[Mean 9-6 '[ms']]]/VLOOKUP(Table3[[#This Row],[File]],Table1[[#Headers],[#Data],[File]:[Mean '[ms']]], 3, FALSE)</f>
        <v>-1.6004415011037526E-2</v>
      </c>
    </row>
    <row r="240" spans="1:6" x14ac:dyDescent="0.4">
      <c r="A240" t="s">
        <v>751</v>
      </c>
      <c r="B240" t="b">
        <f>VLOOKUP(Table3[[#This Row],[File]],Table1[[#All],[File]:[Outputs]],2,FALSE)=VLOOKUP(Table3[[#This Row],[File]],Table2[[#All],[File]:[Outputs]],2,FALSE)</f>
        <v>1</v>
      </c>
      <c r="C240">
        <f>VLOOKUP(Table3[[#This Row],[File]],Table1[[#Headers],[#Data],[File]:[Mean '[ms']]], 3, FALSE)</f>
        <v>2025</v>
      </c>
      <c r="D240">
        <f>VLOOKUP(Table3[[#This Row],[File]],Table2[[#Headers],[#Data],[File]:[Mean '[ms']]], 3, FALSE)</f>
        <v>1996</v>
      </c>
      <c r="E240">
        <f>VLOOKUP(Table3[[#This Row],[File]],Table2[[#Headers],[#Data],[File]:[Mean '[ms']]],3,FALSE)-VLOOKUP(Table3[[#This Row],[File]],Table1[[#Headers],[#Data],[File]:[Mean '[ms']]],3,FALSE)</f>
        <v>-29</v>
      </c>
      <c r="F240" s="5">
        <f>Table3[[#This Row],[Mean 9-6 '[ms']]]/VLOOKUP(Table3[[#This Row],[File]],Table1[[#Headers],[#Data],[File]:[Mean '[ms']]], 3, FALSE)</f>
        <v>-1.4320987654320988E-2</v>
      </c>
    </row>
    <row r="241" spans="1:6" x14ac:dyDescent="0.4">
      <c r="A241" t="s">
        <v>217</v>
      </c>
      <c r="B241" t="b">
        <f>VLOOKUP(Table3[[#This Row],[File]],Table1[[#All],[File]:[Outputs]],2,FALSE)=VLOOKUP(Table3[[#This Row],[File]],Table2[[#All],[File]:[Outputs]],2,FALSE)</f>
        <v>1</v>
      </c>
      <c r="C241">
        <f>VLOOKUP(Table3[[#This Row],[File]],Table1[[#Headers],[#Data],[File]:[Mean '[ms']]], 3, FALSE)</f>
        <v>619</v>
      </c>
      <c r="D241">
        <f>VLOOKUP(Table3[[#This Row],[File]],Table2[[#Headers],[#Data],[File]:[Mean '[ms']]], 3, FALSE)</f>
        <v>589</v>
      </c>
      <c r="E241">
        <f>VLOOKUP(Table3[[#This Row],[File]],Table2[[#Headers],[#Data],[File]:[Mean '[ms']]],3,FALSE)-VLOOKUP(Table3[[#This Row],[File]],Table1[[#Headers],[#Data],[File]:[Mean '[ms']]],3,FALSE)</f>
        <v>-30</v>
      </c>
      <c r="F241" s="5">
        <f>Table3[[#This Row],[Mean 9-6 '[ms']]]/VLOOKUP(Table3[[#This Row],[File]],Table1[[#Headers],[#Data],[File]:[Mean '[ms']]], 3, FALSE)</f>
        <v>-4.8465266558966075E-2</v>
      </c>
    </row>
    <row r="242" spans="1:6" x14ac:dyDescent="0.4">
      <c r="A242" t="s">
        <v>243</v>
      </c>
      <c r="B242" t="b">
        <f>VLOOKUP(Table3[[#This Row],[File]],Table1[[#All],[File]:[Outputs]],2,FALSE)=VLOOKUP(Table3[[#This Row],[File]],Table2[[#All],[File]:[Outputs]],2,FALSE)</f>
        <v>1</v>
      </c>
      <c r="C242">
        <f>VLOOKUP(Table3[[#This Row],[File]],Table1[[#Headers],[#Data],[File]:[Mean '[ms']]], 3, FALSE)</f>
        <v>705</v>
      </c>
      <c r="D242">
        <f>VLOOKUP(Table3[[#This Row],[File]],Table2[[#Headers],[#Data],[File]:[Mean '[ms']]], 3, FALSE)</f>
        <v>675</v>
      </c>
      <c r="E242">
        <f>VLOOKUP(Table3[[#This Row],[File]],Table2[[#Headers],[#Data],[File]:[Mean '[ms']]],3,FALSE)-VLOOKUP(Table3[[#This Row],[File]],Table1[[#Headers],[#Data],[File]:[Mean '[ms']]],3,FALSE)</f>
        <v>-30</v>
      </c>
      <c r="F242" s="5">
        <f>Table3[[#This Row],[Mean 9-6 '[ms']]]/VLOOKUP(Table3[[#This Row],[File]],Table1[[#Headers],[#Data],[File]:[Mean '[ms']]], 3, FALSE)</f>
        <v>-4.2553191489361701E-2</v>
      </c>
    </row>
    <row r="243" spans="1:6" x14ac:dyDescent="0.4">
      <c r="A243" t="s">
        <v>380</v>
      </c>
      <c r="B243" t="b">
        <f>VLOOKUP(Table3[[#This Row],[File]],Table1[[#All],[File]:[Outputs]],2,FALSE)=VLOOKUP(Table3[[#This Row],[File]],Table2[[#All],[File]:[Outputs]],2,FALSE)</f>
        <v>1</v>
      </c>
      <c r="C243">
        <f>VLOOKUP(Table3[[#This Row],[File]],Table1[[#Headers],[#Data],[File]:[Mean '[ms']]], 3, FALSE)</f>
        <v>1123</v>
      </c>
      <c r="D243">
        <f>VLOOKUP(Table3[[#This Row],[File]],Table2[[#Headers],[#Data],[File]:[Mean '[ms']]], 3, FALSE)</f>
        <v>1093</v>
      </c>
      <c r="E243">
        <f>VLOOKUP(Table3[[#This Row],[File]],Table2[[#Headers],[#Data],[File]:[Mean '[ms']]],3,FALSE)-VLOOKUP(Table3[[#This Row],[File]],Table1[[#Headers],[#Data],[File]:[Mean '[ms']]],3,FALSE)</f>
        <v>-30</v>
      </c>
      <c r="F243" s="5">
        <f>Table3[[#This Row],[Mean 9-6 '[ms']]]/VLOOKUP(Table3[[#This Row],[File]],Table1[[#Headers],[#Data],[File]:[Mean '[ms']]], 3, FALSE)</f>
        <v>-2.6714158504007122E-2</v>
      </c>
    </row>
    <row r="244" spans="1:6" x14ac:dyDescent="0.4">
      <c r="A244" t="s">
        <v>203</v>
      </c>
      <c r="B244" t="b">
        <f>VLOOKUP(Table3[[#This Row],[File]],Table1[[#All],[File]:[Outputs]],2,FALSE)=VLOOKUP(Table3[[#This Row],[File]],Table2[[#All],[File]:[Outputs]],2,FALSE)</f>
        <v>1</v>
      </c>
      <c r="C244">
        <f>VLOOKUP(Table3[[#This Row],[File]],Table1[[#Headers],[#Data],[File]:[Mean '[ms']]], 3, FALSE)</f>
        <v>919</v>
      </c>
      <c r="D244">
        <f>VLOOKUP(Table3[[#This Row],[File]],Table2[[#Headers],[#Data],[File]:[Mean '[ms']]], 3, FALSE)</f>
        <v>888</v>
      </c>
      <c r="E244">
        <f>VLOOKUP(Table3[[#This Row],[File]],Table2[[#Headers],[#Data],[File]:[Mean '[ms']]],3,FALSE)-VLOOKUP(Table3[[#This Row],[File]],Table1[[#Headers],[#Data],[File]:[Mean '[ms']]],3,FALSE)</f>
        <v>-31</v>
      </c>
      <c r="F244" s="5">
        <f>Table3[[#This Row],[Mean 9-6 '[ms']]]/VLOOKUP(Table3[[#This Row],[File]],Table1[[#Headers],[#Data],[File]:[Mean '[ms']]], 3, FALSE)</f>
        <v>-3.3732317736670292E-2</v>
      </c>
    </row>
    <row r="245" spans="1:6" x14ac:dyDescent="0.4">
      <c r="A245" t="s">
        <v>221</v>
      </c>
      <c r="B245" t="b">
        <f>VLOOKUP(Table3[[#This Row],[File]],Table1[[#All],[File]:[Outputs]],2,FALSE)=VLOOKUP(Table3[[#This Row],[File]],Table2[[#All],[File]:[Outputs]],2,FALSE)</f>
        <v>1</v>
      </c>
      <c r="C245">
        <f>VLOOKUP(Table3[[#This Row],[File]],Table1[[#Headers],[#Data],[File]:[Mean '[ms']]], 3, FALSE)</f>
        <v>638</v>
      </c>
      <c r="D245">
        <f>VLOOKUP(Table3[[#This Row],[File]],Table2[[#Headers],[#Data],[File]:[Mean '[ms']]], 3, FALSE)</f>
        <v>607</v>
      </c>
      <c r="E245">
        <f>VLOOKUP(Table3[[#This Row],[File]],Table2[[#Headers],[#Data],[File]:[Mean '[ms']]],3,FALSE)-VLOOKUP(Table3[[#This Row],[File]],Table1[[#Headers],[#Data],[File]:[Mean '[ms']]],3,FALSE)</f>
        <v>-31</v>
      </c>
      <c r="F245" s="5">
        <f>Table3[[#This Row],[Mean 9-6 '[ms']]]/VLOOKUP(Table3[[#This Row],[File]],Table1[[#Headers],[#Data],[File]:[Mean '[ms']]], 3, FALSE)</f>
        <v>-4.8589341692789965E-2</v>
      </c>
    </row>
    <row r="246" spans="1:6" x14ac:dyDescent="0.4">
      <c r="A246" t="s">
        <v>231</v>
      </c>
      <c r="B246" t="b">
        <f>VLOOKUP(Table3[[#This Row],[File]],Table1[[#All],[File]:[Outputs]],2,FALSE)=VLOOKUP(Table3[[#This Row],[File]],Table2[[#All],[File]:[Outputs]],2,FALSE)</f>
        <v>1</v>
      </c>
      <c r="C246">
        <f>VLOOKUP(Table3[[#This Row],[File]],Table1[[#Headers],[#Data],[File]:[Mean '[ms']]], 3, FALSE)</f>
        <v>890</v>
      </c>
      <c r="D246">
        <f>VLOOKUP(Table3[[#This Row],[File]],Table2[[#Headers],[#Data],[File]:[Mean '[ms']]], 3, FALSE)</f>
        <v>859</v>
      </c>
      <c r="E246">
        <f>VLOOKUP(Table3[[#This Row],[File]],Table2[[#Headers],[#Data],[File]:[Mean '[ms']]],3,FALSE)-VLOOKUP(Table3[[#This Row],[File]],Table1[[#Headers],[#Data],[File]:[Mean '[ms']]],3,FALSE)</f>
        <v>-31</v>
      </c>
      <c r="F246" s="5">
        <f>Table3[[#This Row],[Mean 9-6 '[ms']]]/VLOOKUP(Table3[[#This Row],[File]],Table1[[#Headers],[#Data],[File]:[Mean '[ms']]], 3, FALSE)</f>
        <v>-3.4831460674157301E-2</v>
      </c>
    </row>
    <row r="247" spans="1:6" x14ac:dyDescent="0.4">
      <c r="A247" t="s">
        <v>235</v>
      </c>
      <c r="B247" t="b">
        <f>VLOOKUP(Table3[[#This Row],[File]],Table1[[#All],[File]:[Outputs]],2,FALSE)=VLOOKUP(Table3[[#This Row],[File]],Table2[[#All],[File]:[Outputs]],2,FALSE)</f>
        <v>1</v>
      </c>
      <c r="C247">
        <f>VLOOKUP(Table3[[#This Row],[File]],Table1[[#Headers],[#Data],[File]:[Mean '[ms']]], 3, FALSE)</f>
        <v>767</v>
      </c>
      <c r="D247">
        <f>VLOOKUP(Table3[[#This Row],[File]],Table2[[#Headers],[#Data],[File]:[Mean '[ms']]], 3, FALSE)</f>
        <v>736</v>
      </c>
      <c r="E247">
        <f>VLOOKUP(Table3[[#This Row],[File]],Table2[[#Headers],[#Data],[File]:[Mean '[ms']]],3,FALSE)-VLOOKUP(Table3[[#This Row],[File]],Table1[[#Headers],[#Data],[File]:[Mean '[ms']]],3,FALSE)</f>
        <v>-31</v>
      </c>
      <c r="F247" s="5">
        <f>Table3[[#This Row],[Mean 9-6 '[ms']]]/VLOOKUP(Table3[[#This Row],[File]],Table1[[#Headers],[#Data],[File]:[Mean '[ms']]], 3, FALSE)</f>
        <v>-4.0417209908735333E-2</v>
      </c>
    </row>
    <row r="248" spans="1:6" x14ac:dyDescent="0.4">
      <c r="A248" t="s">
        <v>282</v>
      </c>
      <c r="B248" t="b">
        <f>VLOOKUP(Table3[[#This Row],[File]],Table1[[#All],[File]:[Outputs]],2,FALSE)=VLOOKUP(Table3[[#This Row],[File]],Table2[[#All],[File]:[Outputs]],2,FALSE)</f>
        <v>1</v>
      </c>
      <c r="C248">
        <f>VLOOKUP(Table3[[#This Row],[File]],Table1[[#Headers],[#Data],[File]:[Mean '[ms']]], 3, FALSE)</f>
        <v>1494</v>
      </c>
      <c r="D248">
        <f>VLOOKUP(Table3[[#This Row],[File]],Table2[[#Headers],[#Data],[File]:[Mean '[ms']]], 3, FALSE)</f>
        <v>1463</v>
      </c>
      <c r="E248">
        <f>VLOOKUP(Table3[[#This Row],[File]],Table2[[#Headers],[#Data],[File]:[Mean '[ms']]],3,FALSE)-VLOOKUP(Table3[[#This Row],[File]],Table1[[#Headers],[#Data],[File]:[Mean '[ms']]],3,FALSE)</f>
        <v>-31</v>
      </c>
      <c r="F248" s="5">
        <f>Table3[[#This Row],[Mean 9-6 '[ms']]]/VLOOKUP(Table3[[#This Row],[File]],Table1[[#Headers],[#Data],[File]:[Mean '[ms']]], 3, FALSE)</f>
        <v>-2.0749665327978582E-2</v>
      </c>
    </row>
    <row r="249" spans="1:6" x14ac:dyDescent="0.4">
      <c r="A249" t="s">
        <v>307</v>
      </c>
      <c r="B249" t="b">
        <f>VLOOKUP(Table3[[#This Row],[File]],Table1[[#All],[File]:[Outputs]],2,FALSE)=VLOOKUP(Table3[[#This Row],[File]],Table2[[#All],[File]:[Outputs]],2,FALSE)</f>
        <v>1</v>
      </c>
      <c r="C249">
        <f>VLOOKUP(Table3[[#This Row],[File]],Table1[[#Headers],[#Data],[File]:[Mean '[ms']]], 3, FALSE)</f>
        <v>968</v>
      </c>
      <c r="D249">
        <f>VLOOKUP(Table3[[#This Row],[File]],Table2[[#Headers],[#Data],[File]:[Mean '[ms']]], 3, FALSE)</f>
        <v>937</v>
      </c>
      <c r="E249">
        <f>VLOOKUP(Table3[[#This Row],[File]],Table2[[#Headers],[#Data],[File]:[Mean '[ms']]],3,FALSE)-VLOOKUP(Table3[[#This Row],[File]],Table1[[#Headers],[#Data],[File]:[Mean '[ms']]],3,FALSE)</f>
        <v>-31</v>
      </c>
      <c r="F249" s="5">
        <f>Table3[[#This Row],[Mean 9-6 '[ms']]]/VLOOKUP(Table3[[#This Row],[File]],Table1[[#Headers],[#Data],[File]:[Mean '[ms']]], 3, FALSE)</f>
        <v>-3.2024793388429749E-2</v>
      </c>
    </row>
    <row r="250" spans="1:6" x14ac:dyDescent="0.4">
      <c r="A250" t="s">
        <v>311</v>
      </c>
      <c r="B250" t="b">
        <f>VLOOKUP(Table3[[#This Row],[File]],Table1[[#All],[File]:[Outputs]],2,FALSE)=VLOOKUP(Table3[[#This Row],[File]],Table2[[#All],[File]:[Outputs]],2,FALSE)</f>
        <v>1</v>
      </c>
      <c r="C250">
        <f>VLOOKUP(Table3[[#This Row],[File]],Table1[[#Headers],[#Data],[File]:[Mean '[ms']]], 3, FALSE)</f>
        <v>1236</v>
      </c>
      <c r="D250">
        <f>VLOOKUP(Table3[[#This Row],[File]],Table2[[#Headers],[#Data],[File]:[Mean '[ms']]], 3, FALSE)</f>
        <v>1205</v>
      </c>
      <c r="E250">
        <f>VLOOKUP(Table3[[#This Row],[File]],Table2[[#Headers],[#Data],[File]:[Mean '[ms']]],3,FALSE)-VLOOKUP(Table3[[#This Row],[File]],Table1[[#Headers],[#Data],[File]:[Mean '[ms']]],3,FALSE)</f>
        <v>-31</v>
      </c>
      <c r="F250" s="5">
        <f>Table3[[#This Row],[Mean 9-6 '[ms']]]/VLOOKUP(Table3[[#This Row],[File]],Table1[[#Headers],[#Data],[File]:[Mean '[ms']]], 3, FALSE)</f>
        <v>-2.5080906148867314E-2</v>
      </c>
    </row>
    <row r="251" spans="1:6" x14ac:dyDescent="0.4">
      <c r="A251" t="s">
        <v>321</v>
      </c>
      <c r="B251" t="b">
        <f>VLOOKUP(Table3[[#This Row],[File]],Table1[[#All],[File]:[Outputs]],2,FALSE)=VLOOKUP(Table3[[#This Row],[File]],Table2[[#All],[File]:[Outputs]],2,FALSE)</f>
        <v>1</v>
      </c>
      <c r="C251">
        <f>VLOOKUP(Table3[[#This Row],[File]],Table1[[#Headers],[#Data],[File]:[Mean '[ms']]], 3, FALSE)</f>
        <v>1279</v>
      </c>
      <c r="D251">
        <f>VLOOKUP(Table3[[#This Row],[File]],Table2[[#Headers],[#Data],[File]:[Mean '[ms']]], 3, FALSE)</f>
        <v>1248</v>
      </c>
      <c r="E251">
        <f>VLOOKUP(Table3[[#This Row],[File]],Table2[[#Headers],[#Data],[File]:[Mean '[ms']]],3,FALSE)-VLOOKUP(Table3[[#This Row],[File]],Table1[[#Headers],[#Data],[File]:[Mean '[ms']]],3,FALSE)</f>
        <v>-31</v>
      </c>
      <c r="F251" s="5">
        <f>Table3[[#This Row],[Mean 9-6 '[ms']]]/VLOOKUP(Table3[[#This Row],[File]],Table1[[#Headers],[#Data],[File]:[Mean '[ms']]], 3, FALSE)</f>
        <v>-2.4237685691946835E-2</v>
      </c>
    </row>
    <row r="252" spans="1:6" x14ac:dyDescent="0.4">
      <c r="A252" t="s">
        <v>322</v>
      </c>
      <c r="B252" t="b">
        <f>VLOOKUP(Table3[[#This Row],[File]],Table1[[#All],[File]:[Outputs]],2,FALSE)=VLOOKUP(Table3[[#This Row],[File]],Table2[[#All],[File]:[Outputs]],2,FALSE)</f>
        <v>1</v>
      </c>
      <c r="C252">
        <f>VLOOKUP(Table3[[#This Row],[File]],Table1[[#Headers],[#Data],[File]:[Mean '[ms']]], 3, FALSE)</f>
        <v>2263</v>
      </c>
      <c r="D252">
        <f>VLOOKUP(Table3[[#This Row],[File]],Table2[[#Headers],[#Data],[File]:[Mean '[ms']]], 3, FALSE)</f>
        <v>2232</v>
      </c>
      <c r="E252">
        <f>VLOOKUP(Table3[[#This Row],[File]],Table2[[#Headers],[#Data],[File]:[Mean '[ms']]],3,FALSE)-VLOOKUP(Table3[[#This Row],[File]],Table1[[#Headers],[#Data],[File]:[Mean '[ms']]],3,FALSE)</f>
        <v>-31</v>
      </c>
      <c r="F252" s="5">
        <f>Table3[[#This Row],[Mean 9-6 '[ms']]]/VLOOKUP(Table3[[#This Row],[File]],Table1[[#Headers],[#Data],[File]:[Mean '[ms']]], 3, FALSE)</f>
        <v>-1.3698630136986301E-2</v>
      </c>
    </row>
    <row r="253" spans="1:6" x14ac:dyDescent="0.4">
      <c r="A253" t="s">
        <v>348</v>
      </c>
      <c r="B253" t="b">
        <f>VLOOKUP(Table3[[#This Row],[File]],Table1[[#All],[File]:[Outputs]],2,FALSE)=VLOOKUP(Table3[[#This Row],[File]],Table2[[#All],[File]:[Outputs]],2,FALSE)</f>
        <v>1</v>
      </c>
      <c r="C253">
        <f>VLOOKUP(Table3[[#This Row],[File]],Table1[[#Headers],[#Data],[File]:[Mean '[ms']]], 3, FALSE)</f>
        <v>1378</v>
      </c>
      <c r="D253">
        <f>VLOOKUP(Table3[[#This Row],[File]],Table2[[#Headers],[#Data],[File]:[Mean '[ms']]], 3, FALSE)</f>
        <v>1347</v>
      </c>
      <c r="E253">
        <f>VLOOKUP(Table3[[#This Row],[File]],Table2[[#Headers],[#Data],[File]:[Mean '[ms']]],3,FALSE)-VLOOKUP(Table3[[#This Row],[File]],Table1[[#Headers],[#Data],[File]:[Mean '[ms']]],3,FALSE)</f>
        <v>-31</v>
      </c>
      <c r="F253" s="5">
        <f>Table3[[#This Row],[Mean 9-6 '[ms']]]/VLOOKUP(Table3[[#This Row],[File]],Table1[[#Headers],[#Data],[File]:[Mean '[ms']]], 3, FALSE)</f>
        <v>-2.2496371552975326E-2</v>
      </c>
    </row>
    <row r="254" spans="1:6" x14ac:dyDescent="0.4">
      <c r="A254" t="s">
        <v>383</v>
      </c>
      <c r="B254" t="b">
        <f>VLOOKUP(Table3[[#This Row],[File]],Table1[[#All],[File]:[Outputs]],2,FALSE)=VLOOKUP(Table3[[#This Row],[File]],Table2[[#All],[File]:[Outputs]],2,FALSE)</f>
        <v>1</v>
      </c>
      <c r="C254">
        <f>VLOOKUP(Table3[[#This Row],[File]],Table1[[#Headers],[#Data],[File]:[Mean '[ms']]], 3, FALSE)</f>
        <v>859</v>
      </c>
      <c r="D254">
        <f>VLOOKUP(Table3[[#This Row],[File]],Table2[[#Headers],[#Data],[File]:[Mean '[ms']]], 3, FALSE)</f>
        <v>828</v>
      </c>
      <c r="E254">
        <f>VLOOKUP(Table3[[#This Row],[File]],Table2[[#Headers],[#Data],[File]:[Mean '[ms']]],3,FALSE)-VLOOKUP(Table3[[#This Row],[File]],Table1[[#Headers],[#Data],[File]:[Mean '[ms']]],3,FALSE)</f>
        <v>-31</v>
      </c>
      <c r="F254" s="5">
        <f>Table3[[#This Row],[Mean 9-6 '[ms']]]/VLOOKUP(Table3[[#This Row],[File]],Table1[[#Headers],[#Data],[File]:[Mean '[ms']]], 3, FALSE)</f>
        <v>-3.6088474970896393E-2</v>
      </c>
    </row>
    <row r="255" spans="1:6" x14ac:dyDescent="0.4">
      <c r="A255" t="s">
        <v>558</v>
      </c>
      <c r="B255" t="b">
        <f>VLOOKUP(Table3[[#This Row],[File]],Table1[[#All],[File]:[Outputs]],2,FALSE)=VLOOKUP(Table3[[#This Row],[File]],Table2[[#All],[File]:[Outputs]],2,FALSE)</f>
        <v>1</v>
      </c>
      <c r="C255">
        <f>VLOOKUP(Table3[[#This Row],[File]],Table1[[#Headers],[#Data],[File]:[Mean '[ms']]], 3, FALSE)</f>
        <v>988</v>
      </c>
      <c r="D255">
        <f>VLOOKUP(Table3[[#This Row],[File]],Table2[[#Headers],[#Data],[File]:[Mean '[ms']]], 3, FALSE)</f>
        <v>957</v>
      </c>
      <c r="E255">
        <f>VLOOKUP(Table3[[#This Row],[File]],Table2[[#Headers],[#Data],[File]:[Mean '[ms']]],3,FALSE)-VLOOKUP(Table3[[#This Row],[File]],Table1[[#Headers],[#Data],[File]:[Mean '[ms']]],3,FALSE)</f>
        <v>-31</v>
      </c>
      <c r="F255" s="5">
        <f>Table3[[#This Row],[Mean 9-6 '[ms']]]/VLOOKUP(Table3[[#This Row],[File]],Table1[[#Headers],[#Data],[File]:[Mean '[ms']]], 3, FALSE)</f>
        <v>-3.137651821862348E-2</v>
      </c>
    </row>
    <row r="256" spans="1:6" x14ac:dyDescent="0.4">
      <c r="A256" t="s">
        <v>685</v>
      </c>
      <c r="B256" t="b">
        <f>VLOOKUP(Table3[[#This Row],[File]],Table1[[#All],[File]:[Outputs]],2,FALSE)=VLOOKUP(Table3[[#This Row],[File]],Table2[[#All],[File]:[Outputs]],2,FALSE)</f>
        <v>1</v>
      </c>
      <c r="C256">
        <f>VLOOKUP(Table3[[#This Row],[File]],Table1[[#Headers],[#Data],[File]:[Mean '[ms']]], 3, FALSE)</f>
        <v>1167</v>
      </c>
      <c r="D256">
        <f>VLOOKUP(Table3[[#This Row],[File]],Table2[[#Headers],[#Data],[File]:[Mean '[ms']]], 3, FALSE)</f>
        <v>1136</v>
      </c>
      <c r="E256">
        <f>VLOOKUP(Table3[[#This Row],[File]],Table2[[#Headers],[#Data],[File]:[Mean '[ms']]],3,FALSE)-VLOOKUP(Table3[[#This Row],[File]],Table1[[#Headers],[#Data],[File]:[Mean '[ms']]],3,FALSE)</f>
        <v>-31</v>
      </c>
      <c r="F256" s="5">
        <f>Table3[[#This Row],[Mean 9-6 '[ms']]]/VLOOKUP(Table3[[#This Row],[File]],Table1[[#Headers],[#Data],[File]:[Mean '[ms']]], 3, FALSE)</f>
        <v>-2.6563838903170524E-2</v>
      </c>
    </row>
    <row r="257" spans="1:6" x14ac:dyDescent="0.4">
      <c r="A257" t="s">
        <v>312</v>
      </c>
      <c r="B257" t="b">
        <f>VLOOKUP(Table3[[#This Row],[File]],Table1[[#All],[File]:[Outputs]],2,FALSE)=VLOOKUP(Table3[[#This Row],[File]],Table2[[#All],[File]:[Outputs]],2,FALSE)</f>
        <v>1</v>
      </c>
      <c r="C257">
        <f>VLOOKUP(Table3[[#This Row],[File]],Table1[[#Headers],[#Data],[File]:[Mean '[ms']]], 3, FALSE)</f>
        <v>1099</v>
      </c>
      <c r="D257">
        <f>VLOOKUP(Table3[[#This Row],[File]],Table2[[#Headers],[#Data],[File]:[Mean '[ms']]], 3, FALSE)</f>
        <v>1066</v>
      </c>
      <c r="E257">
        <f>VLOOKUP(Table3[[#This Row],[File]],Table2[[#Headers],[#Data],[File]:[Mean '[ms']]],3,FALSE)-VLOOKUP(Table3[[#This Row],[File]],Table1[[#Headers],[#Data],[File]:[Mean '[ms']]],3,FALSE)</f>
        <v>-33</v>
      </c>
      <c r="F257" s="5">
        <f>Table3[[#This Row],[Mean 9-6 '[ms']]]/VLOOKUP(Table3[[#This Row],[File]],Table1[[#Headers],[#Data],[File]:[Mean '[ms']]], 3, FALSE)</f>
        <v>-3.0027297543221108E-2</v>
      </c>
    </row>
    <row r="258" spans="1:6" x14ac:dyDescent="0.4">
      <c r="A258" t="s">
        <v>315</v>
      </c>
      <c r="B258" t="b">
        <f>VLOOKUP(Table3[[#This Row],[File]],Table1[[#All],[File]:[Outputs]],2,FALSE)=VLOOKUP(Table3[[#This Row],[File]],Table2[[#All],[File]:[Outputs]],2,FALSE)</f>
        <v>1</v>
      </c>
      <c r="C258">
        <f>VLOOKUP(Table3[[#This Row],[File]],Table1[[#Headers],[#Data],[File]:[Mean '[ms']]], 3, FALSE)</f>
        <v>763</v>
      </c>
      <c r="D258">
        <f>VLOOKUP(Table3[[#This Row],[File]],Table2[[#Headers],[#Data],[File]:[Mean '[ms']]], 3, FALSE)</f>
        <v>730</v>
      </c>
      <c r="E258">
        <f>VLOOKUP(Table3[[#This Row],[File]],Table2[[#Headers],[#Data],[File]:[Mean '[ms']]],3,FALSE)-VLOOKUP(Table3[[#This Row],[File]],Table1[[#Headers],[#Data],[File]:[Mean '[ms']]],3,FALSE)</f>
        <v>-33</v>
      </c>
      <c r="F258" s="5">
        <f>Table3[[#This Row],[Mean 9-6 '[ms']]]/VLOOKUP(Table3[[#This Row],[File]],Table1[[#Headers],[#Data],[File]:[Mean '[ms']]], 3, FALSE)</f>
        <v>-4.3250327653997382E-2</v>
      </c>
    </row>
    <row r="259" spans="1:6" x14ac:dyDescent="0.4">
      <c r="A259" t="s">
        <v>328</v>
      </c>
      <c r="B259" t="b">
        <f>VLOOKUP(Table3[[#This Row],[File]],Table1[[#All],[File]:[Outputs]],2,FALSE)=VLOOKUP(Table3[[#This Row],[File]],Table2[[#All],[File]:[Outputs]],2,FALSE)</f>
        <v>1</v>
      </c>
      <c r="C259">
        <f>VLOOKUP(Table3[[#This Row],[File]],Table1[[#Headers],[#Data],[File]:[Mean '[ms']]], 3, FALSE)</f>
        <v>1054</v>
      </c>
      <c r="D259">
        <f>VLOOKUP(Table3[[#This Row],[File]],Table2[[#Headers],[#Data],[File]:[Mean '[ms']]], 3, FALSE)</f>
        <v>1021</v>
      </c>
      <c r="E259">
        <f>VLOOKUP(Table3[[#This Row],[File]],Table2[[#Headers],[#Data],[File]:[Mean '[ms']]],3,FALSE)-VLOOKUP(Table3[[#This Row],[File]],Table1[[#Headers],[#Data],[File]:[Mean '[ms']]],3,FALSE)</f>
        <v>-33</v>
      </c>
      <c r="F259" s="5">
        <f>Table3[[#This Row],[Mean 9-6 '[ms']]]/VLOOKUP(Table3[[#This Row],[File]],Table1[[#Headers],[#Data],[File]:[Mean '[ms']]], 3, FALSE)</f>
        <v>-3.1309297912713474E-2</v>
      </c>
    </row>
    <row r="260" spans="1:6" x14ac:dyDescent="0.4">
      <c r="A260" t="s">
        <v>343</v>
      </c>
      <c r="B260" t="b">
        <f>VLOOKUP(Table3[[#This Row],[File]],Table1[[#All],[File]:[Outputs]],2,FALSE)=VLOOKUP(Table3[[#This Row],[File]],Table2[[#All],[File]:[Outputs]],2,FALSE)</f>
        <v>1</v>
      </c>
      <c r="C260">
        <f>VLOOKUP(Table3[[#This Row],[File]],Table1[[#Headers],[#Data],[File]:[Mean '[ms']]], 3, FALSE)</f>
        <v>761</v>
      </c>
      <c r="D260">
        <f>VLOOKUP(Table3[[#This Row],[File]],Table2[[#Headers],[#Data],[File]:[Mean '[ms']]], 3, FALSE)</f>
        <v>728</v>
      </c>
      <c r="E260">
        <f>VLOOKUP(Table3[[#This Row],[File]],Table2[[#Headers],[#Data],[File]:[Mean '[ms']]],3,FALSE)-VLOOKUP(Table3[[#This Row],[File]],Table1[[#Headers],[#Data],[File]:[Mean '[ms']]],3,FALSE)</f>
        <v>-33</v>
      </c>
      <c r="F260" s="5">
        <f>Table3[[#This Row],[Mean 9-6 '[ms']]]/VLOOKUP(Table3[[#This Row],[File]],Table1[[#Headers],[#Data],[File]:[Mean '[ms']]], 3, FALSE)</f>
        <v>-4.3363994743758211E-2</v>
      </c>
    </row>
    <row r="261" spans="1:6" x14ac:dyDescent="0.4">
      <c r="A261" t="s">
        <v>371</v>
      </c>
      <c r="B261" t="b">
        <f>VLOOKUP(Table3[[#This Row],[File]],Table1[[#All],[File]:[Outputs]],2,FALSE)=VLOOKUP(Table3[[#This Row],[File]],Table2[[#All],[File]:[Outputs]],2,FALSE)</f>
        <v>1</v>
      </c>
      <c r="C261">
        <f>VLOOKUP(Table3[[#This Row],[File]],Table1[[#Headers],[#Data],[File]:[Mean '[ms']]], 3, FALSE)</f>
        <v>1173</v>
      </c>
      <c r="D261">
        <f>VLOOKUP(Table3[[#This Row],[File]],Table2[[#Headers],[#Data],[File]:[Mean '[ms']]], 3, FALSE)</f>
        <v>1140</v>
      </c>
      <c r="E261">
        <f>VLOOKUP(Table3[[#This Row],[File]],Table2[[#Headers],[#Data],[File]:[Mean '[ms']]],3,FALSE)-VLOOKUP(Table3[[#This Row],[File]],Table1[[#Headers],[#Data],[File]:[Mean '[ms']]],3,FALSE)</f>
        <v>-33</v>
      </c>
      <c r="F261" s="5">
        <f>Table3[[#This Row],[Mean 9-6 '[ms']]]/VLOOKUP(Table3[[#This Row],[File]],Table1[[#Headers],[#Data],[File]:[Mean '[ms']]], 3, FALSE)</f>
        <v>-2.8132992327365727E-2</v>
      </c>
    </row>
    <row r="262" spans="1:6" x14ac:dyDescent="0.4">
      <c r="A262" t="s">
        <v>667</v>
      </c>
      <c r="B262" t="b">
        <f>VLOOKUP(Table3[[#This Row],[File]],Table1[[#All],[File]:[Outputs]],2,FALSE)=VLOOKUP(Table3[[#This Row],[File]],Table2[[#All],[File]:[Outputs]],2,FALSE)</f>
        <v>1</v>
      </c>
      <c r="C262">
        <f>VLOOKUP(Table3[[#This Row],[File]],Table1[[#Headers],[#Data],[File]:[Mean '[ms']]], 3, FALSE)</f>
        <v>1179</v>
      </c>
      <c r="D262">
        <f>VLOOKUP(Table3[[#This Row],[File]],Table2[[#Headers],[#Data],[File]:[Mean '[ms']]], 3, FALSE)</f>
        <v>1146</v>
      </c>
      <c r="E262">
        <f>VLOOKUP(Table3[[#This Row],[File]],Table2[[#Headers],[#Data],[File]:[Mean '[ms']]],3,FALSE)-VLOOKUP(Table3[[#This Row],[File]],Table1[[#Headers],[#Data],[File]:[Mean '[ms']]],3,FALSE)</f>
        <v>-33</v>
      </c>
      <c r="F262" s="5">
        <f>Table3[[#This Row],[Mean 9-6 '[ms']]]/VLOOKUP(Table3[[#This Row],[File]],Table1[[#Headers],[#Data],[File]:[Mean '[ms']]], 3, FALSE)</f>
        <v>-2.7989821882951654E-2</v>
      </c>
    </row>
    <row r="263" spans="1:6" x14ac:dyDescent="0.4">
      <c r="A263" t="s">
        <v>684</v>
      </c>
      <c r="B263" t="b">
        <f>VLOOKUP(Table3[[#This Row],[File]],Table1[[#All],[File]:[Outputs]],2,FALSE)=VLOOKUP(Table3[[#This Row],[File]],Table2[[#All],[File]:[Outputs]],2,FALSE)</f>
        <v>1</v>
      </c>
      <c r="C263">
        <f>VLOOKUP(Table3[[#This Row],[File]],Table1[[#Headers],[#Data],[File]:[Mean '[ms']]], 3, FALSE)</f>
        <v>1187</v>
      </c>
      <c r="D263">
        <f>VLOOKUP(Table3[[#This Row],[File]],Table2[[#Headers],[#Data],[File]:[Mean '[ms']]], 3, FALSE)</f>
        <v>1154</v>
      </c>
      <c r="E263">
        <f>VLOOKUP(Table3[[#This Row],[File]],Table2[[#Headers],[#Data],[File]:[Mean '[ms']]],3,FALSE)-VLOOKUP(Table3[[#This Row],[File]],Table1[[#Headers],[#Data],[File]:[Mean '[ms']]],3,FALSE)</f>
        <v>-33</v>
      </c>
      <c r="F263" s="5">
        <f>Table3[[#This Row],[Mean 9-6 '[ms']]]/VLOOKUP(Table3[[#This Row],[File]],Table1[[#Headers],[#Data],[File]:[Mean '[ms']]], 3, FALSE)</f>
        <v>-2.780117944397641E-2</v>
      </c>
    </row>
    <row r="264" spans="1:6" x14ac:dyDescent="0.4">
      <c r="A264" t="s">
        <v>687</v>
      </c>
      <c r="B264" t="b">
        <f>VLOOKUP(Table3[[#This Row],[File]],Table1[[#All],[File]:[Outputs]],2,FALSE)=VLOOKUP(Table3[[#This Row],[File]],Table2[[#All],[File]:[Outputs]],2,FALSE)</f>
        <v>1</v>
      </c>
      <c r="C264">
        <f>VLOOKUP(Table3[[#This Row],[File]],Table1[[#Headers],[#Data],[File]:[Mean '[ms']]], 3, FALSE)</f>
        <v>1199</v>
      </c>
      <c r="D264">
        <f>VLOOKUP(Table3[[#This Row],[File]],Table2[[#Headers],[#Data],[File]:[Mean '[ms']]], 3, FALSE)</f>
        <v>1166</v>
      </c>
      <c r="E264">
        <f>VLOOKUP(Table3[[#This Row],[File]],Table2[[#Headers],[#Data],[File]:[Mean '[ms']]],3,FALSE)-VLOOKUP(Table3[[#This Row],[File]],Table1[[#Headers],[#Data],[File]:[Mean '[ms']]],3,FALSE)</f>
        <v>-33</v>
      </c>
      <c r="F264" s="5">
        <f>Table3[[#This Row],[Mean 9-6 '[ms']]]/VLOOKUP(Table3[[#This Row],[File]],Table1[[#Headers],[#Data],[File]:[Mean '[ms']]], 3, FALSE)</f>
        <v>-2.7522935779816515E-2</v>
      </c>
    </row>
    <row r="265" spans="1:6" x14ac:dyDescent="0.4">
      <c r="A265" t="s">
        <v>696</v>
      </c>
      <c r="B265" t="b">
        <f>VLOOKUP(Table3[[#This Row],[File]],Table1[[#All],[File]:[Outputs]],2,FALSE)=VLOOKUP(Table3[[#This Row],[File]],Table2[[#All],[File]:[Outputs]],2,FALSE)</f>
        <v>1</v>
      </c>
      <c r="C265">
        <f>VLOOKUP(Table3[[#This Row],[File]],Table1[[#Headers],[#Data],[File]:[Mean '[ms']]], 3, FALSE)</f>
        <v>2132</v>
      </c>
      <c r="D265">
        <f>VLOOKUP(Table3[[#This Row],[File]],Table2[[#Headers],[#Data],[File]:[Mean '[ms']]], 3, FALSE)</f>
        <v>2099</v>
      </c>
      <c r="E265">
        <f>VLOOKUP(Table3[[#This Row],[File]],Table2[[#Headers],[#Data],[File]:[Mean '[ms']]],3,FALSE)-VLOOKUP(Table3[[#This Row],[File]],Table1[[#Headers],[#Data],[File]:[Mean '[ms']]],3,FALSE)</f>
        <v>-33</v>
      </c>
      <c r="F265" s="5">
        <f>Table3[[#This Row],[Mean 9-6 '[ms']]]/VLOOKUP(Table3[[#This Row],[File]],Table1[[#Headers],[#Data],[File]:[Mean '[ms']]], 3, FALSE)</f>
        <v>-1.547842401500938E-2</v>
      </c>
    </row>
    <row r="266" spans="1:6" x14ac:dyDescent="0.4">
      <c r="A266" t="s">
        <v>757</v>
      </c>
      <c r="B266" t="b">
        <f>VLOOKUP(Table3[[#This Row],[File]],Table1[[#All],[File]:[Outputs]],2,FALSE)=VLOOKUP(Table3[[#This Row],[File]],Table2[[#All],[File]:[Outputs]],2,FALSE)</f>
        <v>1</v>
      </c>
      <c r="C266">
        <f>VLOOKUP(Table3[[#This Row],[File]],Table1[[#Headers],[#Data],[File]:[Mean '[ms']]], 3, FALSE)</f>
        <v>2351</v>
      </c>
      <c r="D266">
        <f>VLOOKUP(Table3[[#This Row],[File]],Table2[[#Headers],[#Data],[File]:[Mean '[ms']]], 3, FALSE)</f>
        <v>2318</v>
      </c>
      <c r="E266">
        <f>VLOOKUP(Table3[[#This Row],[File]],Table2[[#Headers],[#Data],[File]:[Mean '[ms']]],3,FALSE)-VLOOKUP(Table3[[#This Row],[File]],Table1[[#Headers],[#Data],[File]:[Mean '[ms']]],3,FALSE)</f>
        <v>-33</v>
      </c>
      <c r="F266" s="5">
        <f>Table3[[#This Row],[Mean 9-6 '[ms']]]/VLOOKUP(Table3[[#This Row],[File]],Table1[[#Headers],[#Data],[File]:[Mean '[ms']]], 3, FALSE)</f>
        <v>-1.4036580178647383E-2</v>
      </c>
    </row>
    <row r="267" spans="1:6" x14ac:dyDescent="0.4">
      <c r="A267" t="s">
        <v>218</v>
      </c>
      <c r="B267" t="b">
        <f>VLOOKUP(Table3[[#This Row],[File]],Table1[[#All],[File]:[Outputs]],2,FALSE)=VLOOKUP(Table3[[#This Row],[File]],Table2[[#All],[File]:[Outputs]],2,FALSE)</f>
        <v>1</v>
      </c>
      <c r="C267">
        <f>VLOOKUP(Table3[[#This Row],[File]],Table1[[#Headers],[#Data],[File]:[Mean '[ms']]], 3, FALSE)</f>
        <v>629</v>
      </c>
      <c r="D267">
        <f>VLOOKUP(Table3[[#This Row],[File]],Table2[[#Headers],[#Data],[File]:[Mean '[ms']]], 3, FALSE)</f>
        <v>595</v>
      </c>
      <c r="E267">
        <f>VLOOKUP(Table3[[#This Row],[File]],Table2[[#Headers],[#Data],[File]:[Mean '[ms']]],3,FALSE)-VLOOKUP(Table3[[#This Row],[File]],Table1[[#Headers],[#Data],[File]:[Mean '[ms']]],3,FALSE)</f>
        <v>-34</v>
      </c>
      <c r="F267" s="5">
        <f>Table3[[#This Row],[Mean 9-6 '[ms']]]/VLOOKUP(Table3[[#This Row],[File]],Table1[[#Headers],[#Data],[File]:[Mean '[ms']]], 3, FALSE)</f>
        <v>-5.4054054054054057E-2</v>
      </c>
    </row>
    <row r="268" spans="1:6" x14ac:dyDescent="0.4">
      <c r="A268" t="s">
        <v>220</v>
      </c>
      <c r="B268" t="b">
        <f>VLOOKUP(Table3[[#This Row],[File]],Table1[[#All],[File]:[Outputs]],2,FALSE)=VLOOKUP(Table3[[#This Row],[File]],Table2[[#All],[File]:[Outputs]],2,FALSE)</f>
        <v>1</v>
      </c>
      <c r="C268">
        <f>VLOOKUP(Table3[[#This Row],[File]],Table1[[#Headers],[#Data],[File]:[Mean '[ms']]], 3, FALSE)</f>
        <v>624</v>
      </c>
      <c r="D268">
        <f>VLOOKUP(Table3[[#This Row],[File]],Table2[[#Headers],[#Data],[File]:[Mean '[ms']]], 3, FALSE)</f>
        <v>590</v>
      </c>
      <c r="E268">
        <f>VLOOKUP(Table3[[#This Row],[File]],Table2[[#Headers],[#Data],[File]:[Mean '[ms']]],3,FALSE)-VLOOKUP(Table3[[#This Row],[File]],Table1[[#Headers],[#Data],[File]:[Mean '[ms']]],3,FALSE)</f>
        <v>-34</v>
      </c>
      <c r="F268" s="5">
        <f>Table3[[#This Row],[Mean 9-6 '[ms']]]/VLOOKUP(Table3[[#This Row],[File]],Table1[[#Headers],[#Data],[File]:[Mean '[ms']]], 3, FALSE)</f>
        <v>-5.4487179487179488E-2</v>
      </c>
    </row>
    <row r="269" spans="1:6" x14ac:dyDescent="0.4">
      <c r="A269" t="s">
        <v>244</v>
      </c>
      <c r="B269" t="b">
        <f>VLOOKUP(Table3[[#This Row],[File]],Table1[[#All],[File]:[Outputs]],2,FALSE)=VLOOKUP(Table3[[#This Row],[File]],Table2[[#All],[File]:[Outputs]],2,FALSE)</f>
        <v>1</v>
      </c>
      <c r="C269">
        <f>VLOOKUP(Table3[[#This Row],[File]],Table1[[#Headers],[#Data],[File]:[Mean '[ms']]], 3, FALSE)</f>
        <v>703</v>
      </c>
      <c r="D269">
        <f>VLOOKUP(Table3[[#This Row],[File]],Table2[[#Headers],[#Data],[File]:[Mean '[ms']]], 3, FALSE)</f>
        <v>669</v>
      </c>
      <c r="E269">
        <f>VLOOKUP(Table3[[#This Row],[File]],Table2[[#Headers],[#Data],[File]:[Mean '[ms']]],3,FALSE)-VLOOKUP(Table3[[#This Row],[File]],Table1[[#Headers],[#Data],[File]:[Mean '[ms']]],3,FALSE)</f>
        <v>-34</v>
      </c>
      <c r="F269" s="5">
        <f>Table3[[#This Row],[Mean 9-6 '[ms']]]/VLOOKUP(Table3[[#This Row],[File]],Table1[[#Headers],[#Data],[File]:[Mean '[ms']]], 3, FALSE)</f>
        <v>-4.8364153627311522E-2</v>
      </c>
    </row>
    <row r="270" spans="1:6" x14ac:dyDescent="0.4">
      <c r="A270" t="s">
        <v>658</v>
      </c>
      <c r="B270" t="b">
        <f>VLOOKUP(Table3[[#This Row],[File]],Table1[[#All],[File]:[Outputs]],2,FALSE)=VLOOKUP(Table3[[#This Row],[File]],Table2[[#All],[File]:[Outputs]],2,FALSE)</f>
        <v>1</v>
      </c>
      <c r="C270">
        <f>VLOOKUP(Table3[[#This Row],[File]],Table1[[#Headers],[#Data],[File]:[Mean '[ms']]], 3, FALSE)</f>
        <v>1457</v>
      </c>
      <c r="D270">
        <f>VLOOKUP(Table3[[#This Row],[File]],Table2[[#Headers],[#Data],[File]:[Mean '[ms']]], 3, FALSE)</f>
        <v>1423</v>
      </c>
      <c r="E270">
        <f>VLOOKUP(Table3[[#This Row],[File]],Table2[[#Headers],[#Data],[File]:[Mean '[ms']]],3,FALSE)-VLOOKUP(Table3[[#This Row],[File]],Table1[[#Headers],[#Data],[File]:[Mean '[ms']]],3,FALSE)</f>
        <v>-34</v>
      </c>
      <c r="F270" s="5">
        <f>Table3[[#This Row],[Mean 9-6 '[ms']]]/VLOOKUP(Table3[[#This Row],[File]],Table1[[#Headers],[#Data],[File]:[Mean '[ms']]], 3, FALSE)</f>
        <v>-2.3335621139327384E-2</v>
      </c>
    </row>
    <row r="271" spans="1:6" x14ac:dyDescent="0.4">
      <c r="A271" t="s">
        <v>183</v>
      </c>
      <c r="B271" t="b">
        <f>VLOOKUP(Table3[[#This Row],[File]],Table1[[#All],[File]:[Outputs]],2,FALSE)=VLOOKUP(Table3[[#This Row],[File]],Table2[[#All],[File]:[Outputs]],2,FALSE)</f>
        <v>1</v>
      </c>
      <c r="C271">
        <f>VLOOKUP(Table3[[#This Row],[File]],Table1[[#Headers],[#Data],[File]:[Mean '[ms']]], 3, FALSE)</f>
        <v>882</v>
      </c>
      <c r="D271">
        <f>VLOOKUP(Table3[[#This Row],[File]],Table2[[#Headers],[#Data],[File]:[Mean '[ms']]], 3, FALSE)</f>
        <v>847</v>
      </c>
      <c r="E271">
        <f>VLOOKUP(Table3[[#This Row],[File]],Table2[[#Headers],[#Data],[File]:[Mean '[ms']]],3,FALSE)-VLOOKUP(Table3[[#This Row],[File]],Table1[[#Headers],[#Data],[File]:[Mean '[ms']]],3,FALSE)</f>
        <v>-35</v>
      </c>
      <c r="F271" s="5">
        <f>Table3[[#This Row],[Mean 9-6 '[ms']]]/VLOOKUP(Table3[[#This Row],[File]],Table1[[#Headers],[#Data],[File]:[Mean '[ms']]], 3, FALSE)</f>
        <v>-3.968253968253968E-2</v>
      </c>
    </row>
    <row r="272" spans="1:6" x14ac:dyDescent="0.4">
      <c r="A272" t="s">
        <v>186</v>
      </c>
      <c r="B272" t="b">
        <f>VLOOKUP(Table3[[#This Row],[File]],Table1[[#All],[File]:[Outputs]],2,FALSE)=VLOOKUP(Table3[[#This Row],[File]],Table2[[#All],[File]:[Outputs]],2,FALSE)</f>
        <v>1</v>
      </c>
      <c r="C272">
        <f>VLOOKUP(Table3[[#This Row],[File]],Table1[[#Headers],[#Data],[File]:[Mean '[ms']]], 3, FALSE)</f>
        <v>970</v>
      </c>
      <c r="D272">
        <f>VLOOKUP(Table3[[#This Row],[File]],Table2[[#Headers],[#Data],[File]:[Mean '[ms']]], 3, FALSE)</f>
        <v>935</v>
      </c>
      <c r="E272">
        <f>VLOOKUP(Table3[[#This Row],[File]],Table2[[#Headers],[#Data],[File]:[Mean '[ms']]],3,FALSE)-VLOOKUP(Table3[[#This Row],[File]],Table1[[#Headers],[#Data],[File]:[Mean '[ms']]],3,FALSE)</f>
        <v>-35</v>
      </c>
      <c r="F272" s="5">
        <f>Table3[[#This Row],[Mean 9-6 '[ms']]]/VLOOKUP(Table3[[#This Row],[File]],Table1[[#Headers],[#Data],[File]:[Mean '[ms']]], 3, FALSE)</f>
        <v>-3.608247422680412E-2</v>
      </c>
    </row>
    <row r="273" spans="1:6" x14ac:dyDescent="0.4">
      <c r="A273" t="s">
        <v>208</v>
      </c>
      <c r="B273" t="b">
        <f>VLOOKUP(Table3[[#This Row],[File]],Table1[[#All],[File]:[Outputs]],2,FALSE)=VLOOKUP(Table3[[#This Row],[File]],Table2[[#All],[File]:[Outputs]],2,FALSE)</f>
        <v>1</v>
      </c>
      <c r="C273">
        <f>VLOOKUP(Table3[[#This Row],[File]],Table1[[#Headers],[#Data],[File]:[Mean '[ms']]], 3, FALSE)</f>
        <v>752</v>
      </c>
      <c r="D273">
        <f>VLOOKUP(Table3[[#This Row],[File]],Table2[[#Headers],[#Data],[File]:[Mean '[ms']]], 3, FALSE)</f>
        <v>717</v>
      </c>
      <c r="E273">
        <f>VLOOKUP(Table3[[#This Row],[File]],Table2[[#Headers],[#Data],[File]:[Mean '[ms']]],3,FALSE)-VLOOKUP(Table3[[#This Row],[File]],Table1[[#Headers],[#Data],[File]:[Mean '[ms']]],3,FALSE)</f>
        <v>-35</v>
      </c>
      <c r="F273" s="5">
        <f>Table3[[#This Row],[Mean 9-6 '[ms']]]/VLOOKUP(Table3[[#This Row],[File]],Table1[[#Headers],[#Data],[File]:[Mean '[ms']]], 3, FALSE)</f>
        <v>-4.6542553191489359E-2</v>
      </c>
    </row>
    <row r="274" spans="1:6" x14ac:dyDescent="0.4">
      <c r="A274" t="s">
        <v>212</v>
      </c>
      <c r="B274" t="b">
        <f>VLOOKUP(Table3[[#This Row],[File]],Table1[[#All],[File]:[Outputs]],2,FALSE)=VLOOKUP(Table3[[#This Row],[File]],Table2[[#All],[File]:[Outputs]],2,FALSE)</f>
        <v>1</v>
      </c>
      <c r="C274">
        <f>VLOOKUP(Table3[[#This Row],[File]],Table1[[#Headers],[#Data],[File]:[Mean '[ms']]], 3, FALSE)</f>
        <v>726</v>
      </c>
      <c r="D274">
        <f>VLOOKUP(Table3[[#This Row],[File]],Table2[[#Headers],[#Data],[File]:[Mean '[ms']]], 3, FALSE)</f>
        <v>691</v>
      </c>
      <c r="E274">
        <f>VLOOKUP(Table3[[#This Row],[File]],Table2[[#Headers],[#Data],[File]:[Mean '[ms']]],3,FALSE)-VLOOKUP(Table3[[#This Row],[File]],Table1[[#Headers],[#Data],[File]:[Mean '[ms']]],3,FALSE)</f>
        <v>-35</v>
      </c>
      <c r="F274" s="5">
        <f>Table3[[#This Row],[Mean 9-6 '[ms']]]/VLOOKUP(Table3[[#This Row],[File]],Table1[[#Headers],[#Data],[File]:[Mean '[ms']]], 3, FALSE)</f>
        <v>-4.8209366391184574E-2</v>
      </c>
    </row>
    <row r="275" spans="1:6" x14ac:dyDescent="0.4">
      <c r="A275" t="s">
        <v>238</v>
      </c>
      <c r="B275" t="b">
        <f>VLOOKUP(Table3[[#This Row],[File]],Table1[[#All],[File]:[Outputs]],2,FALSE)=VLOOKUP(Table3[[#This Row],[File]],Table2[[#All],[File]:[Outputs]],2,FALSE)</f>
        <v>1</v>
      </c>
      <c r="C275">
        <f>VLOOKUP(Table3[[#This Row],[File]],Table1[[#Headers],[#Data],[File]:[Mean '[ms']]], 3, FALSE)</f>
        <v>818</v>
      </c>
      <c r="D275">
        <f>VLOOKUP(Table3[[#This Row],[File]],Table2[[#Headers],[#Data],[File]:[Mean '[ms']]], 3, FALSE)</f>
        <v>783</v>
      </c>
      <c r="E275">
        <f>VLOOKUP(Table3[[#This Row],[File]],Table2[[#Headers],[#Data],[File]:[Mean '[ms']]],3,FALSE)-VLOOKUP(Table3[[#This Row],[File]],Table1[[#Headers],[#Data],[File]:[Mean '[ms']]],3,FALSE)</f>
        <v>-35</v>
      </c>
      <c r="F275" s="5">
        <f>Table3[[#This Row],[Mean 9-6 '[ms']]]/VLOOKUP(Table3[[#This Row],[File]],Table1[[#Headers],[#Data],[File]:[Mean '[ms']]], 3, FALSE)</f>
        <v>-4.2787286063569685E-2</v>
      </c>
    </row>
    <row r="276" spans="1:6" x14ac:dyDescent="0.4">
      <c r="A276" t="s">
        <v>303</v>
      </c>
      <c r="B276" t="b">
        <f>VLOOKUP(Table3[[#This Row],[File]],Table1[[#All],[File]:[Outputs]],2,FALSE)=VLOOKUP(Table3[[#This Row],[File]],Table2[[#All],[File]:[Outputs]],2,FALSE)</f>
        <v>1</v>
      </c>
      <c r="C276">
        <f>VLOOKUP(Table3[[#This Row],[File]],Table1[[#Headers],[#Data],[File]:[Mean '[ms']]], 3, FALSE)</f>
        <v>740</v>
      </c>
      <c r="D276">
        <f>VLOOKUP(Table3[[#This Row],[File]],Table2[[#Headers],[#Data],[File]:[Mean '[ms']]], 3, FALSE)</f>
        <v>705</v>
      </c>
      <c r="E276">
        <f>VLOOKUP(Table3[[#This Row],[File]],Table2[[#Headers],[#Data],[File]:[Mean '[ms']]],3,FALSE)-VLOOKUP(Table3[[#This Row],[File]],Table1[[#Headers],[#Data],[File]:[Mean '[ms']]],3,FALSE)</f>
        <v>-35</v>
      </c>
      <c r="F276" s="5">
        <f>Table3[[#This Row],[Mean 9-6 '[ms']]]/VLOOKUP(Table3[[#This Row],[File]],Table1[[#Headers],[#Data],[File]:[Mean '[ms']]], 3, FALSE)</f>
        <v>-4.72972972972973E-2</v>
      </c>
    </row>
    <row r="277" spans="1:6" x14ac:dyDescent="0.4">
      <c r="A277" t="s">
        <v>332</v>
      </c>
      <c r="B277" t="b">
        <f>VLOOKUP(Table3[[#This Row],[File]],Table1[[#All],[File]:[Outputs]],2,FALSE)=VLOOKUP(Table3[[#This Row],[File]],Table2[[#All],[File]:[Outputs]],2,FALSE)</f>
        <v>1</v>
      </c>
      <c r="C277">
        <f>VLOOKUP(Table3[[#This Row],[File]],Table1[[#Headers],[#Data],[File]:[Mean '[ms']]], 3, FALSE)</f>
        <v>744</v>
      </c>
      <c r="D277">
        <f>VLOOKUP(Table3[[#This Row],[File]],Table2[[#Headers],[#Data],[File]:[Mean '[ms']]], 3, FALSE)</f>
        <v>709</v>
      </c>
      <c r="E277">
        <f>VLOOKUP(Table3[[#This Row],[File]],Table2[[#Headers],[#Data],[File]:[Mean '[ms']]],3,FALSE)-VLOOKUP(Table3[[#This Row],[File]],Table1[[#Headers],[#Data],[File]:[Mean '[ms']]],3,FALSE)</f>
        <v>-35</v>
      </c>
      <c r="F277" s="5">
        <f>Table3[[#This Row],[Mean 9-6 '[ms']]]/VLOOKUP(Table3[[#This Row],[File]],Table1[[#Headers],[#Data],[File]:[Mean '[ms']]], 3, FALSE)</f>
        <v>-4.7043010752688172E-2</v>
      </c>
    </row>
    <row r="278" spans="1:6" x14ac:dyDescent="0.4">
      <c r="A278" t="s">
        <v>372</v>
      </c>
      <c r="B278" t="b">
        <f>VLOOKUP(Table3[[#This Row],[File]],Table1[[#All],[File]:[Outputs]],2,FALSE)=VLOOKUP(Table3[[#This Row],[File]],Table2[[#All],[File]:[Outputs]],2,FALSE)</f>
        <v>1</v>
      </c>
      <c r="C278">
        <f>VLOOKUP(Table3[[#This Row],[File]],Table1[[#Headers],[#Data],[File]:[Mean '[ms']]], 3, FALSE)</f>
        <v>812</v>
      </c>
      <c r="D278">
        <f>VLOOKUP(Table3[[#This Row],[File]],Table2[[#Headers],[#Data],[File]:[Mean '[ms']]], 3, FALSE)</f>
        <v>777</v>
      </c>
      <c r="E278">
        <f>VLOOKUP(Table3[[#This Row],[File]],Table2[[#Headers],[#Data],[File]:[Mean '[ms']]],3,FALSE)-VLOOKUP(Table3[[#This Row],[File]],Table1[[#Headers],[#Data],[File]:[Mean '[ms']]],3,FALSE)</f>
        <v>-35</v>
      </c>
      <c r="F278" s="5">
        <f>Table3[[#This Row],[Mean 9-6 '[ms']]]/VLOOKUP(Table3[[#This Row],[File]],Table1[[#Headers],[#Data],[File]:[Mean '[ms']]], 3, FALSE)</f>
        <v>-4.3103448275862072E-2</v>
      </c>
    </row>
    <row r="279" spans="1:6" x14ac:dyDescent="0.4">
      <c r="A279" t="s">
        <v>373</v>
      </c>
      <c r="B279" t="b">
        <f>VLOOKUP(Table3[[#This Row],[File]],Table1[[#All],[File]:[Outputs]],2,FALSE)=VLOOKUP(Table3[[#This Row],[File]],Table2[[#All],[File]:[Outputs]],2,FALSE)</f>
        <v>1</v>
      </c>
      <c r="C279">
        <f>VLOOKUP(Table3[[#This Row],[File]],Table1[[#Headers],[#Data],[File]:[Mean '[ms']]], 3, FALSE)</f>
        <v>1220</v>
      </c>
      <c r="D279">
        <f>VLOOKUP(Table3[[#This Row],[File]],Table2[[#Headers],[#Data],[File]:[Mean '[ms']]], 3, FALSE)</f>
        <v>1185</v>
      </c>
      <c r="E279">
        <f>VLOOKUP(Table3[[#This Row],[File]],Table2[[#Headers],[#Data],[File]:[Mean '[ms']]],3,FALSE)-VLOOKUP(Table3[[#This Row],[File]],Table1[[#Headers],[#Data],[File]:[Mean '[ms']]],3,FALSE)</f>
        <v>-35</v>
      </c>
      <c r="F279" s="5">
        <f>Table3[[#This Row],[Mean 9-6 '[ms']]]/VLOOKUP(Table3[[#This Row],[File]],Table1[[#Headers],[#Data],[File]:[Mean '[ms']]], 3, FALSE)</f>
        <v>-2.8688524590163935E-2</v>
      </c>
    </row>
    <row r="280" spans="1:6" x14ac:dyDescent="0.4">
      <c r="A280" t="s">
        <v>385</v>
      </c>
      <c r="B280" t="b">
        <f>VLOOKUP(Table3[[#This Row],[File]],Table1[[#All],[File]:[Outputs]],2,FALSE)=VLOOKUP(Table3[[#This Row],[File]],Table2[[#All],[File]:[Outputs]],2,FALSE)</f>
        <v>1</v>
      </c>
      <c r="C280">
        <f>VLOOKUP(Table3[[#This Row],[File]],Table1[[#Headers],[#Data],[File]:[Mean '[ms']]], 3, FALSE)</f>
        <v>1173</v>
      </c>
      <c r="D280">
        <f>VLOOKUP(Table3[[#This Row],[File]],Table2[[#Headers],[#Data],[File]:[Mean '[ms']]], 3, FALSE)</f>
        <v>1138</v>
      </c>
      <c r="E280">
        <f>VLOOKUP(Table3[[#This Row],[File]],Table2[[#Headers],[#Data],[File]:[Mean '[ms']]],3,FALSE)-VLOOKUP(Table3[[#This Row],[File]],Table1[[#Headers],[#Data],[File]:[Mean '[ms']]],3,FALSE)</f>
        <v>-35</v>
      </c>
      <c r="F280" s="5">
        <f>Table3[[#This Row],[Mean 9-6 '[ms']]]/VLOOKUP(Table3[[#This Row],[File]],Table1[[#Headers],[#Data],[File]:[Mean '[ms']]], 3, FALSE)</f>
        <v>-2.9838022165387893E-2</v>
      </c>
    </row>
    <row r="281" spans="1:6" x14ac:dyDescent="0.4">
      <c r="A281" t="s">
        <v>591</v>
      </c>
      <c r="B281" t="b">
        <f>VLOOKUP(Table3[[#This Row],[File]],Table1[[#All],[File]:[Outputs]],2,FALSE)=VLOOKUP(Table3[[#This Row],[File]],Table2[[#All],[File]:[Outputs]],2,FALSE)</f>
        <v>1</v>
      </c>
      <c r="C281">
        <f>VLOOKUP(Table3[[#This Row],[File]],Table1[[#Headers],[#Data],[File]:[Mean '[ms']]], 3, FALSE)</f>
        <v>1134</v>
      </c>
      <c r="D281">
        <f>VLOOKUP(Table3[[#This Row],[File]],Table2[[#Headers],[#Data],[File]:[Mean '[ms']]], 3, FALSE)</f>
        <v>1099</v>
      </c>
      <c r="E281">
        <f>VLOOKUP(Table3[[#This Row],[File]],Table2[[#Headers],[#Data],[File]:[Mean '[ms']]],3,FALSE)-VLOOKUP(Table3[[#This Row],[File]],Table1[[#Headers],[#Data],[File]:[Mean '[ms']]],3,FALSE)</f>
        <v>-35</v>
      </c>
      <c r="F281" s="5">
        <f>Table3[[#This Row],[Mean 9-6 '[ms']]]/VLOOKUP(Table3[[#This Row],[File]],Table1[[#Headers],[#Data],[File]:[Mean '[ms']]], 3, FALSE)</f>
        <v>-3.0864197530864196E-2</v>
      </c>
    </row>
    <row r="282" spans="1:6" x14ac:dyDescent="0.4">
      <c r="A282" t="s">
        <v>669</v>
      </c>
      <c r="B282" t="b">
        <f>VLOOKUP(Table3[[#This Row],[File]],Table1[[#All],[File]:[Outputs]],2,FALSE)=VLOOKUP(Table3[[#This Row],[File]],Table2[[#All],[File]:[Outputs]],2,FALSE)</f>
        <v>1</v>
      </c>
      <c r="C282">
        <f>VLOOKUP(Table3[[#This Row],[File]],Table1[[#Headers],[#Data],[File]:[Mean '[ms']]], 3, FALSE)</f>
        <v>1472</v>
      </c>
      <c r="D282">
        <f>VLOOKUP(Table3[[#This Row],[File]],Table2[[#Headers],[#Data],[File]:[Mean '[ms']]], 3, FALSE)</f>
        <v>1437</v>
      </c>
      <c r="E282">
        <f>VLOOKUP(Table3[[#This Row],[File]],Table2[[#Headers],[#Data],[File]:[Mean '[ms']]],3,FALSE)-VLOOKUP(Table3[[#This Row],[File]],Table1[[#Headers],[#Data],[File]:[Mean '[ms']]],3,FALSE)</f>
        <v>-35</v>
      </c>
      <c r="F282" s="5">
        <f>Table3[[#This Row],[Mean 9-6 '[ms']]]/VLOOKUP(Table3[[#This Row],[File]],Table1[[#Headers],[#Data],[File]:[Mean '[ms']]], 3, FALSE)</f>
        <v>-2.377717391304348E-2</v>
      </c>
    </row>
    <row r="283" spans="1:6" x14ac:dyDescent="0.4">
      <c r="A283" t="s">
        <v>673</v>
      </c>
      <c r="B283" t="b">
        <f>VLOOKUP(Table3[[#This Row],[File]],Table1[[#All],[File]:[Outputs]],2,FALSE)=VLOOKUP(Table3[[#This Row],[File]],Table2[[#All],[File]:[Outputs]],2,FALSE)</f>
        <v>1</v>
      </c>
      <c r="C283">
        <f>VLOOKUP(Table3[[#This Row],[File]],Table1[[#Headers],[#Data],[File]:[Mean '[ms']]], 3, FALSE)</f>
        <v>1718</v>
      </c>
      <c r="D283">
        <f>VLOOKUP(Table3[[#This Row],[File]],Table2[[#Headers],[#Data],[File]:[Mean '[ms']]], 3, FALSE)</f>
        <v>1683</v>
      </c>
      <c r="E283">
        <f>VLOOKUP(Table3[[#This Row],[File]],Table2[[#Headers],[#Data],[File]:[Mean '[ms']]],3,FALSE)-VLOOKUP(Table3[[#This Row],[File]],Table1[[#Headers],[#Data],[File]:[Mean '[ms']]],3,FALSE)</f>
        <v>-35</v>
      </c>
      <c r="F283" s="5">
        <f>Table3[[#This Row],[Mean 9-6 '[ms']]]/VLOOKUP(Table3[[#This Row],[File]],Table1[[#Headers],[#Data],[File]:[Mean '[ms']]], 3, FALSE)</f>
        <v>-2.0372526193247961E-2</v>
      </c>
    </row>
    <row r="284" spans="1:6" x14ac:dyDescent="0.4">
      <c r="A284" t="s">
        <v>754</v>
      </c>
      <c r="B284" t="b">
        <f>VLOOKUP(Table3[[#This Row],[File]],Table1[[#All],[File]:[Outputs]],2,FALSE)=VLOOKUP(Table3[[#This Row],[File]],Table2[[#All],[File]:[Outputs]],2,FALSE)</f>
        <v>1</v>
      </c>
      <c r="C284">
        <f>VLOOKUP(Table3[[#This Row],[File]],Table1[[#Headers],[#Data],[File]:[Mean '[ms']]], 3, FALSE)</f>
        <v>2240</v>
      </c>
      <c r="D284">
        <f>VLOOKUP(Table3[[#This Row],[File]],Table2[[#Headers],[#Data],[File]:[Mean '[ms']]], 3, FALSE)</f>
        <v>2205</v>
      </c>
      <c r="E284">
        <f>VLOOKUP(Table3[[#This Row],[File]],Table2[[#Headers],[#Data],[File]:[Mean '[ms']]],3,FALSE)-VLOOKUP(Table3[[#This Row],[File]],Table1[[#Headers],[#Data],[File]:[Mean '[ms']]],3,FALSE)</f>
        <v>-35</v>
      </c>
      <c r="F284" s="5">
        <f>Table3[[#This Row],[Mean 9-6 '[ms']]]/VLOOKUP(Table3[[#This Row],[File]],Table1[[#Headers],[#Data],[File]:[Mean '[ms']]], 3, FALSE)</f>
        <v>-1.5625E-2</v>
      </c>
    </row>
    <row r="285" spans="1:6" x14ac:dyDescent="0.4">
      <c r="A285" t="s">
        <v>761</v>
      </c>
      <c r="B285" t="b">
        <f>VLOOKUP(Table3[[#This Row],[File]],Table1[[#All],[File]:[Outputs]],2,FALSE)=VLOOKUP(Table3[[#This Row],[File]],Table2[[#All],[File]:[Outputs]],2,FALSE)</f>
        <v>1</v>
      </c>
      <c r="C285">
        <f>VLOOKUP(Table3[[#This Row],[File]],Table1[[#Headers],[#Data],[File]:[Mean '[ms']]], 3, FALSE)</f>
        <v>1968</v>
      </c>
      <c r="D285">
        <f>VLOOKUP(Table3[[#This Row],[File]],Table2[[#Headers],[#Data],[File]:[Mean '[ms']]], 3, FALSE)</f>
        <v>1933</v>
      </c>
      <c r="E285">
        <f>VLOOKUP(Table3[[#This Row],[File]],Table2[[#Headers],[#Data],[File]:[Mean '[ms']]],3,FALSE)-VLOOKUP(Table3[[#This Row],[File]],Table1[[#Headers],[#Data],[File]:[Mean '[ms']]],3,FALSE)</f>
        <v>-35</v>
      </c>
      <c r="F285" s="5">
        <f>Table3[[#This Row],[Mean 9-6 '[ms']]]/VLOOKUP(Table3[[#This Row],[File]],Table1[[#Headers],[#Data],[File]:[Mean '[ms']]], 3, FALSE)</f>
        <v>-1.7784552845528455E-2</v>
      </c>
    </row>
    <row r="286" spans="1:6" x14ac:dyDescent="0.4">
      <c r="A286" t="s">
        <v>766</v>
      </c>
      <c r="B286" t="b">
        <f>VLOOKUP(Table3[[#This Row],[File]],Table1[[#All],[File]:[Outputs]],2,FALSE)=VLOOKUP(Table3[[#This Row],[File]],Table2[[#All],[File]:[Outputs]],2,FALSE)</f>
        <v>1</v>
      </c>
      <c r="C286">
        <f>VLOOKUP(Table3[[#This Row],[File]],Table1[[#Headers],[#Data],[File]:[Mean '[ms']]], 3, FALSE)</f>
        <v>2123</v>
      </c>
      <c r="D286">
        <f>VLOOKUP(Table3[[#This Row],[File]],Table2[[#Headers],[#Data],[File]:[Mean '[ms']]], 3, FALSE)</f>
        <v>2088</v>
      </c>
      <c r="E286">
        <f>VLOOKUP(Table3[[#This Row],[File]],Table2[[#Headers],[#Data],[File]:[Mean '[ms']]],3,FALSE)-VLOOKUP(Table3[[#This Row],[File]],Table1[[#Headers],[#Data],[File]:[Mean '[ms']]],3,FALSE)</f>
        <v>-35</v>
      </c>
      <c r="F286" s="5">
        <f>Table3[[#This Row],[Mean 9-6 '[ms']]]/VLOOKUP(Table3[[#This Row],[File]],Table1[[#Headers],[#Data],[File]:[Mean '[ms']]], 3, FALSE)</f>
        <v>-1.6486104569006125E-2</v>
      </c>
    </row>
    <row r="287" spans="1:6" x14ac:dyDescent="0.4">
      <c r="A287" t="s">
        <v>314</v>
      </c>
      <c r="B287" t="b">
        <f>VLOOKUP(Table3[[#This Row],[File]],Table1[[#All],[File]:[Outputs]],2,FALSE)=VLOOKUP(Table3[[#This Row],[File]],Table2[[#All],[File]:[Outputs]],2,FALSE)</f>
        <v>1</v>
      </c>
      <c r="C287">
        <f>VLOOKUP(Table3[[#This Row],[File]],Table1[[#Headers],[#Data],[File]:[Mean '[ms']]], 3, FALSE)</f>
        <v>1076</v>
      </c>
      <c r="D287">
        <f>VLOOKUP(Table3[[#This Row],[File]],Table2[[#Headers],[#Data],[File]:[Mean '[ms']]], 3, FALSE)</f>
        <v>1040</v>
      </c>
      <c r="E287">
        <f>VLOOKUP(Table3[[#This Row],[File]],Table2[[#Headers],[#Data],[File]:[Mean '[ms']]],3,FALSE)-VLOOKUP(Table3[[#This Row],[File]],Table1[[#Headers],[#Data],[File]:[Mean '[ms']]],3,FALSE)</f>
        <v>-36</v>
      </c>
      <c r="F287" s="5">
        <f>Table3[[#This Row],[Mean 9-6 '[ms']]]/VLOOKUP(Table3[[#This Row],[File]],Table1[[#Headers],[#Data],[File]:[Mean '[ms']]], 3, FALSE)</f>
        <v>-3.3457249070631967E-2</v>
      </c>
    </row>
    <row r="288" spans="1:6" x14ac:dyDescent="0.4">
      <c r="A288" t="s">
        <v>324</v>
      </c>
      <c r="B288" t="b">
        <f>VLOOKUP(Table3[[#This Row],[File]],Table1[[#All],[File]:[Outputs]],2,FALSE)=VLOOKUP(Table3[[#This Row],[File]],Table2[[#All],[File]:[Outputs]],2,FALSE)</f>
        <v>1</v>
      </c>
      <c r="C288">
        <f>VLOOKUP(Table3[[#This Row],[File]],Table1[[#Headers],[#Data],[File]:[Mean '[ms']]], 3, FALSE)</f>
        <v>1141</v>
      </c>
      <c r="D288">
        <f>VLOOKUP(Table3[[#This Row],[File]],Table2[[#Headers],[#Data],[File]:[Mean '[ms']]], 3, FALSE)</f>
        <v>1105</v>
      </c>
      <c r="E288">
        <f>VLOOKUP(Table3[[#This Row],[File]],Table2[[#Headers],[#Data],[File]:[Mean '[ms']]],3,FALSE)-VLOOKUP(Table3[[#This Row],[File]],Table1[[#Headers],[#Data],[File]:[Mean '[ms']]],3,FALSE)</f>
        <v>-36</v>
      </c>
      <c r="F288" s="5">
        <f>Table3[[#This Row],[Mean 9-6 '[ms']]]/VLOOKUP(Table3[[#This Row],[File]],Table1[[#Headers],[#Data],[File]:[Mean '[ms']]], 3, FALSE)</f>
        <v>-3.1551270815074493E-2</v>
      </c>
    </row>
    <row r="289" spans="1:6" x14ac:dyDescent="0.4">
      <c r="A289" t="s">
        <v>152</v>
      </c>
      <c r="B289" t="b">
        <f>VLOOKUP(Table3[[#This Row],[File]],Table1[[#All],[File]:[Outputs]],2,FALSE)=VLOOKUP(Table3[[#This Row],[File]],Table2[[#All],[File]:[Outputs]],2,FALSE)</f>
        <v>1</v>
      </c>
      <c r="C289">
        <f>VLOOKUP(Table3[[#This Row],[File]],Table1[[#Headers],[#Data],[File]:[Mean '[ms']]], 3, FALSE)</f>
        <v>718</v>
      </c>
      <c r="D289">
        <f>VLOOKUP(Table3[[#This Row],[File]],Table2[[#Headers],[#Data],[File]:[Mean '[ms']]], 3, FALSE)</f>
        <v>681</v>
      </c>
      <c r="E289">
        <f>VLOOKUP(Table3[[#This Row],[File]],Table2[[#Headers],[#Data],[File]:[Mean '[ms']]],3,FALSE)-VLOOKUP(Table3[[#This Row],[File]],Table1[[#Headers],[#Data],[File]:[Mean '[ms']]],3,FALSE)</f>
        <v>-37</v>
      </c>
      <c r="F289" s="5">
        <f>Table3[[#This Row],[Mean 9-6 '[ms']]]/VLOOKUP(Table3[[#This Row],[File]],Table1[[#Headers],[#Data],[File]:[Mean '[ms']]], 3, FALSE)</f>
        <v>-5.1532033426183843E-2</v>
      </c>
    </row>
    <row r="290" spans="1:6" x14ac:dyDescent="0.4">
      <c r="A290" t="s">
        <v>166</v>
      </c>
      <c r="B290" t="b">
        <f>VLOOKUP(Table3[[#This Row],[File]],Table1[[#All],[File]:[Outputs]],2,FALSE)=VLOOKUP(Table3[[#This Row],[File]],Table2[[#All],[File]:[Outputs]],2,FALSE)</f>
        <v>1</v>
      </c>
      <c r="C290">
        <f>VLOOKUP(Table3[[#This Row],[File]],Table1[[#Headers],[#Data],[File]:[Mean '[ms']]], 3, FALSE)</f>
        <v>779</v>
      </c>
      <c r="D290">
        <f>VLOOKUP(Table3[[#This Row],[File]],Table2[[#Headers],[#Data],[File]:[Mean '[ms']]], 3, FALSE)</f>
        <v>742</v>
      </c>
      <c r="E290">
        <f>VLOOKUP(Table3[[#This Row],[File]],Table2[[#Headers],[#Data],[File]:[Mean '[ms']]],3,FALSE)-VLOOKUP(Table3[[#This Row],[File]],Table1[[#Headers],[#Data],[File]:[Mean '[ms']]],3,FALSE)</f>
        <v>-37</v>
      </c>
      <c r="F290" s="5">
        <f>Table3[[#This Row],[Mean 9-6 '[ms']]]/VLOOKUP(Table3[[#This Row],[File]],Table1[[#Headers],[#Data],[File]:[Mean '[ms']]], 3, FALSE)</f>
        <v>-4.7496790757381259E-2</v>
      </c>
    </row>
    <row r="291" spans="1:6" x14ac:dyDescent="0.4">
      <c r="A291" t="s">
        <v>169</v>
      </c>
      <c r="B291" t="b">
        <f>VLOOKUP(Table3[[#This Row],[File]],Table1[[#All],[File]:[Outputs]],2,FALSE)=VLOOKUP(Table3[[#This Row],[File]],Table2[[#All],[File]:[Outputs]],2,FALSE)</f>
        <v>1</v>
      </c>
      <c r="C291">
        <f>VLOOKUP(Table3[[#This Row],[File]],Table1[[#Headers],[#Data],[File]:[Mean '[ms']]], 3, FALSE)</f>
        <v>621</v>
      </c>
      <c r="D291">
        <f>VLOOKUP(Table3[[#This Row],[File]],Table2[[#Headers],[#Data],[File]:[Mean '[ms']]], 3, FALSE)</f>
        <v>584</v>
      </c>
      <c r="E291">
        <f>VLOOKUP(Table3[[#This Row],[File]],Table2[[#Headers],[#Data],[File]:[Mean '[ms']]],3,FALSE)-VLOOKUP(Table3[[#This Row],[File]],Table1[[#Headers],[#Data],[File]:[Mean '[ms']]],3,FALSE)</f>
        <v>-37</v>
      </c>
      <c r="F291" s="5">
        <f>Table3[[#This Row],[Mean 9-6 '[ms']]]/VLOOKUP(Table3[[#This Row],[File]],Table1[[#Headers],[#Data],[File]:[Mean '[ms']]], 3, FALSE)</f>
        <v>-5.9581320450885669E-2</v>
      </c>
    </row>
    <row r="292" spans="1:6" x14ac:dyDescent="0.4">
      <c r="A292" t="s">
        <v>177</v>
      </c>
      <c r="B292" t="b">
        <f>VLOOKUP(Table3[[#This Row],[File]],Table1[[#All],[File]:[Outputs]],2,FALSE)=VLOOKUP(Table3[[#This Row],[File]],Table2[[#All],[File]:[Outputs]],2,FALSE)</f>
        <v>1</v>
      </c>
      <c r="C292">
        <f>VLOOKUP(Table3[[#This Row],[File]],Table1[[#Headers],[#Data],[File]:[Mean '[ms']]], 3, FALSE)</f>
        <v>1095</v>
      </c>
      <c r="D292">
        <f>VLOOKUP(Table3[[#This Row],[File]],Table2[[#Headers],[#Data],[File]:[Mean '[ms']]], 3, FALSE)</f>
        <v>1058</v>
      </c>
      <c r="E292">
        <f>VLOOKUP(Table3[[#This Row],[File]],Table2[[#Headers],[#Data],[File]:[Mean '[ms']]],3,FALSE)-VLOOKUP(Table3[[#This Row],[File]],Table1[[#Headers],[#Data],[File]:[Mean '[ms']]],3,FALSE)</f>
        <v>-37</v>
      </c>
      <c r="F292" s="5">
        <f>Table3[[#This Row],[Mean 9-6 '[ms']]]/VLOOKUP(Table3[[#This Row],[File]],Table1[[#Headers],[#Data],[File]:[Mean '[ms']]], 3, FALSE)</f>
        <v>-3.3789954337899546E-2</v>
      </c>
    </row>
    <row r="293" spans="1:6" x14ac:dyDescent="0.4">
      <c r="A293" t="s">
        <v>193</v>
      </c>
      <c r="B293" t="b">
        <f>VLOOKUP(Table3[[#This Row],[File]],Table1[[#All],[File]:[Outputs]],2,FALSE)=VLOOKUP(Table3[[#This Row],[File]],Table2[[#All],[File]:[Outputs]],2,FALSE)</f>
        <v>1</v>
      </c>
      <c r="C293">
        <f>VLOOKUP(Table3[[#This Row],[File]],Table1[[#Headers],[#Data],[File]:[Mean '[ms']]], 3, FALSE)</f>
        <v>642</v>
      </c>
      <c r="D293">
        <f>VLOOKUP(Table3[[#This Row],[File]],Table2[[#Headers],[#Data],[File]:[Mean '[ms']]], 3, FALSE)</f>
        <v>605</v>
      </c>
      <c r="E293">
        <f>VLOOKUP(Table3[[#This Row],[File]],Table2[[#Headers],[#Data],[File]:[Mean '[ms']]],3,FALSE)-VLOOKUP(Table3[[#This Row],[File]],Table1[[#Headers],[#Data],[File]:[Mean '[ms']]],3,FALSE)</f>
        <v>-37</v>
      </c>
      <c r="F293" s="5">
        <f>Table3[[#This Row],[Mean 9-6 '[ms']]]/VLOOKUP(Table3[[#This Row],[File]],Table1[[#Headers],[#Data],[File]:[Mean '[ms']]], 3, FALSE)</f>
        <v>-5.763239875389408E-2</v>
      </c>
    </row>
    <row r="294" spans="1:6" x14ac:dyDescent="0.4">
      <c r="A294" t="s">
        <v>199</v>
      </c>
      <c r="B294" t="b">
        <f>VLOOKUP(Table3[[#This Row],[File]],Table1[[#All],[File]:[Outputs]],2,FALSE)=VLOOKUP(Table3[[#This Row],[File]],Table2[[#All],[File]:[Outputs]],2,FALSE)</f>
        <v>1</v>
      </c>
      <c r="C294">
        <f>VLOOKUP(Table3[[#This Row],[File]],Table1[[#Headers],[#Data],[File]:[Mean '[ms']]], 3, FALSE)</f>
        <v>648</v>
      </c>
      <c r="D294">
        <f>VLOOKUP(Table3[[#This Row],[File]],Table2[[#Headers],[#Data],[File]:[Mean '[ms']]], 3, FALSE)</f>
        <v>611</v>
      </c>
      <c r="E294">
        <f>VLOOKUP(Table3[[#This Row],[File]],Table2[[#Headers],[#Data],[File]:[Mean '[ms']]],3,FALSE)-VLOOKUP(Table3[[#This Row],[File]],Table1[[#Headers],[#Data],[File]:[Mean '[ms']]],3,FALSE)</f>
        <v>-37</v>
      </c>
      <c r="F294" s="5">
        <f>Table3[[#This Row],[Mean 9-6 '[ms']]]/VLOOKUP(Table3[[#This Row],[File]],Table1[[#Headers],[#Data],[File]:[Mean '[ms']]], 3, FALSE)</f>
        <v>-5.7098765432098762E-2</v>
      </c>
    </row>
    <row r="295" spans="1:6" x14ac:dyDescent="0.4">
      <c r="A295" t="s">
        <v>206</v>
      </c>
      <c r="B295" t="b">
        <f>VLOOKUP(Table3[[#This Row],[File]],Table1[[#All],[File]:[Outputs]],2,FALSE)=VLOOKUP(Table3[[#This Row],[File]],Table2[[#All],[File]:[Outputs]],2,FALSE)</f>
        <v>1</v>
      </c>
      <c r="C295">
        <f>VLOOKUP(Table3[[#This Row],[File]],Table1[[#Headers],[#Data],[File]:[Mean '[ms']]], 3, FALSE)</f>
        <v>757</v>
      </c>
      <c r="D295">
        <f>VLOOKUP(Table3[[#This Row],[File]],Table2[[#Headers],[#Data],[File]:[Mean '[ms']]], 3, FALSE)</f>
        <v>720</v>
      </c>
      <c r="E295">
        <f>VLOOKUP(Table3[[#This Row],[File]],Table2[[#Headers],[#Data],[File]:[Mean '[ms']]],3,FALSE)-VLOOKUP(Table3[[#This Row],[File]],Table1[[#Headers],[#Data],[File]:[Mean '[ms']]],3,FALSE)</f>
        <v>-37</v>
      </c>
      <c r="F295" s="5">
        <f>Table3[[#This Row],[Mean 9-6 '[ms']]]/VLOOKUP(Table3[[#This Row],[File]],Table1[[#Headers],[#Data],[File]:[Mean '[ms']]], 3, FALSE)</f>
        <v>-4.8877146631439897E-2</v>
      </c>
    </row>
    <row r="296" spans="1:6" x14ac:dyDescent="0.4">
      <c r="A296" t="s">
        <v>211</v>
      </c>
      <c r="B296" t="b">
        <f>VLOOKUP(Table3[[#This Row],[File]],Table1[[#All],[File]:[Outputs]],2,FALSE)=VLOOKUP(Table3[[#This Row],[File]],Table2[[#All],[File]:[Outputs]],2,FALSE)</f>
        <v>1</v>
      </c>
      <c r="C296">
        <f>VLOOKUP(Table3[[#This Row],[File]],Table1[[#Headers],[#Data],[File]:[Mean '[ms']]], 3, FALSE)</f>
        <v>693</v>
      </c>
      <c r="D296">
        <f>VLOOKUP(Table3[[#This Row],[File]],Table2[[#Headers],[#Data],[File]:[Mean '[ms']]], 3, FALSE)</f>
        <v>656</v>
      </c>
      <c r="E296">
        <f>VLOOKUP(Table3[[#This Row],[File]],Table2[[#Headers],[#Data],[File]:[Mean '[ms']]],3,FALSE)-VLOOKUP(Table3[[#This Row],[File]],Table1[[#Headers],[#Data],[File]:[Mean '[ms']]],3,FALSE)</f>
        <v>-37</v>
      </c>
      <c r="F296" s="5">
        <f>Table3[[#This Row],[Mean 9-6 '[ms']]]/VLOOKUP(Table3[[#This Row],[File]],Table1[[#Headers],[#Data],[File]:[Mean '[ms']]], 3, FALSE)</f>
        <v>-5.3391053391053392E-2</v>
      </c>
    </row>
    <row r="297" spans="1:6" x14ac:dyDescent="0.4">
      <c r="A297" t="s">
        <v>213</v>
      </c>
      <c r="B297" t="b">
        <f>VLOOKUP(Table3[[#This Row],[File]],Table1[[#All],[File]:[Outputs]],2,FALSE)=VLOOKUP(Table3[[#This Row],[File]],Table2[[#All],[File]:[Outputs]],2,FALSE)</f>
        <v>1</v>
      </c>
      <c r="C297">
        <f>VLOOKUP(Table3[[#This Row],[File]],Table1[[#Headers],[#Data],[File]:[Mean '[ms']]], 3, FALSE)</f>
        <v>689</v>
      </c>
      <c r="D297">
        <f>VLOOKUP(Table3[[#This Row],[File]],Table2[[#Headers],[#Data],[File]:[Mean '[ms']]], 3, FALSE)</f>
        <v>652</v>
      </c>
      <c r="E297">
        <f>VLOOKUP(Table3[[#This Row],[File]],Table2[[#Headers],[#Data],[File]:[Mean '[ms']]],3,FALSE)-VLOOKUP(Table3[[#This Row],[File]],Table1[[#Headers],[#Data],[File]:[Mean '[ms']]],3,FALSE)</f>
        <v>-37</v>
      </c>
      <c r="F297" s="5">
        <f>Table3[[#This Row],[Mean 9-6 '[ms']]]/VLOOKUP(Table3[[#This Row],[File]],Table1[[#Headers],[#Data],[File]:[Mean '[ms']]], 3, FALSE)</f>
        <v>-5.3701015965166909E-2</v>
      </c>
    </row>
    <row r="298" spans="1:6" x14ac:dyDescent="0.4">
      <c r="A298" t="s">
        <v>215</v>
      </c>
      <c r="B298" t="b">
        <f>VLOOKUP(Table3[[#This Row],[File]],Table1[[#All],[File]:[Outputs]],2,FALSE)=VLOOKUP(Table3[[#This Row],[File]],Table2[[#All],[File]:[Outputs]],2,FALSE)</f>
        <v>1</v>
      </c>
      <c r="C298">
        <f>VLOOKUP(Table3[[#This Row],[File]],Table1[[#Headers],[#Data],[File]:[Mean '[ms']]], 3, FALSE)</f>
        <v>628</v>
      </c>
      <c r="D298">
        <f>VLOOKUP(Table3[[#This Row],[File]],Table2[[#Headers],[#Data],[File]:[Mean '[ms']]], 3, FALSE)</f>
        <v>591</v>
      </c>
      <c r="E298">
        <f>VLOOKUP(Table3[[#This Row],[File]],Table2[[#Headers],[#Data],[File]:[Mean '[ms']]],3,FALSE)-VLOOKUP(Table3[[#This Row],[File]],Table1[[#Headers],[#Data],[File]:[Mean '[ms']]],3,FALSE)</f>
        <v>-37</v>
      </c>
      <c r="F298" s="5">
        <f>Table3[[#This Row],[Mean 9-6 '[ms']]]/VLOOKUP(Table3[[#This Row],[File]],Table1[[#Headers],[#Data],[File]:[Mean '[ms']]], 3, FALSE)</f>
        <v>-5.89171974522293E-2</v>
      </c>
    </row>
    <row r="299" spans="1:6" x14ac:dyDescent="0.4">
      <c r="A299" t="s">
        <v>241</v>
      </c>
      <c r="B299" t="b">
        <f>VLOOKUP(Table3[[#This Row],[File]],Table1[[#All],[File]:[Outputs]],2,FALSE)=VLOOKUP(Table3[[#This Row],[File]],Table2[[#All],[File]:[Outputs]],2,FALSE)</f>
        <v>1</v>
      </c>
      <c r="C299">
        <f>VLOOKUP(Table3[[#This Row],[File]],Table1[[#Headers],[#Data],[File]:[Mean '[ms']]], 3, FALSE)</f>
        <v>744</v>
      </c>
      <c r="D299">
        <f>VLOOKUP(Table3[[#This Row],[File]],Table2[[#Headers],[#Data],[File]:[Mean '[ms']]], 3, FALSE)</f>
        <v>707</v>
      </c>
      <c r="E299">
        <f>VLOOKUP(Table3[[#This Row],[File]],Table2[[#Headers],[#Data],[File]:[Mean '[ms']]],3,FALSE)-VLOOKUP(Table3[[#This Row],[File]],Table1[[#Headers],[#Data],[File]:[Mean '[ms']]],3,FALSE)</f>
        <v>-37</v>
      </c>
      <c r="F299" s="5">
        <f>Table3[[#This Row],[Mean 9-6 '[ms']]]/VLOOKUP(Table3[[#This Row],[File]],Table1[[#Headers],[#Data],[File]:[Mean '[ms']]], 3, FALSE)</f>
        <v>-4.9731182795698922E-2</v>
      </c>
    </row>
    <row r="300" spans="1:6" x14ac:dyDescent="0.4">
      <c r="A300" t="s">
        <v>250</v>
      </c>
      <c r="B300" t="b">
        <f>VLOOKUP(Table3[[#This Row],[File]],Table1[[#All],[File]:[Outputs]],2,FALSE)=VLOOKUP(Table3[[#This Row],[File]],Table2[[#All],[File]:[Outputs]],2,FALSE)</f>
        <v>1</v>
      </c>
      <c r="C300">
        <f>VLOOKUP(Table3[[#This Row],[File]],Table1[[#Headers],[#Data],[File]:[Mean '[ms']]], 3, FALSE)</f>
        <v>933</v>
      </c>
      <c r="D300">
        <f>VLOOKUP(Table3[[#This Row],[File]],Table2[[#Headers],[#Data],[File]:[Mean '[ms']]], 3, FALSE)</f>
        <v>896</v>
      </c>
      <c r="E300">
        <f>VLOOKUP(Table3[[#This Row],[File]],Table2[[#Headers],[#Data],[File]:[Mean '[ms']]],3,FALSE)-VLOOKUP(Table3[[#This Row],[File]],Table1[[#Headers],[#Data],[File]:[Mean '[ms']]],3,FALSE)</f>
        <v>-37</v>
      </c>
      <c r="F300" s="5">
        <f>Table3[[#This Row],[Mean 9-6 '[ms']]]/VLOOKUP(Table3[[#This Row],[File]],Table1[[#Headers],[#Data],[File]:[Mean '[ms']]], 3, FALSE)</f>
        <v>-3.965702036441586E-2</v>
      </c>
    </row>
    <row r="301" spans="1:6" x14ac:dyDescent="0.4">
      <c r="A301" t="s">
        <v>288</v>
      </c>
      <c r="B301" t="b">
        <f>VLOOKUP(Table3[[#This Row],[File]],Table1[[#All],[File]:[Outputs]],2,FALSE)=VLOOKUP(Table3[[#This Row],[File]],Table2[[#All],[File]:[Outputs]],2,FALSE)</f>
        <v>1</v>
      </c>
      <c r="C301">
        <f>VLOOKUP(Table3[[#This Row],[File]],Table1[[#Headers],[#Data],[File]:[Mean '[ms']]], 3, FALSE)</f>
        <v>808</v>
      </c>
      <c r="D301">
        <f>VLOOKUP(Table3[[#This Row],[File]],Table2[[#Headers],[#Data],[File]:[Mean '[ms']]], 3, FALSE)</f>
        <v>771</v>
      </c>
      <c r="E301">
        <f>VLOOKUP(Table3[[#This Row],[File]],Table2[[#Headers],[#Data],[File]:[Mean '[ms']]],3,FALSE)-VLOOKUP(Table3[[#This Row],[File]],Table1[[#Headers],[#Data],[File]:[Mean '[ms']]],3,FALSE)</f>
        <v>-37</v>
      </c>
      <c r="F301" s="5">
        <f>Table3[[#This Row],[Mean 9-6 '[ms']]]/VLOOKUP(Table3[[#This Row],[File]],Table1[[#Headers],[#Data],[File]:[Mean '[ms']]], 3, FALSE)</f>
        <v>-4.5792079207920791E-2</v>
      </c>
    </row>
    <row r="302" spans="1:6" x14ac:dyDescent="0.4">
      <c r="A302" t="s">
        <v>313</v>
      </c>
      <c r="B302" t="b">
        <f>VLOOKUP(Table3[[#This Row],[File]],Table1[[#All],[File]:[Outputs]],2,FALSE)=VLOOKUP(Table3[[#This Row],[File]],Table2[[#All],[File]:[Outputs]],2,FALSE)</f>
        <v>1</v>
      </c>
      <c r="C302">
        <f>VLOOKUP(Table3[[#This Row],[File]],Table1[[#Headers],[#Data],[File]:[Mean '[ms']]], 3, FALSE)</f>
        <v>980</v>
      </c>
      <c r="D302">
        <f>VLOOKUP(Table3[[#This Row],[File]],Table2[[#Headers],[#Data],[File]:[Mean '[ms']]], 3, FALSE)</f>
        <v>943</v>
      </c>
      <c r="E302">
        <f>VLOOKUP(Table3[[#This Row],[File]],Table2[[#Headers],[#Data],[File]:[Mean '[ms']]],3,FALSE)-VLOOKUP(Table3[[#This Row],[File]],Table1[[#Headers],[#Data],[File]:[Mean '[ms']]],3,FALSE)</f>
        <v>-37</v>
      </c>
      <c r="F302" s="5">
        <f>Table3[[#This Row],[Mean 9-6 '[ms']]]/VLOOKUP(Table3[[#This Row],[File]],Table1[[#Headers],[#Data],[File]:[Mean '[ms']]], 3, FALSE)</f>
        <v>-3.7755102040816328E-2</v>
      </c>
    </row>
    <row r="303" spans="1:6" x14ac:dyDescent="0.4">
      <c r="A303" t="s">
        <v>326</v>
      </c>
      <c r="B303" t="b">
        <f>VLOOKUP(Table3[[#This Row],[File]],Table1[[#All],[File]:[Outputs]],2,FALSE)=VLOOKUP(Table3[[#This Row],[File]],Table2[[#All],[File]:[Outputs]],2,FALSE)</f>
        <v>1</v>
      </c>
      <c r="C303">
        <f>VLOOKUP(Table3[[#This Row],[File]],Table1[[#Headers],[#Data],[File]:[Mean '[ms']]], 3, FALSE)</f>
        <v>740</v>
      </c>
      <c r="D303">
        <f>VLOOKUP(Table3[[#This Row],[File]],Table2[[#Headers],[#Data],[File]:[Mean '[ms']]], 3, FALSE)</f>
        <v>703</v>
      </c>
      <c r="E303">
        <f>VLOOKUP(Table3[[#This Row],[File]],Table2[[#Headers],[#Data],[File]:[Mean '[ms']]],3,FALSE)-VLOOKUP(Table3[[#This Row],[File]],Table1[[#Headers],[#Data],[File]:[Mean '[ms']]],3,FALSE)</f>
        <v>-37</v>
      </c>
      <c r="F303" s="5">
        <f>Table3[[#This Row],[Mean 9-6 '[ms']]]/VLOOKUP(Table3[[#This Row],[File]],Table1[[#Headers],[#Data],[File]:[Mean '[ms']]], 3, FALSE)</f>
        <v>-0.05</v>
      </c>
    </row>
    <row r="304" spans="1:6" x14ac:dyDescent="0.4">
      <c r="A304" t="s">
        <v>334</v>
      </c>
      <c r="B304" t="b">
        <f>VLOOKUP(Table3[[#This Row],[File]],Table1[[#All],[File]:[Outputs]],2,FALSE)=VLOOKUP(Table3[[#This Row],[File]],Table2[[#All],[File]:[Outputs]],2,FALSE)</f>
        <v>1</v>
      </c>
      <c r="C304">
        <f>VLOOKUP(Table3[[#This Row],[File]],Table1[[#Headers],[#Data],[File]:[Mean '[ms']]], 3, FALSE)</f>
        <v>830</v>
      </c>
      <c r="D304">
        <f>VLOOKUP(Table3[[#This Row],[File]],Table2[[#Headers],[#Data],[File]:[Mean '[ms']]], 3, FALSE)</f>
        <v>793</v>
      </c>
      <c r="E304">
        <f>VLOOKUP(Table3[[#This Row],[File]],Table2[[#Headers],[#Data],[File]:[Mean '[ms']]],3,FALSE)-VLOOKUP(Table3[[#This Row],[File]],Table1[[#Headers],[#Data],[File]:[Mean '[ms']]],3,FALSE)</f>
        <v>-37</v>
      </c>
      <c r="F304" s="5">
        <f>Table3[[#This Row],[Mean 9-6 '[ms']]]/VLOOKUP(Table3[[#This Row],[File]],Table1[[#Headers],[#Data],[File]:[Mean '[ms']]], 3, FALSE)</f>
        <v>-4.457831325301205E-2</v>
      </c>
    </row>
    <row r="305" spans="1:6" x14ac:dyDescent="0.4">
      <c r="A305" t="s">
        <v>336</v>
      </c>
      <c r="B305" t="b">
        <f>VLOOKUP(Table3[[#This Row],[File]],Table1[[#All],[File]:[Outputs]],2,FALSE)=VLOOKUP(Table3[[#This Row],[File]],Table2[[#All],[File]:[Outputs]],2,FALSE)</f>
        <v>1</v>
      </c>
      <c r="C305">
        <f>VLOOKUP(Table3[[#This Row],[File]],Table1[[#Headers],[#Data],[File]:[Mean '[ms']]], 3, FALSE)</f>
        <v>992</v>
      </c>
      <c r="D305">
        <f>VLOOKUP(Table3[[#This Row],[File]],Table2[[#Headers],[#Data],[File]:[Mean '[ms']]], 3, FALSE)</f>
        <v>955</v>
      </c>
      <c r="E305">
        <f>VLOOKUP(Table3[[#This Row],[File]],Table2[[#Headers],[#Data],[File]:[Mean '[ms']]],3,FALSE)-VLOOKUP(Table3[[#This Row],[File]],Table1[[#Headers],[#Data],[File]:[Mean '[ms']]],3,FALSE)</f>
        <v>-37</v>
      </c>
      <c r="F305" s="5">
        <f>Table3[[#This Row],[Mean 9-6 '[ms']]]/VLOOKUP(Table3[[#This Row],[File]],Table1[[#Headers],[#Data],[File]:[Mean '[ms']]], 3, FALSE)</f>
        <v>-3.7298387096774195E-2</v>
      </c>
    </row>
    <row r="306" spans="1:6" x14ac:dyDescent="0.4">
      <c r="A306" t="s">
        <v>342</v>
      </c>
      <c r="B306" t="b">
        <f>VLOOKUP(Table3[[#This Row],[File]],Table1[[#All],[File]:[Outputs]],2,FALSE)=VLOOKUP(Table3[[#This Row],[File]],Table2[[#All],[File]:[Outputs]],2,FALSE)</f>
        <v>1</v>
      </c>
      <c r="C306">
        <f>VLOOKUP(Table3[[#This Row],[File]],Table1[[#Headers],[#Data],[File]:[Mean '[ms']]], 3, FALSE)</f>
        <v>945</v>
      </c>
      <c r="D306">
        <f>VLOOKUP(Table3[[#This Row],[File]],Table2[[#Headers],[#Data],[File]:[Mean '[ms']]], 3, FALSE)</f>
        <v>908</v>
      </c>
      <c r="E306">
        <f>VLOOKUP(Table3[[#This Row],[File]],Table2[[#Headers],[#Data],[File]:[Mean '[ms']]],3,FALSE)-VLOOKUP(Table3[[#This Row],[File]],Table1[[#Headers],[#Data],[File]:[Mean '[ms']]],3,FALSE)</f>
        <v>-37</v>
      </c>
      <c r="F306" s="5">
        <f>Table3[[#This Row],[Mean 9-6 '[ms']]]/VLOOKUP(Table3[[#This Row],[File]],Table1[[#Headers],[#Data],[File]:[Mean '[ms']]], 3, FALSE)</f>
        <v>-3.9153439153439155E-2</v>
      </c>
    </row>
    <row r="307" spans="1:6" x14ac:dyDescent="0.4">
      <c r="A307" t="s">
        <v>404</v>
      </c>
      <c r="B307" t="b">
        <f>VLOOKUP(Table3[[#This Row],[File]],Table1[[#All],[File]:[Outputs]],2,FALSE)=VLOOKUP(Table3[[#This Row],[File]],Table2[[#All],[File]:[Outputs]],2,FALSE)</f>
        <v>1</v>
      </c>
      <c r="C307">
        <f>VLOOKUP(Table3[[#This Row],[File]],Table1[[#Headers],[#Data],[File]:[Mean '[ms']]], 3, FALSE)</f>
        <v>822</v>
      </c>
      <c r="D307">
        <f>VLOOKUP(Table3[[#This Row],[File]],Table2[[#Headers],[#Data],[File]:[Mean '[ms']]], 3, FALSE)</f>
        <v>785</v>
      </c>
      <c r="E307">
        <f>VLOOKUP(Table3[[#This Row],[File]],Table2[[#Headers],[#Data],[File]:[Mean '[ms']]],3,FALSE)-VLOOKUP(Table3[[#This Row],[File]],Table1[[#Headers],[#Data],[File]:[Mean '[ms']]],3,FALSE)</f>
        <v>-37</v>
      </c>
      <c r="F307" s="5">
        <f>Table3[[#This Row],[Mean 9-6 '[ms']]]/VLOOKUP(Table3[[#This Row],[File]],Table1[[#Headers],[#Data],[File]:[Mean '[ms']]], 3, FALSE)</f>
        <v>-4.5012165450121655E-2</v>
      </c>
    </row>
    <row r="308" spans="1:6" x14ac:dyDescent="0.4">
      <c r="A308" t="s">
        <v>697</v>
      </c>
      <c r="B308" t="b">
        <f>VLOOKUP(Table3[[#This Row],[File]],Table1[[#All],[File]:[Outputs]],2,FALSE)=VLOOKUP(Table3[[#This Row],[File]],Table2[[#All],[File]:[Outputs]],2,FALSE)</f>
        <v>1</v>
      </c>
      <c r="C308">
        <f>VLOOKUP(Table3[[#This Row],[File]],Table1[[#Headers],[#Data],[File]:[Mean '[ms']]], 3, FALSE)</f>
        <v>1847</v>
      </c>
      <c r="D308">
        <f>VLOOKUP(Table3[[#This Row],[File]],Table2[[#Headers],[#Data],[File]:[Mean '[ms']]], 3, FALSE)</f>
        <v>1810</v>
      </c>
      <c r="E308">
        <f>VLOOKUP(Table3[[#This Row],[File]],Table2[[#Headers],[#Data],[File]:[Mean '[ms']]],3,FALSE)-VLOOKUP(Table3[[#This Row],[File]],Table1[[#Headers],[#Data],[File]:[Mean '[ms']]],3,FALSE)</f>
        <v>-37</v>
      </c>
      <c r="F308" s="5">
        <f>Table3[[#This Row],[Mean 9-6 '[ms']]]/VLOOKUP(Table3[[#This Row],[File]],Table1[[#Headers],[#Data],[File]:[Mean '[ms']]], 3, FALSE)</f>
        <v>-2.0032485110990796E-2</v>
      </c>
    </row>
    <row r="309" spans="1:6" x14ac:dyDescent="0.4">
      <c r="A309" t="s">
        <v>748</v>
      </c>
      <c r="B309" t="b">
        <f>VLOOKUP(Table3[[#This Row],[File]],Table1[[#All],[File]:[Outputs]],2,FALSE)=VLOOKUP(Table3[[#This Row],[File]],Table2[[#All],[File]:[Outputs]],2,FALSE)</f>
        <v>1</v>
      </c>
      <c r="C309">
        <f>VLOOKUP(Table3[[#This Row],[File]],Table1[[#Headers],[#Data],[File]:[Mean '[ms']]], 3, FALSE)</f>
        <v>1818</v>
      </c>
      <c r="D309">
        <f>VLOOKUP(Table3[[#This Row],[File]],Table2[[#Headers],[#Data],[File]:[Mean '[ms']]], 3, FALSE)</f>
        <v>1781</v>
      </c>
      <c r="E309">
        <f>VLOOKUP(Table3[[#This Row],[File]],Table2[[#Headers],[#Data],[File]:[Mean '[ms']]],3,FALSE)-VLOOKUP(Table3[[#This Row],[File]],Table1[[#Headers],[#Data],[File]:[Mean '[ms']]],3,FALSE)</f>
        <v>-37</v>
      </c>
      <c r="F309" s="5">
        <f>Table3[[#This Row],[Mean 9-6 '[ms']]]/VLOOKUP(Table3[[#This Row],[File]],Table1[[#Headers],[#Data],[File]:[Mean '[ms']]], 3, FALSE)</f>
        <v>-2.0352035203520351E-2</v>
      </c>
    </row>
    <row r="310" spans="1:6" x14ac:dyDescent="0.4">
      <c r="A310" t="s">
        <v>155</v>
      </c>
      <c r="B310" t="b">
        <f>VLOOKUP(Table3[[#This Row],[File]],Table1[[#All],[File]:[Outputs]],2,FALSE)=VLOOKUP(Table3[[#This Row],[File]],Table2[[#All],[File]:[Outputs]],2,FALSE)</f>
        <v>1</v>
      </c>
      <c r="C310">
        <f>VLOOKUP(Table3[[#This Row],[File]],Table1[[#Headers],[#Data],[File]:[Mean '[ms']]], 3, FALSE)</f>
        <v>580</v>
      </c>
      <c r="D310">
        <f>VLOOKUP(Table3[[#This Row],[File]],Table2[[#Headers],[#Data],[File]:[Mean '[ms']]], 3, FALSE)</f>
        <v>542</v>
      </c>
      <c r="E310">
        <f>VLOOKUP(Table3[[#This Row],[File]],Table2[[#Headers],[#Data],[File]:[Mean '[ms']]],3,FALSE)-VLOOKUP(Table3[[#This Row],[File]],Table1[[#Headers],[#Data],[File]:[Mean '[ms']]],3,FALSE)</f>
        <v>-38</v>
      </c>
      <c r="F310" s="5">
        <f>Table3[[#This Row],[Mean 9-6 '[ms']]]/VLOOKUP(Table3[[#This Row],[File]],Table1[[#Headers],[#Data],[File]:[Mean '[ms']]], 3, FALSE)</f>
        <v>-6.5517241379310351E-2</v>
      </c>
    </row>
    <row r="311" spans="1:6" x14ac:dyDescent="0.4">
      <c r="A311" t="s">
        <v>344</v>
      </c>
      <c r="B311" t="b">
        <f>VLOOKUP(Table3[[#This Row],[File]],Table1[[#All],[File]:[Outputs]],2,FALSE)=VLOOKUP(Table3[[#This Row],[File]],Table2[[#All],[File]:[Outputs]],2,FALSE)</f>
        <v>1</v>
      </c>
      <c r="C311">
        <f>VLOOKUP(Table3[[#This Row],[File]],Table1[[#Headers],[#Data],[File]:[Mean '[ms']]], 3, FALSE)</f>
        <v>750</v>
      </c>
      <c r="D311">
        <f>VLOOKUP(Table3[[#This Row],[File]],Table2[[#Headers],[#Data],[File]:[Mean '[ms']]], 3, FALSE)</f>
        <v>712</v>
      </c>
      <c r="E311">
        <f>VLOOKUP(Table3[[#This Row],[File]],Table2[[#Headers],[#Data],[File]:[Mean '[ms']]],3,FALSE)-VLOOKUP(Table3[[#This Row],[File]],Table1[[#Headers],[#Data],[File]:[Mean '[ms']]],3,FALSE)</f>
        <v>-38</v>
      </c>
      <c r="F311" s="5">
        <f>Table3[[#This Row],[Mean 9-6 '[ms']]]/VLOOKUP(Table3[[#This Row],[File]],Table1[[#Headers],[#Data],[File]:[Mean '[ms']]], 3, FALSE)</f>
        <v>-5.0666666666666665E-2</v>
      </c>
    </row>
    <row r="312" spans="1:6" x14ac:dyDescent="0.4">
      <c r="A312" t="s">
        <v>384</v>
      </c>
      <c r="B312" t="b">
        <f>VLOOKUP(Table3[[#This Row],[File]],Table1[[#All],[File]:[Outputs]],2,FALSE)=VLOOKUP(Table3[[#This Row],[File]],Table2[[#All],[File]:[Outputs]],2,FALSE)</f>
        <v>1</v>
      </c>
      <c r="C312">
        <f>VLOOKUP(Table3[[#This Row],[File]],Table1[[#Headers],[#Data],[File]:[Mean '[ms']]], 3, FALSE)</f>
        <v>1039</v>
      </c>
      <c r="D312">
        <f>VLOOKUP(Table3[[#This Row],[File]],Table2[[#Headers],[#Data],[File]:[Mean '[ms']]], 3, FALSE)</f>
        <v>1001</v>
      </c>
      <c r="E312">
        <f>VLOOKUP(Table3[[#This Row],[File]],Table2[[#Headers],[#Data],[File]:[Mean '[ms']]],3,FALSE)-VLOOKUP(Table3[[#This Row],[File]],Table1[[#Headers],[#Data],[File]:[Mean '[ms']]],3,FALSE)</f>
        <v>-38</v>
      </c>
      <c r="F312" s="5">
        <f>Table3[[#This Row],[Mean 9-6 '[ms']]]/VLOOKUP(Table3[[#This Row],[File]],Table1[[#Headers],[#Data],[File]:[Mean '[ms']]], 3, FALSE)</f>
        <v>-3.6573628488931663E-2</v>
      </c>
    </row>
    <row r="313" spans="1:6" x14ac:dyDescent="0.4">
      <c r="A313" t="s">
        <v>138</v>
      </c>
      <c r="B313" t="b">
        <f>VLOOKUP(Table3[[#This Row],[File]],Table1[[#All],[File]:[Outputs]],2,FALSE)=VLOOKUP(Table3[[#This Row],[File]],Table2[[#All],[File]:[Outputs]],2,FALSE)</f>
        <v>1</v>
      </c>
      <c r="C313">
        <f>VLOOKUP(Table3[[#This Row],[File]],Table1[[#Headers],[#Data],[File]:[Mean '[ms']]], 3, FALSE)</f>
        <v>564</v>
      </c>
      <c r="D313">
        <f>VLOOKUP(Table3[[#This Row],[File]],Table2[[#Headers],[#Data],[File]:[Mean '[ms']]], 3, FALSE)</f>
        <v>525</v>
      </c>
      <c r="E313">
        <f>VLOOKUP(Table3[[#This Row],[File]],Table2[[#Headers],[#Data],[File]:[Mean '[ms']]],3,FALSE)-VLOOKUP(Table3[[#This Row],[File]],Table1[[#Headers],[#Data],[File]:[Mean '[ms']]],3,FALSE)</f>
        <v>-39</v>
      </c>
      <c r="F313" s="5">
        <f>Table3[[#This Row],[Mean 9-6 '[ms']]]/VLOOKUP(Table3[[#This Row],[File]],Table1[[#Headers],[#Data],[File]:[Mean '[ms']]], 3, FALSE)</f>
        <v>-6.9148936170212769E-2</v>
      </c>
    </row>
    <row r="314" spans="1:6" x14ac:dyDescent="0.4">
      <c r="A314" t="s">
        <v>150</v>
      </c>
      <c r="B314" t="b">
        <f>VLOOKUP(Table3[[#This Row],[File]],Table1[[#All],[File]:[Outputs]],2,FALSE)=VLOOKUP(Table3[[#This Row],[File]],Table2[[#All],[File]:[Outputs]],2,FALSE)</f>
        <v>1</v>
      </c>
      <c r="C314">
        <f>VLOOKUP(Table3[[#This Row],[File]],Table1[[#Headers],[#Data],[File]:[Mean '[ms']]], 3, FALSE)</f>
        <v>652</v>
      </c>
      <c r="D314">
        <f>VLOOKUP(Table3[[#This Row],[File]],Table2[[#Headers],[#Data],[File]:[Mean '[ms']]], 3, FALSE)</f>
        <v>613</v>
      </c>
      <c r="E314">
        <f>VLOOKUP(Table3[[#This Row],[File]],Table2[[#Headers],[#Data],[File]:[Mean '[ms']]],3,FALSE)-VLOOKUP(Table3[[#This Row],[File]],Table1[[#Headers],[#Data],[File]:[Mean '[ms']]],3,FALSE)</f>
        <v>-39</v>
      </c>
      <c r="F314" s="5">
        <f>Table3[[#This Row],[Mean 9-6 '[ms']]]/VLOOKUP(Table3[[#This Row],[File]],Table1[[#Headers],[#Data],[File]:[Mean '[ms']]], 3, FALSE)</f>
        <v>-5.98159509202454E-2</v>
      </c>
    </row>
    <row r="315" spans="1:6" x14ac:dyDescent="0.4">
      <c r="A315" t="s">
        <v>153</v>
      </c>
      <c r="B315" t="b">
        <f>VLOOKUP(Table3[[#This Row],[File]],Table1[[#All],[File]:[Outputs]],2,FALSE)=VLOOKUP(Table3[[#This Row],[File]],Table2[[#All],[File]:[Outputs]],2,FALSE)</f>
        <v>1</v>
      </c>
      <c r="C315">
        <f>VLOOKUP(Table3[[#This Row],[File]],Table1[[#Headers],[#Data],[File]:[Mean '[ms']]], 3, FALSE)</f>
        <v>990</v>
      </c>
      <c r="D315">
        <f>VLOOKUP(Table3[[#This Row],[File]],Table2[[#Headers],[#Data],[File]:[Mean '[ms']]], 3, FALSE)</f>
        <v>951</v>
      </c>
      <c r="E315">
        <f>VLOOKUP(Table3[[#This Row],[File]],Table2[[#Headers],[#Data],[File]:[Mean '[ms']]],3,FALSE)-VLOOKUP(Table3[[#This Row],[File]],Table1[[#Headers],[#Data],[File]:[Mean '[ms']]],3,FALSE)</f>
        <v>-39</v>
      </c>
      <c r="F315" s="5">
        <f>Table3[[#This Row],[Mean 9-6 '[ms']]]/VLOOKUP(Table3[[#This Row],[File]],Table1[[#Headers],[#Data],[File]:[Mean '[ms']]], 3, FALSE)</f>
        <v>-3.9393939393939391E-2</v>
      </c>
    </row>
    <row r="316" spans="1:6" x14ac:dyDescent="0.4">
      <c r="A316" t="s">
        <v>181</v>
      </c>
      <c r="B316" t="b">
        <f>VLOOKUP(Table3[[#This Row],[File]],Table1[[#All],[File]:[Outputs]],2,FALSE)=VLOOKUP(Table3[[#This Row],[File]],Table2[[#All],[File]:[Outputs]],2,FALSE)</f>
        <v>1</v>
      </c>
      <c r="C316">
        <f>VLOOKUP(Table3[[#This Row],[File]],Table1[[#Headers],[#Data],[File]:[Mean '[ms']]], 3, FALSE)</f>
        <v>601</v>
      </c>
      <c r="D316">
        <f>VLOOKUP(Table3[[#This Row],[File]],Table2[[#Headers],[#Data],[File]:[Mean '[ms']]], 3, FALSE)</f>
        <v>562</v>
      </c>
      <c r="E316">
        <f>VLOOKUP(Table3[[#This Row],[File]],Table2[[#Headers],[#Data],[File]:[Mean '[ms']]],3,FALSE)-VLOOKUP(Table3[[#This Row],[File]],Table1[[#Headers],[#Data],[File]:[Mean '[ms']]],3,FALSE)</f>
        <v>-39</v>
      </c>
      <c r="F316" s="5">
        <f>Table3[[#This Row],[Mean 9-6 '[ms']]]/VLOOKUP(Table3[[#This Row],[File]],Table1[[#Headers],[#Data],[File]:[Mean '[ms']]], 3, FALSE)</f>
        <v>-6.4891846921797003E-2</v>
      </c>
    </row>
    <row r="317" spans="1:6" x14ac:dyDescent="0.4">
      <c r="A317" t="s">
        <v>182</v>
      </c>
      <c r="B317" t="b">
        <f>VLOOKUP(Table3[[#This Row],[File]],Table1[[#All],[File]:[Outputs]],2,FALSE)=VLOOKUP(Table3[[#This Row],[File]],Table2[[#All],[File]:[Outputs]],2,FALSE)</f>
        <v>1</v>
      </c>
      <c r="C317">
        <f>VLOOKUP(Table3[[#This Row],[File]],Table1[[#Headers],[#Data],[File]:[Mean '[ms']]], 3, FALSE)</f>
        <v>605</v>
      </c>
      <c r="D317">
        <f>VLOOKUP(Table3[[#This Row],[File]],Table2[[#Headers],[#Data],[File]:[Mean '[ms']]], 3, FALSE)</f>
        <v>566</v>
      </c>
      <c r="E317">
        <f>VLOOKUP(Table3[[#This Row],[File]],Table2[[#Headers],[#Data],[File]:[Mean '[ms']]],3,FALSE)-VLOOKUP(Table3[[#This Row],[File]],Table1[[#Headers],[#Data],[File]:[Mean '[ms']]],3,FALSE)</f>
        <v>-39</v>
      </c>
      <c r="F317" s="5">
        <f>Table3[[#This Row],[Mean 9-6 '[ms']]]/VLOOKUP(Table3[[#This Row],[File]],Table1[[#Headers],[#Data],[File]:[Mean '[ms']]], 3, FALSE)</f>
        <v>-6.4462809917355368E-2</v>
      </c>
    </row>
    <row r="318" spans="1:6" x14ac:dyDescent="0.4">
      <c r="A318" t="s">
        <v>200</v>
      </c>
      <c r="B318" t="b">
        <f>VLOOKUP(Table3[[#This Row],[File]],Table1[[#All],[File]:[Outputs]],2,FALSE)=VLOOKUP(Table3[[#This Row],[File]],Table2[[#All],[File]:[Outputs]],2,FALSE)</f>
        <v>1</v>
      </c>
      <c r="C318">
        <f>VLOOKUP(Table3[[#This Row],[File]],Table1[[#Headers],[#Data],[File]:[Mean '[ms']]], 3, FALSE)</f>
        <v>767</v>
      </c>
      <c r="D318">
        <f>VLOOKUP(Table3[[#This Row],[File]],Table2[[#Headers],[#Data],[File]:[Mean '[ms']]], 3, FALSE)</f>
        <v>728</v>
      </c>
      <c r="E318">
        <f>VLOOKUP(Table3[[#This Row],[File]],Table2[[#Headers],[#Data],[File]:[Mean '[ms']]],3,FALSE)-VLOOKUP(Table3[[#This Row],[File]],Table1[[#Headers],[#Data],[File]:[Mean '[ms']]],3,FALSE)</f>
        <v>-39</v>
      </c>
      <c r="F318" s="5">
        <f>Table3[[#This Row],[Mean 9-6 '[ms']]]/VLOOKUP(Table3[[#This Row],[File]],Table1[[#Headers],[#Data],[File]:[Mean '[ms']]], 3, FALSE)</f>
        <v>-5.0847457627118647E-2</v>
      </c>
    </row>
    <row r="319" spans="1:6" x14ac:dyDescent="0.4">
      <c r="A319" t="s">
        <v>205</v>
      </c>
      <c r="B319" t="b">
        <f>VLOOKUP(Table3[[#This Row],[File]],Table1[[#All],[File]:[Outputs]],2,FALSE)=VLOOKUP(Table3[[#This Row],[File]],Table2[[#All],[File]:[Outputs]],2,FALSE)</f>
        <v>1</v>
      </c>
      <c r="C319">
        <f>VLOOKUP(Table3[[#This Row],[File]],Table1[[#Headers],[#Data],[File]:[Mean '[ms']]], 3, FALSE)</f>
        <v>644</v>
      </c>
      <c r="D319">
        <f>VLOOKUP(Table3[[#This Row],[File]],Table2[[#Headers],[#Data],[File]:[Mean '[ms']]], 3, FALSE)</f>
        <v>605</v>
      </c>
      <c r="E319">
        <f>VLOOKUP(Table3[[#This Row],[File]],Table2[[#Headers],[#Data],[File]:[Mean '[ms']]],3,FALSE)-VLOOKUP(Table3[[#This Row],[File]],Table1[[#Headers],[#Data],[File]:[Mean '[ms']]],3,FALSE)</f>
        <v>-39</v>
      </c>
      <c r="F319" s="5">
        <f>Table3[[#This Row],[Mean 9-6 '[ms']]]/VLOOKUP(Table3[[#This Row],[File]],Table1[[#Headers],[#Data],[File]:[Mean '[ms']]], 3, FALSE)</f>
        <v>-6.0559006211180127E-2</v>
      </c>
    </row>
    <row r="320" spans="1:6" x14ac:dyDescent="0.4">
      <c r="A320" t="s">
        <v>209</v>
      </c>
      <c r="B320" t="b">
        <f>VLOOKUP(Table3[[#This Row],[File]],Table1[[#All],[File]:[Outputs]],2,FALSE)=VLOOKUP(Table3[[#This Row],[File]],Table2[[#All],[File]:[Outputs]],2,FALSE)</f>
        <v>1</v>
      </c>
      <c r="C320">
        <f>VLOOKUP(Table3[[#This Row],[File]],Table1[[#Headers],[#Data],[File]:[Mean '[ms']]], 3, FALSE)</f>
        <v>623</v>
      </c>
      <c r="D320">
        <f>VLOOKUP(Table3[[#This Row],[File]],Table2[[#Headers],[#Data],[File]:[Mean '[ms']]], 3, FALSE)</f>
        <v>584</v>
      </c>
      <c r="E320">
        <f>VLOOKUP(Table3[[#This Row],[File]],Table2[[#Headers],[#Data],[File]:[Mean '[ms']]],3,FALSE)-VLOOKUP(Table3[[#This Row],[File]],Table1[[#Headers],[#Data],[File]:[Mean '[ms']]],3,FALSE)</f>
        <v>-39</v>
      </c>
      <c r="F320" s="5">
        <f>Table3[[#This Row],[Mean 9-6 '[ms']]]/VLOOKUP(Table3[[#This Row],[File]],Table1[[#Headers],[#Data],[File]:[Mean '[ms']]], 3, FALSE)</f>
        <v>-6.2600321027287326E-2</v>
      </c>
    </row>
    <row r="321" spans="1:6" x14ac:dyDescent="0.4">
      <c r="A321" t="s">
        <v>305</v>
      </c>
      <c r="B321" t="b">
        <f>VLOOKUP(Table3[[#This Row],[File]],Table1[[#All],[File]:[Outputs]],2,FALSE)=VLOOKUP(Table3[[#This Row],[File]],Table2[[#All],[File]:[Outputs]],2,FALSE)</f>
        <v>1</v>
      </c>
      <c r="C321">
        <f>VLOOKUP(Table3[[#This Row],[File]],Table1[[#Headers],[#Data],[File]:[Mean '[ms']]], 3, FALSE)</f>
        <v>754</v>
      </c>
      <c r="D321">
        <f>VLOOKUP(Table3[[#This Row],[File]],Table2[[#Headers],[#Data],[File]:[Mean '[ms']]], 3, FALSE)</f>
        <v>715</v>
      </c>
      <c r="E321">
        <f>VLOOKUP(Table3[[#This Row],[File]],Table2[[#Headers],[#Data],[File]:[Mean '[ms']]],3,FALSE)-VLOOKUP(Table3[[#This Row],[File]],Table1[[#Headers],[#Data],[File]:[Mean '[ms']]],3,FALSE)</f>
        <v>-39</v>
      </c>
      <c r="F321" s="5">
        <f>Table3[[#This Row],[Mean 9-6 '[ms']]]/VLOOKUP(Table3[[#This Row],[File]],Table1[[#Headers],[#Data],[File]:[Mean '[ms']]], 3, FALSE)</f>
        <v>-5.1724137931034482E-2</v>
      </c>
    </row>
    <row r="322" spans="1:6" x14ac:dyDescent="0.4">
      <c r="A322" t="s">
        <v>306</v>
      </c>
      <c r="B322" t="b">
        <f>VLOOKUP(Table3[[#This Row],[File]],Table1[[#All],[File]:[Outputs]],2,FALSE)=VLOOKUP(Table3[[#This Row],[File]],Table2[[#All],[File]:[Outputs]],2,FALSE)</f>
        <v>1</v>
      </c>
      <c r="C322">
        <f>VLOOKUP(Table3[[#This Row],[File]],Table1[[#Headers],[#Data],[File]:[Mean '[ms']]], 3, FALSE)</f>
        <v>730</v>
      </c>
      <c r="D322">
        <f>VLOOKUP(Table3[[#This Row],[File]],Table2[[#Headers],[#Data],[File]:[Mean '[ms']]], 3, FALSE)</f>
        <v>691</v>
      </c>
      <c r="E322">
        <f>VLOOKUP(Table3[[#This Row],[File]],Table2[[#Headers],[#Data],[File]:[Mean '[ms']]],3,FALSE)-VLOOKUP(Table3[[#This Row],[File]],Table1[[#Headers],[#Data],[File]:[Mean '[ms']]],3,FALSE)</f>
        <v>-39</v>
      </c>
      <c r="F322" s="5">
        <f>Table3[[#This Row],[Mean 9-6 '[ms']]]/VLOOKUP(Table3[[#This Row],[File]],Table1[[#Headers],[#Data],[File]:[Mean '[ms']]], 3, FALSE)</f>
        <v>-5.3424657534246578E-2</v>
      </c>
    </row>
    <row r="323" spans="1:6" x14ac:dyDescent="0.4">
      <c r="A323" t="s">
        <v>318</v>
      </c>
      <c r="B323" t="b">
        <f>VLOOKUP(Table3[[#This Row],[File]],Table1[[#All],[File]:[Outputs]],2,FALSE)=VLOOKUP(Table3[[#This Row],[File]],Table2[[#All],[File]:[Outputs]],2,FALSE)</f>
        <v>1</v>
      </c>
      <c r="C323">
        <f>VLOOKUP(Table3[[#This Row],[File]],Table1[[#Headers],[#Data],[File]:[Mean '[ms']]], 3, FALSE)</f>
        <v>816</v>
      </c>
      <c r="D323">
        <f>VLOOKUP(Table3[[#This Row],[File]],Table2[[#Headers],[#Data],[File]:[Mean '[ms']]], 3, FALSE)</f>
        <v>777</v>
      </c>
      <c r="E323">
        <f>VLOOKUP(Table3[[#This Row],[File]],Table2[[#Headers],[#Data],[File]:[Mean '[ms']]],3,FALSE)-VLOOKUP(Table3[[#This Row],[File]],Table1[[#Headers],[#Data],[File]:[Mean '[ms']]],3,FALSE)</f>
        <v>-39</v>
      </c>
      <c r="F323" s="5">
        <f>Table3[[#This Row],[Mean 9-6 '[ms']]]/VLOOKUP(Table3[[#This Row],[File]],Table1[[#Headers],[#Data],[File]:[Mean '[ms']]], 3, FALSE)</f>
        <v>-4.779411764705882E-2</v>
      </c>
    </row>
    <row r="324" spans="1:6" x14ac:dyDescent="0.4">
      <c r="A324" t="s">
        <v>330</v>
      </c>
      <c r="B324" t="b">
        <f>VLOOKUP(Table3[[#This Row],[File]],Table1[[#All],[File]:[Outputs]],2,FALSE)=VLOOKUP(Table3[[#This Row],[File]],Table2[[#All],[File]:[Outputs]],2,FALSE)</f>
        <v>1</v>
      </c>
      <c r="C324">
        <f>VLOOKUP(Table3[[#This Row],[File]],Table1[[#Headers],[#Data],[File]:[Mean '[ms']]], 3, FALSE)</f>
        <v>1105</v>
      </c>
      <c r="D324">
        <f>VLOOKUP(Table3[[#This Row],[File]],Table2[[#Headers],[#Data],[File]:[Mean '[ms']]], 3, FALSE)</f>
        <v>1066</v>
      </c>
      <c r="E324">
        <f>VLOOKUP(Table3[[#This Row],[File]],Table2[[#Headers],[#Data],[File]:[Mean '[ms']]],3,FALSE)-VLOOKUP(Table3[[#This Row],[File]],Table1[[#Headers],[#Data],[File]:[Mean '[ms']]],3,FALSE)</f>
        <v>-39</v>
      </c>
      <c r="F324" s="5">
        <f>Table3[[#This Row],[Mean 9-6 '[ms']]]/VLOOKUP(Table3[[#This Row],[File]],Table1[[#Headers],[#Data],[File]:[Mean '[ms']]], 3, FALSE)</f>
        <v>-3.5294117647058823E-2</v>
      </c>
    </row>
    <row r="325" spans="1:6" x14ac:dyDescent="0.4">
      <c r="A325" t="s">
        <v>347</v>
      </c>
      <c r="B325" t="b">
        <f>VLOOKUP(Table3[[#This Row],[File]],Table1[[#All],[File]:[Outputs]],2,FALSE)=VLOOKUP(Table3[[#This Row],[File]],Table2[[#All],[File]:[Outputs]],2,FALSE)</f>
        <v>1</v>
      </c>
      <c r="C325">
        <f>VLOOKUP(Table3[[#This Row],[File]],Table1[[#Headers],[#Data],[File]:[Mean '[ms']]], 3, FALSE)</f>
        <v>812</v>
      </c>
      <c r="D325">
        <f>VLOOKUP(Table3[[#This Row],[File]],Table2[[#Headers],[#Data],[File]:[Mean '[ms']]], 3, FALSE)</f>
        <v>773</v>
      </c>
      <c r="E325">
        <f>VLOOKUP(Table3[[#This Row],[File]],Table2[[#Headers],[#Data],[File]:[Mean '[ms']]],3,FALSE)-VLOOKUP(Table3[[#This Row],[File]],Table1[[#Headers],[#Data],[File]:[Mean '[ms']]],3,FALSE)</f>
        <v>-39</v>
      </c>
      <c r="F325" s="5">
        <f>Table3[[#This Row],[Mean 9-6 '[ms']]]/VLOOKUP(Table3[[#This Row],[File]],Table1[[#Headers],[#Data],[File]:[Mean '[ms']]], 3, FALSE)</f>
        <v>-4.8029556650246302E-2</v>
      </c>
    </row>
    <row r="326" spans="1:6" x14ac:dyDescent="0.4">
      <c r="A326" t="s">
        <v>363</v>
      </c>
      <c r="B326" t="b">
        <f>VLOOKUP(Table3[[#This Row],[File]],Table1[[#All],[File]:[Outputs]],2,FALSE)=VLOOKUP(Table3[[#This Row],[File]],Table2[[#All],[File]:[Outputs]],2,FALSE)</f>
        <v>1</v>
      </c>
      <c r="C326">
        <f>VLOOKUP(Table3[[#This Row],[File]],Table1[[#Headers],[#Data],[File]:[Mean '[ms']]], 3, FALSE)</f>
        <v>1556</v>
      </c>
      <c r="D326">
        <f>VLOOKUP(Table3[[#This Row],[File]],Table2[[#Headers],[#Data],[File]:[Mean '[ms']]], 3, FALSE)</f>
        <v>1517</v>
      </c>
      <c r="E326">
        <f>VLOOKUP(Table3[[#This Row],[File]],Table2[[#Headers],[#Data],[File]:[Mean '[ms']]],3,FALSE)-VLOOKUP(Table3[[#This Row],[File]],Table1[[#Headers],[#Data],[File]:[Mean '[ms']]],3,FALSE)</f>
        <v>-39</v>
      </c>
      <c r="F326" s="5">
        <f>Table3[[#This Row],[Mean 9-6 '[ms']]]/VLOOKUP(Table3[[#This Row],[File]],Table1[[#Headers],[#Data],[File]:[Mean '[ms']]], 3, FALSE)</f>
        <v>-2.5064267352185091E-2</v>
      </c>
    </row>
    <row r="327" spans="1:6" x14ac:dyDescent="0.4">
      <c r="A327" t="s">
        <v>368</v>
      </c>
      <c r="B327" t="b">
        <f>VLOOKUP(Table3[[#This Row],[File]],Table1[[#All],[File]:[Outputs]],2,FALSE)=VLOOKUP(Table3[[#This Row],[File]],Table2[[#All],[File]:[Outputs]],2,FALSE)</f>
        <v>1</v>
      </c>
      <c r="C327">
        <f>VLOOKUP(Table3[[#This Row],[File]],Table1[[#Headers],[#Data],[File]:[Mean '[ms']]], 3, FALSE)</f>
        <v>1167</v>
      </c>
      <c r="D327">
        <f>VLOOKUP(Table3[[#This Row],[File]],Table2[[#Headers],[#Data],[File]:[Mean '[ms']]], 3, FALSE)</f>
        <v>1128</v>
      </c>
      <c r="E327">
        <f>VLOOKUP(Table3[[#This Row],[File]],Table2[[#Headers],[#Data],[File]:[Mean '[ms']]],3,FALSE)-VLOOKUP(Table3[[#This Row],[File]],Table1[[#Headers],[#Data],[File]:[Mean '[ms']]],3,FALSE)</f>
        <v>-39</v>
      </c>
      <c r="F327" s="5">
        <f>Table3[[#This Row],[Mean 9-6 '[ms']]]/VLOOKUP(Table3[[#This Row],[File]],Table1[[#Headers],[#Data],[File]:[Mean '[ms']]], 3, FALSE)</f>
        <v>-3.3419023136246784E-2</v>
      </c>
    </row>
    <row r="328" spans="1:6" x14ac:dyDescent="0.4">
      <c r="A328" t="s">
        <v>587</v>
      </c>
      <c r="B328" t="b">
        <f>VLOOKUP(Table3[[#This Row],[File]],Table1[[#All],[File]:[Outputs]],2,FALSE)=VLOOKUP(Table3[[#This Row],[File]],Table2[[#All],[File]:[Outputs]],2,FALSE)</f>
        <v>1</v>
      </c>
      <c r="C328">
        <f>VLOOKUP(Table3[[#This Row],[File]],Table1[[#Headers],[#Data],[File]:[Mean '[ms']]], 3, FALSE)</f>
        <v>1156</v>
      </c>
      <c r="D328">
        <f>VLOOKUP(Table3[[#This Row],[File]],Table2[[#Headers],[#Data],[File]:[Mean '[ms']]], 3, FALSE)</f>
        <v>1117</v>
      </c>
      <c r="E328">
        <f>VLOOKUP(Table3[[#This Row],[File]],Table2[[#Headers],[#Data],[File]:[Mean '[ms']]],3,FALSE)-VLOOKUP(Table3[[#This Row],[File]],Table1[[#Headers],[#Data],[File]:[Mean '[ms']]],3,FALSE)</f>
        <v>-39</v>
      </c>
      <c r="F328" s="5">
        <f>Table3[[#This Row],[Mean 9-6 '[ms']]]/VLOOKUP(Table3[[#This Row],[File]],Table1[[#Headers],[#Data],[File]:[Mean '[ms']]], 3, FALSE)</f>
        <v>-3.3737024221453291E-2</v>
      </c>
    </row>
    <row r="329" spans="1:6" x14ac:dyDescent="0.4">
      <c r="A329" t="s">
        <v>147</v>
      </c>
      <c r="B329" t="b">
        <f>VLOOKUP(Table3[[#This Row],[File]],Table1[[#All],[File]:[Outputs]],2,FALSE)=VLOOKUP(Table3[[#This Row],[File]],Table2[[#All],[File]:[Outputs]],2,FALSE)</f>
        <v>1</v>
      </c>
      <c r="C329">
        <f>VLOOKUP(Table3[[#This Row],[File]],Table1[[#Headers],[#Data],[File]:[Mean '[ms']]], 3, FALSE)</f>
        <v>586</v>
      </c>
      <c r="D329">
        <f>VLOOKUP(Table3[[#This Row],[File]],Table2[[#Headers],[#Data],[File]:[Mean '[ms']]], 3, FALSE)</f>
        <v>546</v>
      </c>
      <c r="E329">
        <f>VLOOKUP(Table3[[#This Row],[File]],Table2[[#Headers],[#Data],[File]:[Mean '[ms']]],3,FALSE)-VLOOKUP(Table3[[#This Row],[File]],Table1[[#Headers],[#Data],[File]:[Mean '[ms']]],3,FALSE)</f>
        <v>-40</v>
      </c>
      <c r="F329" s="5">
        <f>Table3[[#This Row],[Mean 9-6 '[ms']]]/VLOOKUP(Table3[[#This Row],[File]],Table1[[#Headers],[#Data],[File]:[Mean '[ms']]], 3, FALSE)</f>
        <v>-6.8259385665529013E-2</v>
      </c>
    </row>
    <row r="330" spans="1:6" x14ac:dyDescent="0.4">
      <c r="A330" t="s">
        <v>151</v>
      </c>
      <c r="B330" t="b">
        <f>VLOOKUP(Table3[[#This Row],[File]],Table1[[#All],[File]:[Outputs]],2,FALSE)=VLOOKUP(Table3[[#This Row],[File]],Table2[[#All],[File]:[Outputs]],2,FALSE)</f>
        <v>1</v>
      </c>
      <c r="C330">
        <f>VLOOKUP(Table3[[#This Row],[File]],Table1[[#Headers],[#Data],[File]:[Mean '[ms']]], 3, FALSE)</f>
        <v>590</v>
      </c>
      <c r="D330">
        <f>VLOOKUP(Table3[[#This Row],[File]],Table2[[#Headers],[#Data],[File]:[Mean '[ms']]], 3, FALSE)</f>
        <v>550</v>
      </c>
      <c r="E330">
        <f>VLOOKUP(Table3[[#This Row],[File]],Table2[[#Headers],[#Data],[File]:[Mean '[ms']]],3,FALSE)-VLOOKUP(Table3[[#This Row],[File]],Table1[[#Headers],[#Data],[File]:[Mean '[ms']]],3,FALSE)</f>
        <v>-40</v>
      </c>
      <c r="F330" s="5">
        <f>Table3[[#This Row],[Mean 9-6 '[ms']]]/VLOOKUP(Table3[[#This Row],[File]],Table1[[#Headers],[#Data],[File]:[Mean '[ms']]], 3, FALSE)</f>
        <v>-6.7796610169491525E-2</v>
      </c>
    </row>
    <row r="331" spans="1:6" x14ac:dyDescent="0.4">
      <c r="A331" t="s">
        <v>146</v>
      </c>
      <c r="B331" t="b">
        <f>VLOOKUP(Table3[[#This Row],[File]],Table1[[#All],[File]:[Outputs]],2,FALSE)=VLOOKUP(Table3[[#This Row],[File]],Table2[[#All],[File]:[Outputs]],2,FALSE)</f>
        <v>1</v>
      </c>
      <c r="C331">
        <f>VLOOKUP(Table3[[#This Row],[File]],Table1[[#Headers],[#Data],[File]:[Mean '[ms']]], 3, FALSE)</f>
        <v>566</v>
      </c>
      <c r="D331">
        <f>VLOOKUP(Table3[[#This Row],[File]],Table2[[#Headers],[#Data],[File]:[Mean '[ms']]], 3, FALSE)</f>
        <v>525</v>
      </c>
      <c r="E331">
        <f>VLOOKUP(Table3[[#This Row],[File]],Table2[[#Headers],[#Data],[File]:[Mean '[ms']]],3,FALSE)-VLOOKUP(Table3[[#This Row],[File]],Table1[[#Headers],[#Data],[File]:[Mean '[ms']]],3,FALSE)</f>
        <v>-41</v>
      </c>
      <c r="F331" s="5">
        <f>Table3[[#This Row],[Mean 9-6 '[ms']]]/VLOOKUP(Table3[[#This Row],[File]],Table1[[#Headers],[#Data],[File]:[Mean '[ms']]], 3, FALSE)</f>
        <v>-7.2438162544169613E-2</v>
      </c>
    </row>
    <row r="332" spans="1:6" x14ac:dyDescent="0.4">
      <c r="A332" t="s">
        <v>149</v>
      </c>
      <c r="B332" t="b">
        <f>VLOOKUP(Table3[[#This Row],[File]],Table1[[#All],[File]:[Outputs]],2,FALSE)=VLOOKUP(Table3[[#This Row],[File]],Table2[[#All],[File]:[Outputs]],2,FALSE)</f>
        <v>1</v>
      </c>
      <c r="C332">
        <f>VLOOKUP(Table3[[#This Row],[File]],Table1[[#Headers],[#Data],[File]:[Mean '[ms']]], 3, FALSE)</f>
        <v>568</v>
      </c>
      <c r="D332">
        <f>VLOOKUP(Table3[[#This Row],[File]],Table2[[#Headers],[#Data],[File]:[Mean '[ms']]], 3, FALSE)</f>
        <v>527</v>
      </c>
      <c r="E332">
        <f>VLOOKUP(Table3[[#This Row],[File]],Table2[[#Headers],[#Data],[File]:[Mean '[ms']]],3,FALSE)-VLOOKUP(Table3[[#This Row],[File]],Table1[[#Headers],[#Data],[File]:[Mean '[ms']]],3,FALSE)</f>
        <v>-41</v>
      </c>
      <c r="F332" s="5">
        <f>Table3[[#This Row],[Mean 9-6 '[ms']]]/VLOOKUP(Table3[[#This Row],[File]],Table1[[#Headers],[#Data],[File]:[Mean '[ms']]], 3, FALSE)</f>
        <v>-7.2183098591549297E-2</v>
      </c>
    </row>
    <row r="333" spans="1:6" x14ac:dyDescent="0.4">
      <c r="A333" t="s">
        <v>184</v>
      </c>
      <c r="B333" t="b">
        <f>VLOOKUP(Table3[[#This Row],[File]],Table1[[#All],[File]:[Outputs]],2,FALSE)=VLOOKUP(Table3[[#This Row],[File]],Table2[[#All],[File]:[Outputs]],2,FALSE)</f>
        <v>1</v>
      </c>
      <c r="C333">
        <f>VLOOKUP(Table3[[#This Row],[File]],Table1[[#Headers],[#Data],[File]:[Mean '[ms']]], 3, FALSE)</f>
        <v>636</v>
      </c>
      <c r="D333">
        <f>VLOOKUP(Table3[[#This Row],[File]],Table2[[#Headers],[#Data],[File]:[Mean '[ms']]], 3, FALSE)</f>
        <v>595</v>
      </c>
      <c r="E333">
        <f>VLOOKUP(Table3[[#This Row],[File]],Table2[[#Headers],[#Data],[File]:[Mean '[ms']]],3,FALSE)-VLOOKUP(Table3[[#This Row],[File]],Table1[[#Headers],[#Data],[File]:[Mean '[ms']]],3,FALSE)</f>
        <v>-41</v>
      </c>
      <c r="F333" s="5">
        <f>Table3[[#This Row],[Mean 9-6 '[ms']]]/VLOOKUP(Table3[[#This Row],[File]],Table1[[#Headers],[#Data],[File]:[Mean '[ms']]], 3, FALSE)</f>
        <v>-6.4465408805031446E-2</v>
      </c>
    </row>
    <row r="334" spans="1:6" x14ac:dyDescent="0.4">
      <c r="A334" t="s">
        <v>185</v>
      </c>
      <c r="B334" t="b">
        <f>VLOOKUP(Table3[[#This Row],[File]],Table1[[#All],[File]:[Outputs]],2,FALSE)=VLOOKUP(Table3[[#This Row],[File]],Table2[[#All],[File]:[Outputs]],2,FALSE)</f>
        <v>1</v>
      </c>
      <c r="C334">
        <f>VLOOKUP(Table3[[#This Row],[File]],Table1[[#Headers],[#Data],[File]:[Mean '[ms']]], 3, FALSE)</f>
        <v>1359</v>
      </c>
      <c r="D334">
        <f>VLOOKUP(Table3[[#This Row],[File]],Table2[[#Headers],[#Data],[File]:[Mean '[ms']]], 3, FALSE)</f>
        <v>1318</v>
      </c>
      <c r="E334">
        <f>VLOOKUP(Table3[[#This Row],[File]],Table2[[#Headers],[#Data],[File]:[Mean '[ms']]],3,FALSE)-VLOOKUP(Table3[[#This Row],[File]],Table1[[#Headers],[#Data],[File]:[Mean '[ms']]],3,FALSE)</f>
        <v>-41</v>
      </c>
      <c r="F334" s="5">
        <f>Table3[[#This Row],[Mean 9-6 '[ms']]]/VLOOKUP(Table3[[#This Row],[File]],Table1[[#Headers],[#Data],[File]:[Mean '[ms']]], 3, FALSE)</f>
        <v>-3.016924208977189E-2</v>
      </c>
    </row>
    <row r="335" spans="1:6" x14ac:dyDescent="0.4">
      <c r="A335" t="s">
        <v>194</v>
      </c>
      <c r="B335" t="b">
        <f>VLOOKUP(Table3[[#This Row],[File]],Table1[[#All],[File]:[Outputs]],2,FALSE)=VLOOKUP(Table3[[#This Row],[File]],Table2[[#All],[File]:[Outputs]],2,FALSE)</f>
        <v>1</v>
      </c>
      <c r="C335">
        <f>VLOOKUP(Table3[[#This Row],[File]],Table1[[#Headers],[#Data],[File]:[Mean '[ms']]], 3, FALSE)</f>
        <v>648</v>
      </c>
      <c r="D335">
        <f>VLOOKUP(Table3[[#This Row],[File]],Table2[[#Headers],[#Data],[File]:[Mean '[ms']]], 3, FALSE)</f>
        <v>607</v>
      </c>
      <c r="E335">
        <f>VLOOKUP(Table3[[#This Row],[File]],Table2[[#Headers],[#Data],[File]:[Mean '[ms']]],3,FALSE)-VLOOKUP(Table3[[#This Row],[File]],Table1[[#Headers],[#Data],[File]:[Mean '[ms']]],3,FALSE)</f>
        <v>-41</v>
      </c>
      <c r="F335" s="5">
        <f>Table3[[#This Row],[Mean 9-6 '[ms']]]/VLOOKUP(Table3[[#This Row],[File]],Table1[[#Headers],[#Data],[File]:[Mean '[ms']]], 3, FALSE)</f>
        <v>-6.3271604938271608E-2</v>
      </c>
    </row>
    <row r="336" spans="1:6" x14ac:dyDescent="0.4">
      <c r="A336" t="s">
        <v>197</v>
      </c>
      <c r="B336" t="b">
        <f>VLOOKUP(Table3[[#This Row],[File]],Table1[[#All],[File]:[Outputs]],2,FALSE)=VLOOKUP(Table3[[#This Row],[File]],Table2[[#All],[File]:[Outputs]],2,FALSE)</f>
        <v>1</v>
      </c>
      <c r="C336">
        <f>VLOOKUP(Table3[[#This Row],[File]],Table1[[#Headers],[#Data],[File]:[Mean '[ms']]], 3, FALSE)</f>
        <v>1162</v>
      </c>
      <c r="D336">
        <f>VLOOKUP(Table3[[#This Row],[File]],Table2[[#Headers],[#Data],[File]:[Mean '[ms']]], 3, FALSE)</f>
        <v>1121</v>
      </c>
      <c r="E336">
        <f>VLOOKUP(Table3[[#This Row],[File]],Table2[[#Headers],[#Data],[File]:[Mean '[ms']]],3,FALSE)-VLOOKUP(Table3[[#This Row],[File]],Table1[[#Headers],[#Data],[File]:[Mean '[ms']]],3,FALSE)</f>
        <v>-41</v>
      </c>
      <c r="F336" s="5">
        <f>Table3[[#This Row],[Mean 9-6 '[ms']]]/VLOOKUP(Table3[[#This Row],[File]],Table1[[#Headers],[#Data],[File]:[Mean '[ms']]], 3, FALSE)</f>
        <v>-3.5283993115318414E-2</v>
      </c>
    </row>
    <row r="337" spans="1:6" x14ac:dyDescent="0.4">
      <c r="A337" t="s">
        <v>245</v>
      </c>
      <c r="B337" t="b">
        <f>VLOOKUP(Table3[[#This Row],[File]],Table1[[#All],[File]:[Outputs]],2,FALSE)=VLOOKUP(Table3[[#This Row],[File]],Table2[[#All],[File]:[Outputs]],2,FALSE)</f>
        <v>1</v>
      </c>
      <c r="C337">
        <f>VLOOKUP(Table3[[#This Row],[File]],Table1[[#Headers],[#Data],[File]:[Mean '[ms']]], 3, FALSE)</f>
        <v>697</v>
      </c>
      <c r="D337">
        <f>VLOOKUP(Table3[[#This Row],[File]],Table2[[#Headers],[#Data],[File]:[Mean '[ms']]], 3, FALSE)</f>
        <v>656</v>
      </c>
      <c r="E337">
        <f>VLOOKUP(Table3[[#This Row],[File]],Table2[[#Headers],[#Data],[File]:[Mean '[ms']]],3,FALSE)-VLOOKUP(Table3[[#This Row],[File]],Table1[[#Headers],[#Data],[File]:[Mean '[ms']]],3,FALSE)</f>
        <v>-41</v>
      </c>
      <c r="F337" s="5">
        <f>Table3[[#This Row],[Mean 9-6 '[ms']]]/VLOOKUP(Table3[[#This Row],[File]],Table1[[#Headers],[#Data],[File]:[Mean '[ms']]], 3, FALSE)</f>
        <v>-5.8823529411764705E-2</v>
      </c>
    </row>
    <row r="338" spans="1:6" x14ac:dyDescent="0.4">
      <c r="A338" t="s">
        <v>323</v>
      </c>
      <c r="B338" t="b">
        <f>VLOOKUP(Table3[[#This Row],[File]],Table1[[#All],[File]:[Outputs]],2,FALSE)=VLOOKUP(Table3[[#This Row],[File]],Table2[[#All],[File]:[Outputs]],2,FALSE)</f>
        <v>1</v>
      </c>
      <c r="C338">
        <f>VLOOKUP(Table3[[#This Row],[File]],Table1[[#Headers],[#Data],[File]:[Mean '[ms']]], 3, FALSE)</f>
        <v>1160</v>
      </c>
      <c r="D338">
        <f>VLOOKUP(Table3[[#This Row],[File]],Table2[[#Headers],[#Data],[File]:[Mean '[ms']]], 3, FALSE)</f>
        <v>1119</v>
      </c>
      <c r="E338">
        <f>VLOOKUP(Table3[[#This Row],[File]],Table2[[#Headers],[#Data],[File]:[Mean '[ms']]],3,FALSE)-VLOOKUP(Table3[[#This Row],[File]],Table1[[#Headers],[#Data],[File]:[Mean '[ms']]],3,FALSE)</f>
        <v>-41</v>
      </c>
      <c r="F338" s="5">
        <f>Table3[[#This Row],[Mean 9-6 '[ms']]]/VLOOKUP(Table3[[#This Row],[File]],Table1[[#Headers],[#Data],[File]:[Mean '[ms']]], 3, FALSE)</f>
        <v>-3.5344827586206898E-2</v>
      </c>
    </row>
    <row r="339" spans="1:6" x14ac:dyDescent="0.4">
      <c r="A339" t="s">
        <v>364</v>
      </c>
      <c r="B339" t="b">
        <f>VLOOKUP(Table3[[#This Row],[File]],Table1[[#All],[File]:[Outputs]],2,FALSE)=VLOOKUP(Table3[[#This Row],[File]],Table2[[#All],[File]:[Outputs]],2,FALSE)</f>
        <v>1</v>
      </c>
      <c r="C339">
        <f>VLOOKUP(Table3[[#This Row],[File]],Table1[[#Headers],[#Data],[File]:[Mean '[ms']]], 3, FALSE)</f>
        <v>798</v>
      </c>
      <c r="D339">
        <f>VLOOKUP(Table3[[#This Row],[File]],Table2[[#Headers],[#Data],[File]:[Mean '[ms']]], 3, FALSE)</f>
        <v>757</v>
      </c>
      <c r="E339">
        <f>VLOOKUP(Table3[[#This Row],[File]],Table2[[#Headers],[#Data],[File]:[Mean '[ms']]],3,FALSE)-VLOOKUP(Table3[[#This Row],[File]],Table1[[#Headers],[#Data],[File]:[Mean '[ms']]],3,FALSE)</f>
        <v>-41</v>
      </c>
      <c r="F339" s="5">
        <f>Table3[[#This Row],[Mean 9-6 '[ms']]]/VLOOKUP(Table3[[#This Row],[File]],Table1[[#Headers],[#Data],[File]:[Mean '[ms']]], 3, FALSE)</f>
        <v>-5.1378446115288218E-2</v>
      </c>
    </row>
    <row r="340" spans="1:6" x14ac:dyDescent="0.4">
      <c r="A340" t="s">
        <v>367</v>
      </c>
      <c r="B340" t="b">
        <f>VLOOKUP(Table3[[#This Row],[File]],Table1[[#All],[File]:[Outputs]],2,FALSE)=VLOOKUP(Table3[[#This Row],[File]],Table2[[#All],[File]:[Outputs]],2,FALSE)</f>
        <v>1</v>
      </c>
      <c r="C340">
        <f>VLOOKUP(Table3[[#This Row],[File]],Table1[[#Headers],[#Data],[File]:[Mean '[ms']]], 3, FALSE)</f>
        <v>972</v>
      </c>
      <c r="D340">
        <f>VLOOKUP(Table3[[#This Row],[File]],Table2[[#Headers],[#Data],[File]:[Mean '[ms']]], 3, FALSE)</f>
        <v>931</v>
      </c>
      <c r="E340">
        <f>VLOOKUP(Table3[[#This Row],[File]],Table2[[#Headers],[#Data],[File]:[Mean '[ms']]],3,FALSE)-VLOOKUP(Table3[[#This Row],[File]],Table1[[#Headers],[#Data],[File]:[Mean '[ms']]],3,FALSE)</f>
        <v>-41</v>
      </c>
      <c r="F340" s="5">
        <f>Table3[[#This Row],[Mean 9-6 '[ms']]]/VLOOKUP(Table3[[#This Row],[File]],Table1[[#Headers],[#Data],[File]:[Mean '[ms']]], 3, FALSE)</f>
        <v>-4.2181069958847739E-2</v>
      </c>
    </row>
    <row r="341" spans="1:6" x14ac:dyDescent="0.4">
      <c r="A341" t="s">
        <v>374</v>
      </c>
      <c r="B341" t="b">
        <f>VLOOKUP(Table3[[#This Row],[File]],Table1[[#All],[File]:[Outputs]],2,FALSE)=VLOOKUP(Table3[[#This Row],[File]],Table2[[#All],[File]:[Outputs]],2,FALSE)</f>
        <v>1</v>
      </c>
      <c r="C341">
        <f>VLOOKUP(Table3[[#This Row],[File]],Table1[[#Headers],[#Data],[File]:[Mean '[ms']]], 3, FALSE)</f>
        <v>1105</v>
      </c>
      <c r="D341">
        <f>VLOOKUP(Table3[[#This Row],[File]],Table2[[#Headers],[#Data],[File]:[Mean '[ms']]], 3, FALSE)</f>
        <v>1064</v>
      </c>
      <c r="E341">
        <f>VLOOKUP(Table3[[#This Row],[File]],Table2[[#Headers],[#Data],[File]:[Mean '[ms']]],3,FALSE)-VLOOKUP(Table3[[#This Row],[File]],Table1[[#Headers],[#Data],[File]:[Mean '[ms']]],3,FALSE)</f>
        <v>-41</v>
      </c>
      <c r="F341" s="5">
        <f>Table3[[#This Row],[Mean 9-6 '[ms']]]/VLOOKUP(Table3[[#This Row],[File]],Table1[[#Headers],[#Data],[File]:[Mean '[ms']]], 3, FALSE)</f>
        <v>-3.7104072398190045E-2</v>
      </c>
    </row>
    <row r="342" spans="1:6" x14ac:dyDescent="0.4">
      <c r="A342" t="s">
        <v>377</v>
      </c>
      <c r="B342" t="b">
        <f>VLOOKUP(Table3[[#This Row],[File]],Table1[[#All],[File]:[Outputs]],2,FALSE)=VLOOKUP(Table3[[#This Row],[File]],Table2[[#All],[File]:[Outputs]],2,FALSE)</f>
        <v>1</v>
      </c>
      <c r="C342">
        <f>VLOOKUP(Table3[[#This Row],[File]],Table1[[#Headers],[#Data],[File]:[Mean '[ms']]], 3, FALSE)</f>
        <v>1148</v>
      </c>
      <c r="D342">
        <f>VLOOKUP(Table3[[#This Row],[File]],Table2[[#Headers],[#Data],[File]:[Mean '[ms']]], 3, FALSE)</f>
        <v>1107</v>
      </c>
      <c r="E342">
        <f>VLOOKUP(Table3[[#This Row],[File]],Table2[[#Headers],[#Data],[File]:[Mean '[ms']]],3,FALSE)-VLOOKUP(Table3[[#This Row],[File]],Table1[[#Headers],[#Data],[File]:[Mean '[ms']]],3,FALSE)</f>
        <v>-41</v>
      </c>
      <c r="F342" s="5">
        <f>Table3[[#This Row],[Mean 9-6 '[ms']]]/VLOOKUP(Table3[[#This Row],[File]],Table1[[#Headers],[#Data],[File]:[Mean '[ms']]], 3, FALSE)</f>
        <v>-3.5714285714285712E-2</v>
      </c>
    </row>
    <row r="343" spans="1:6" x14ac:dyDescent="0.4">
      <c r="A343" t="s">
        <v>699</v>
      </c>
      <c r="B343" t="b">
        <f>VLOOKUP(Table3[[#This Row],[File]],Table1[[#All],[File]:[Outputs]],2,FALSE)=VLOOKUP(Table3[[#This Row],[File]],Table2[[#All],[File]:[Outputs]],2,FALSE)</f>
        <v>1</v>
      </c>
      <c r="C343">
        <f>VLOOKUP(Table3[[#This Row],[File]],Table1[[#Headers],[#Data],[File]:[Mean '[ms']]], 3, FALSE)</f>
        <v>2000</v>
      </c>
      <c r="D343">
        <f>VLOOKUP(Table3[[#This Row],[File]],Table2[[#Headers],[#Data],[File]:[Mean '[ms']]], 3, FALSE)</f>
        <v>1959</v>
      </c>
      <c r="E343">
        <f>VLOOKUP(Table3[[#This Row],[File]],Table2[[#Headers],[#Data],[File]:[Mean '[ms']]],3,FALSE)-VLOOKUP(Table3[[#This Row],[File]],Table1[[#Headers],[#Data],[File]:[Mean '[ms']]],3,FALSE)</f>
        <v>-41</v>
      </c>
      <c r="F343" s="5">
        <f>Table3[[#This Row],[Mean 9-6 '[ms']]]/VLOOKUP(Table3[[#This Row],[File]],Table1[[#Headers],[#Data],[File]:[Mean '[ms']]], 3, FALSE)</f>
        <v>-2.0500000000000001E-2</v>
      </c>
    </row>
    <row r="344" spans="1:6" x14ac:dyDescent="0.4">
      <c r="A344" t="s">
        <v>743</v>
      </c>
      <c r="B344" t="b">
        <f>VLOOKUP(Table3[[#This Row],[File]],Table1[[#All],[File]:[Outputs]],2,FALSE)=VLOOKUP(Table3[[#This Row],[File]],Table2[[#All],[File]:[Outputs]],2,FALSE)</f>
        <v>1</v>
      </c>
      <c r="C344">
        <f>VLOOKUP(Table3[[#This Row],[File]],Table1[[#Headers],[#Data],[File]:[Mean '[ms']]], 3, FALSE)</f>
        <v>1630</v>
      </c>
      <c r="D344">
        <f>VLOOKUP(Table3[[#This Row],[File]],Table2[[#Headers],[#Data],[File]:[Mean '[ms']]], 3, FALSE)</f>
        <v>1589</v>
      </c>
      <c r="E344">
        <f>VLOOKUP(Table3[[#This Row],[File]],Table2[[#Headers],[#Data],[File]:[Mean '[ms']]],3,FALSE)-VLOOKUP(Table3[[#This Row],[File]],Table1[[#Headers],[#Data],[File]:[Mean '[ms']]],3,FALSE)</f>
        <v>-41</v>
      </c>
      <c r="F344" s="5">
        <f>Table3[[#This Row],[Mean 9-6 '[ms']]]/VLOOKUP(Table3[[#This Row],[File]],Table1[[#Headers],[#Data],[File]:[Mean '[ms']]], 3, FALSE)</f>
        <v>-2.5153374233128835E-2</v>
      </c>
    </row>
    <row r="345" spans="1:6" x14ac:dyDescent="0.4">
      <c r="A345" t="s">
        <v>158</v>
      </c>
      <c r="B345" t="b">
        <f>VLOOKUP(Table3[[#This Row],[File]],Table1[[#All],[File]:[Outputs]],2,FALSE)=VLOOKUP(Table3[[#This Row],[File]],Table2[[#All],[File]:[Outputs]],2,FALSE)</f>
        <v>1</v>
      </c>
      <c r="C345">
        <f>VLOOKUP(Table3[[#This Row],[File]],Table1[[#Headers],[#Data],[File]:[Mean '[ms']]], 3, FALSE)</f>
        <v>585</v>
      </c>
      <c r="D345">
        <f>VLOOKUP(Table3[[#This Row],[File]],Table2[[#Headers],[#Data],[File]:[Mean '[ms']]], 3, FALSE)</f>
        <v>543</v>
      </c>
      <c r="E345">
        <f>VLOOKUP(Table3[[#This Row],[File]],Table2[[#Headers],[#Data],[File]:[Mean '[ms']]],3,FALSE)-VLOOKUP(Table3[[#This Row],[File]],Table1[[#Headers],[#Data],[File]:[Mean '[ms']]],3,FALSE)</f>
        <v>-42</v>
      </c>
      <c r="F345" s="5">
        <f>Table3[[#This Row],[Mean 9-6 '[ms']]]/VLOOKUP(Table3[[#This Row],[File]],Table1[[#Headers],[#Data],[File]:[Mean '[ms']]], 3, FALSE)</f>
        <v>-7.179487179487179E-2</v>
      </c>
    </row>
    <row r="346" spans="1:6" x14ac:dyDescent="0.4">
      <c r="A346" t="s">
        <v>195</v>
      </c>
      <c r="B346" t="b">
        <f>VLOOKUP(Table3[[#This Row],[File]],Table1[[#All],[File]:[Outputs]],2,FALSE)=VLOOKUP(Table3[[#This Row],[File]],Table2[[#All],[File]:[Outputs]],2,FALSE)</f>
        <v>1</v>
      </c>
      <c r="C346">
        <f>VLOOKUP(Table3[[#This Row],[File]],Table1[[#Headers],[#Data],[File]:[Mean '[ms']]], 3, FALSE)</f>
        <v>876</v>
      </c>
      <c r="D346">
        <f>VLOOKUP(Table3[[#This Row],[File]],Table2[[#Headers],[#Data],[File]:[Mean '[ms']]], 3, FALSE)</f>
        <v>834</v>
      </c>
      <c r="E346">
        <f>VLOOKUP(Table3[[#This Row],[File]],Table2[[#Headers],[#Data],[File]:[Mean '[ms']]],3,FALSE)-VLOOKUP(Table3[[#This Row],[File]],Table1[[#Headers],[#Data],[File]:[Mean '[ms']]],3,FALSE)</f>
        <v>-42</v>
      </c>
      <c r="F346" s="5">
        <f>Table3[[#This Row],[Mean 9-6 '[ms']]]/VLOOKUP(Table3[[#This Row],[File]],Table1[[#Headers],[#Data],[File]:[Mean '[ms']]], 3, FALSE)</f>
        <v>-4.7945205479452052E-2</v>
      </c>
    </row>
    <row r="347" spans="1:6" x14ac:dyDescent="0.4">
      <c r="A347" t="s">
        <v>335</v>
      </c>
      <c r="B347" t="b">
        <f>VLOOKUP(Table3[[#This Row],[File]],Table1[[#All],[File]:[Outputs]],2,FALSE)=VLOOKUP(Table3[[#This Row],[File]],Table2[[#All],[File]:[Outputs]],2,FALSE)</f>
        <v>1</v>
      </c>
      <c r="C347">
        <f>VLOOKUP(Table3[[#This Row],[File]],Table1[[#Headers],[#Data],[File]:[Mean '[ms']]], 3, FALSE)</f>
        <v>881</v>
      </c>
      <c r="D347">
        <f>VLOOKUP(Table3[[#This Row],[File]],Table2[[#Headers],[#Data],[File]:[Mean '[ms']]], 3, FALSE)</f>
        <v>839</v>
      </c>
      <c r="E347">
        <f>VLOOKUP(Table3[[#This Row],[File]],Table2[[#Headers],[#Data],[File]:[Mean '[ms']]],3,FALSE)-VLOOKUP(Table3[[#This Row],[File]],Table1[[#Headers],[#Data],[File]:[Mean '[ms']]],3,FALSE)</f>
        <v>-42</v>
      </c>
      <c r="F347" s="5">
        <f>Table3[[#This Row],[Mean 9-6 '[ms']]]/VLOOKUP(Table3[[#This Row],[File]],Table1[[#Headers],[#Data],[File]:[Mean '[ms']]], 3, FALSE)</f>
        <v>-4.7673098751418841E-2</v>
      </c>
    </row>
    <row r="348" spans="1:6" x14ac:dyDescent="0.4">
      <c r="A348" t="s">
        <v>504</v>
      </c>
      <c r="B348" t="b">
        <f>VLOOKUP(Table3[[#This Row],[File]],Table1[[#All],[File]:[Outputs]],2,FALSE)=VLOOKUP(Table3[[#This Row],[File]],Table2[[#All],[File]:[Outputs]],2,FALSE)</f>
        <v>1</v>
      </c>
      <c r="C348">
        <f>VLOOKUP(Table3[[#This Row],[File]],Table1[[#Headers],[#Data],[File]:[Mean '[ms']]], 3, FALSE)</f>
        <v>916</v>
      </c>
      <c r="D348">
        <f>VLOOKUP(Table3[[#This Row],[File]],Table2[[#Headers],[#Data],[File]:[Mean '[ms']]], 3, FALSE)</f>
        <v>874</v>
      </c>
      <c r="E348">
        <f>VLOOKUP(Table3[[#This Row],[File]],Table2[[#Headers],[#Data],[File]:[Mean '[ms']]],3,FALSE)-VLOOKUP(Table3[[#This Row],[File]],Table1[[#Headers],[#Data],[File]:[Mean '[ms']]],3,FALSE)</f>
        <v>-42</v>
      </c>
      <c r="F348" s="5">
        <f>Table3[[#This Row],[Mean 9-6 '[ms']]]/VLOOKUP(Table3[[#This Row],[File]],Table1[[#Headers],[#Data],[File]:[Mean '[ms']]], 3, FALSE)</f>
        <v>-4.5851528384279479E-2</v>
      </c>
    </row>
    <row r="349" spans="1:6" x14ac:dyDescent="0.4">
      <c r="A349" t="s">
        <v>141</v>
      </c>
      <c r="B349" t="b">
        <f>VLOOKUP(Table3[[#This Row],[File]],Table1[[#All],[File]:[Outputs]],2,FALSE)=VLOOKUP(Table3[[#This Row],[File]],Table2[[#All],[File]:[Outputs]],2,FALSE)</f>
        <v>1</v>
      </c>
      <c r="C349">
        <f>VLOOKUP(Table3[[#This Row],[File]],Table1[[#Headers],[#Data],[File]:[Mean '[ms']]], 3, FALSE)</f>
        <v>558</v>
      </c>
      <c r="D349">
        <f>VLOOKUP(Table3[[#This Row],[File]],Table2[[#Headers],[#Data],[File]:[Mean '[ms']]], 3, FALSE)</f>
        <v>515</v>
      </c>
      <c r="E349">
        <f>VLOOKUP(Table3[[#This Row],[File]],Table2[[#Headers],[#Data],[File]:[Mean '[ms']]],3,FALSE)-VLOOKUP(Table3[[#This Row],[File]],Table1[[#Headers],[#Data],[File]:[Mean '[ms']]],3,FALSE)</f>
        <v>-43</v>
      </c>
      <c r="F349" s="5">
        <f>Table3[[#This Row],[Mean 9-6 '[ms']]]/VLOOKUP(Table3[[#This Row],[File]],Table1[[#Headers],[#Data],[File]:[Mean '[ms']]], 3, FALSE)</f>
        <v>-7.7060931899641583E-2</v>
      </c>
    </row>
    <row r="350" spans="1:6" x14ac:dyDescent="0.4">
      <c r="A350" t="s">
        <v>148</v>
      </c>
      <c r="B350" t="b">
        <f>VLOOKUP(Table3[[#This Row],[File]],Table1[[#All],[File]:[Outputs]],2,FALSE)=VLOOKUP(Table3[[#This Row],[File]],Table2[[#All],[File]:[Outputs]],2,FALSE)</f>
        <v>1</v>
      </c>
      <c r="C350">
        <f>VLOOKUP(Table3[[#This Row],[File]],Table1[[#Headers],[#Data],[File]:[Mean '[ms']]], 3, FALSE)</f>
        <v>595</v>
      </c>
      <c r="D350">
        <f>VLOOKUP(Table3[[#This Row],[File]],Table2[[#Headers],[#Data],[File]:[Mean '[ms']]], 3, FALSE)</f>
        <v>552</v>
      </c>
      <c r="E350">
        <f>VLOOKUP(Table3[[#This Row],[File]],Table2[[#Headers],[#Data],[File]:[Mean '[ms']]],3,FALSE)-VLOOKUP(Table3[[#This Row],[File]],Table1[[#Headers],[#Data],[File]:[Mean '[ms']]],3,FALSE)</f>
        <v>-43</v>
      </c>
      <c r="F350" s="5">
        <f>Table3[[#This Row],[Mean 9-6 '[ms']]]/VLOOKUP(Table3[[#This Row],[File]],Table1[[#Headers],[#Data],[File]:[Mean '[ms']]], 3, FALSE)</f>
        <v>-7.2268907563025217E-2</v>
      </c>
    </row>
    <row r="351" spans="1:6" x14ac:dyDescent="0.4">
      <c r="A351" t="s">
        <v>174</v>
      </c>
      <c r="B351" t="b">
        <f>VLOOKUP(Table3[[#This Row],[File]],Table1[[#All],[File]:[Outputs]],2,FALSE)=VLOOKUP(Table3[[#This Row],[File]],Table2[[#All],[File]:[Outputs]],2,FALSE)</f>
        <v>1</v>
      </c>
      <c r="C351">
        <f>VLOOKUP(Table3[[#This Row],[File]],Table1[[#Headers],[#Data],[File]:[Mean '[ms']]], 3, FALSE)</f>
        <v>642</v>
      </c>
      <c r="D351">
        <f>VLOOKUP(Table3[[#This Row],[File]],Table2[[#Headers],[#Data],[File]:[Mean '[ms']]], 3, FALSE)</f>
        <v>599</v>
      </c>
      <c r="E351">
        <f>VLOOKUP(Table3[[#This Row],[File]],Table2[[#Headers],[#Data],[File]:[Mean '[ms']]],3,FALSE)-VLOOKUP(Table3[[#This Row],[File]],Table1[[#Headers],[#Data],[File]:[Mean '[ms']]],3,FALSE)</f>
        <v>-43</v>
      </c>
      <c r="F351" s="5">
        <f>Table3[[#This Row],[Mean 9-6 '[ms']]]/VLOOKUP(Table3[[#This Row],[File]],Table1[[#Headers],[#Data],[File]:[Mean '[ms']]], 3, FALSE)</f>
        <v>-6.6978193146417439E-2</v>
      </c>
    </row>
    <row r="352" spans="1:6" x14ac:dyDescent="0.4">
      <c r="A352" t="s">
        <v>187</v>
      </c>
      <c r="B352" t="b">
        <f>VLOOKUP(Table3[[#This Row],[File]],Table1[[#All],[File]:[Outputs]],2,FALSE)=VLOOKUP(Table3[[#This Row],[File]],Table2[[#All],[File]:[Outputs]],2,FALSE)</f>
        <v>1</v>
      </c>
      <c r="C352">
        <f>VLOOKUP(Table3[[#This Row],[File]],Table1[[#Headers],[#Data],[File]:[Mean '[ms']]], 3, FALSE)</f>
        <v>802</v>
      </c>
      <c r="D352">
        <f>VLOOKUP(Table3[[#This Row],[File]],Table2[[#Headers],[#Data],[File]:[Mean '[ms']]], 3, FALSE)</f>
        <v>759</v>
      </c>
      <c r="E352">
        <f>VLOOKUP(Table3[[#This Row],[File]],Table2[[#Headers],[#Data],[File]:[Mean '[ms']]],3,FALSE)-VLOOKUP(Table3[[#This Row],[File]],Table1[[#Headers],[#Data],[File]:[Mean '[ms']]],3,FALSE)</f>
        <v>-43</v>
      </c>
      <c r="F352" s="5">
        <f>Table3[[#This Row],[Mean 9-6 '[ms']]]/VLOOKUP(Table3[[#This Row],[File]],Table1[[#Headers],[#Data],[File]:[Mean '[ms']]], 3, FALSE)</f>
        <v>-5.3615960099750622E-2</v>
      </c>
    </row>
    <row r="353" spans="1:6" x14ac:dyDescent="0.4">
      <c r="A353" t="s">
        <v>191</v>
      </c>
      <c r="B353" t="b">
        <f>VLOOKUP(Table3[[#This Row],[File]],Table1[[#All],[File]:[Outputs]],2,FALSE)=VLOOKUP(Table3[[#This Row],[File]],Table2[[#All],[File]:[Outputs]],2,FALSE)</f>
        <v>1</v>
      </c>
      <c r="C353">
        <f>VLOOKUP(Table3[[#This Row],[File]],Table1[[#Headers],[#Data],[File]:[Mean '[ms']]], 3, FALSE)</f>
        <v>910</v>
      </c>
      <c r="D353">
        <f>VLOOKUP(Table3[[#This Row],[File]],Table2[[#Headers],[#Data],[File]:[Mean '[ms']]], 3, FALSE)</f>
        <v>867</v>
      </c>
      <c r="E353">
        <f>VLOOKUP(Table3[[#This Row],[File]],Table2[[#Headers],[#Data],[File]:[Mean '[ms']]],3,FALSE)-VLOOKUP(Table3[[#This Row],[File]],Table1[[#Headers],[#Data],[File]:[Mean '[ms']]],3,FALSE)</f>
        <v>-43</v>
      </c>
      <c r="F353" s="5">
        <f>Table3[[#This Row],[Mean 9-6 '[ms']]]/VLOOKUP(Table3[[#This Row],[File]],Table1[[#Headers],[#Data],[File]:[Mean '[ms']]], 3, FALSE)</f>
        <v>-4.7252747252747251E-2</v>
      </c>
    </row>
    <row r="354" spans="1:6" x14ac:dyDescent="0.4">
      <c r="A354" t="s">
        <v>225</v>
      </c>
      <c r="B354" t="b">
        <f>VLOOKUP(Table3[[#This Row],[File]],Table1[[#All],[File]:[Outputs]],2,FALSE)=VLOOKUP(Table3[[#This Row],[File]],Table2[[#All],[File]:[Outputs]],2,FALSE)</f>
        <v>1</v>
      </c>
      <c r="C354">
        <f>VLOOKUP(Table3[[#This Row],[File]],Table1[[#Headers],[#Data],[File]:[Mean '[ms']]], 3, FALSE)</f>
        <v>1054</v>
      </c>
      <c r="D354">
        <f>VLOOKUP(Table3[[#This Row],[File]],Table2[[#Headers],[#Data],[File]:[Mean '[ms']]], 3, FALSE)</f>
        <v>1011</v>
      </c>
      <c r="E354">
        <f>VLOOKUP(Table3[[#This Row],[File]],Table2[[#Headers],[#Data],[File]:[Mean '[ms']]],3,FALSE)-VLOOKUP(Table3[[#This Row],[File]],Table1[[#Headers],[#Data],[File]:[Mean '[ms']]],3,FALSE)</f>
        <v>-43</v>
      </c>
      <c r="F354" s="5">
        <f>Table3[[#This Row],[Mean 9-6 '[ms']]]/VLOOKUP(Table3[[#This Row],[File]],Table1[[#Headers],[#Data],[File]:[Mean '[ms']]], 3, FALSE)</f>
        <v>-4.0796963946869068E-2</v>
      </c>
    </row>
    <row r="355" spans="1:6" x14ac:dyDescent="0.4">
      <c r="A355" t="s">
        <v>226</v>
      </c>
      <c r="B355" t="b">
        <f>VLOOKUP(Table3[[#This Row],[File]],Table1[[#All],[File]:[Outputs]],2,FALSE)=VLOOKUP(Table3[[#This Row],[File]],Table2[[#All],[File]:[Outputs]],2,FALSE)</f>
        <v>1</v>
      </c>
      <c r="C355">
        <f>VLOOKUP(Table3[[#This Row],[File]],Table1[[#Headers],[#Data],[File]:[Mean '[ms']]], 3, FALSE)</f>
        <v>691</v>
      </c>
      <c r="D355">
        <f>VLOOKUP(Table3[[#This Row],[File]],Table2[[#Headers],[#Data],[File]:[Mean '[ms']]], 3, FALSE)</f>
        <v>648</v>
      </c>
      <c r="E355">
        <f>VLOOKUP(Table3[[#This Row],[File]],Table2[[#Headers],[#Data],[File]:[Mean '[ms']]],3,FALSE)-VLOOKUP(Table3[[#This Row],[File]],Table1[[#Headers],[#Data],[File]:[Mean '[ms']]],3,FALSE)</f>
        <v>-43</v>
      </c>
      <c r="F355" s="5">
        <f>Table3[[#This Row],[Mean 9-6 '[ms']]]/VLOOKUP(Table3[[#This Row],[File]],Table1[[#Headers],[#Data],[File]:[Mean '[ms']]], 3, FALSE)</f>
        <v>-6.2228654124457307E-2</v>
      </c>
    </row>
    <row r="356" spans="1:6" x14ac:dyDescent="0.4">
      <c r="A356" t="s">
        <v>237</v>
      </c>
      <c r="B356" t="b">
        <f>VLOOKUP(Table3[[#This Row],[File]],Table1[[#All],[File]:[Outputs]],2,FALSE)=VLOOKUP(Table3[[#This Row],[File]],Table2[[#All],[File]:[Outputs]],2,FALSE)</f>
        <v>1</v>
      </c>
      <c r="C356">
        <f>VLOOKUP(Table3[[#This Row],[File]],Table1[[#Headers],[#Data],[File]:[Mean '[ms']]], 3, FALSE)</f>
        <v>699</v>
      </c>
      <c r="D356">
        <f>VLOOKUP(Table3[[#This Row],[File]],Table2[[#Headers],[#Data],[File]:[Mean '[ms']]], 3, FALSE)</f>
        <v>656</v>
      </c>
      <c r="E356">
        <f>VLOOKUP(Table3[[#This Row],[File]],Table2[[#Headers],[#Data],[File]:[Mean '[ms']]],3,FALSE)-VLOOKUP(Table3[[#This Row],[File]],Table1[[#Headers],[#Data],[File]:[Mean '[ms']]],3,FALSE)</f>
        <v>-43</v>
      </c>
      <c r="F356" s="5">
        <f>Table3[[#This Row],[Mean 9-6 '[ms']]]/VLOOKUP(Table3[[#This Row],[File]],Table1[[#Headers],[#Data],[File]:[Mean '[ms']]], 3, FALSE)</f>
        <v>-6.1516452074391992E-2</v>
      </c>
    </row>
    <row r="357" spans="1:6" x14ac:dyDescent="0.4">
      <c r="A357" t="s">
        <v>239</v>
      </c>
      <c r="B357" t="b">
        <f>VLOOKUP(Table3[[#This Row],[File]],Table1[[#All],[File]:[Outputs]],2,FALSE)=VLOOKUP(Table3[[#This Row],[File]],Table2[[#All],[File]:[Outputs]],2,FALSE)</f>
        <v>1</v>
      </c>
      <c r="C357">
        <f>VLOOKUP(Table3[[#This Row],[File]],Table1[[#Headers],[#Data],[File]:[Mean '[ms']]], 3, FALSE)</f>
        <v>681</v>
      </c>
      <c r="D357">
        <f>VLOOKUP(Table3[[#This Row],[File]],Table2[[#Headers],[#Data],[File]:[Mean '[ms']]], 3, FALSE)</f>
        <v>638</v>
      </c>
      <c r="E357">
        <f>VLOOKUP(Table3[[#This Row],[File]],Table2[[#Headers],[#Data],[File]:[Mean '[ms']]],3,FALSE)-VLOOKUP(Table3[[#This Row],[File]],Table1[[#Headers],[#Data],[File]:[Mean '[ms']]],3,FALSE)</f>
        <v>-43</v>
      </c>
      <c r="F357" s="5">
        <f>Table3[[#This Row],[Mean 9-6 '[ms']]]/VLOOKUP(Table3[[#This Row],[File]],Table1[[#Headers],[#Data],[File]:[Mean '[ms']]], 3, FALSE)</f>
        <v>-6.3142437591776804E-2</v>
      </c>
    </row>
    <row r="358" spans="1:6" x14ac:dyDescent="0.4">
      <c r="A358" t="s">
        <v>246</v>
      </c>
      <c r="B358" t="b">
        <f>VLOOKUP(Table3[[#This Row],[File]],Table1[[#All],[File]:[Outputs]],2,FALSE)=VLOOKUP(Table3[[#This Row],[File]],Table2[[#All],[File]:[Outputs]],2,FALSE)</f>
        <v>1</v>
      </c>
      <c r="C358">
        <f>VLOOKUP(Table3[[#This Row],[File]],Table1[[#Headers],[#Data],[File]:[Mean '[ms']]], 3, FALSE)</f>
        <v>656</v>
      </c>
      <c r="D358">
        <f>VLOOKUP(Table3[[#This Row],[File]],Table2[[#Headers],[#Data],[File]:[Mean '[ms']]], 3, FALSE)</f>
        <v>613</v>
      </c>
      <c r="E358">
        <f>VLOOKUP(Table3[[#This Row],[File]],Table2[[#Headers],[#Data],[File]:[Mean '[ms']]],3,FALSE)-VLOOKUP(Table3[[#This Row],[File]],Table1[[#Headers],[#Data],[File]:[Mean '[ms']]],3,FALSE)</f>
        <v>-43</v>
      </c>
      <c r="F358" s="5">
        <f>Table3[[#This Row],[Mean 9-6 '[ms']]]/VLOOKUP(Table3[[#This Row],[File]],Table1[[#Headers],[#Data],[File]:[Mean '[ms']]], 3, FALSE)</f>
        <v>-6.5548780487804881E-2</v>
      </c>
    </row>
    <row r="359" spans="1:6" x14ac:dyDescent="0.4">
      <c r="A359" t="s">
        <v>255</v>
      </c>
      <c r="B359" t="b">
        <f>VLOOKUP(Table3[[#This Row],[File]],Table1[[#All],[File]:[Outputs]],2,FALSE)=VLOOKUP(Table3[[#This Row],[File]],Table2[[#All],[File]:[Outputs]],2,FALSE)</f>
        <v>1</v>
      </c>
      <c r="C359">
        <f>VLOOKUP(Table3[[#This Row],[File]],Table1[[#Headers],[#Data],[File]:[Mean '[ms']]], 3, FALSE)</f>
        <v>670</v>
      </c>
      <c r="D359">
        <f>VLOOKUP(Table3[[#This Row],[File]],Table2[[#Headers],[#Data],[File]:[Mean '[ms']]], 3, FALSE)</f>
        <v>627</v>
      </c>
      <c r="E359">
        <f>VLOOKUP(Table3[[#This Row],[File]],Table2[[#Headers],[#Data],[File]:[Mean '[ms']]],3,FALSE)-VLOOKUP(Table3[[#This Row],[File]],Table1[[#Headers],[#Data],[File]:[Mean '[ms']]],3,FALSE)</f>
        <v>-43</v>
      </c>
      <c r="F359" s="5">
        <f>Table3[[#This Row],[Mean 9-6 '[ms']]]/VLOOKUP(Table3[[#This Row],[File]],Table1[[#Headers],[#Data],[File]:[Mean '[ms']]], 3, FALSE)</f>
        <v>-6.4179104477611937E-2</v>
      </c>
    </row>
    <row r="360" spans="1:6" x14ac:dyDescent="0.4">
      <c r="A360" t="s">
        <v>259</v>
      </c>
      <c r="B360" t="b">
        <f>VLOOKUP(Table3[[#This Row],[File]],Table1[[#All],[File]:[Outputs]],2,FALSE)=VLOOKUP(Table3[[#This Row],[File]],Table2[[#All],[File]:[Outputs]],2,FALSE)</f>
        <v>1</v>
      </c>
      <c r="C360">
        <f>VLOOKUP(Table3[[#This Row],[File]],Table1[[#Headers],[#Data],[File]:[Mean '[ms']]], 3, FALSE)</f>
        <v>675</v>
      </c>
      <c r="D360">
        <f>VLOOKUP(Table3[[#This Row],[File]],Table2[[#Headers],[#Data],[File]:[Mean '[ms']]], 3, FALSE)</f>
        <v>632</v>
      </c>
      <c r="E360">
        <f>VLOOKUP(Table3[[#This Row],[File]],Table2[[#Headers],[#Data],[File]:[Mean '[ms']]],3,FALSE)-VLOOKUP(Table3[[#This Row],[File]],Table1[[#Headers],[#Data],[File]:[Mean '[ms']]],3,FALSE)</f>
        <v>-43</v>
      </c>
      <c r="F360" s="5">
        <f>Table3[[#This Row],[Mean 9-6 '[ms']]]/VLOOKUP(Table3[[#This Row],[File]],Table1[[#Headers],[#Data],[File]:[Mean '[ms']]], 3, FALSE)</f>
        <v>-6.3703703703703707E-2</v>
      </c>
    </row>
    <row r="361" spans="1:6" x14ac:dyDescent="0.4">
      <c r="A361" t="s">
        <v>301</v>
      </c>
      <c r="B361" t="b">
        <f>VLOOKUP(Table3[[#This Row],[File]],Table1[[#All],[File]:[Outputs]],2,FALSE)=VLOOKUP(Table3[[#This Row],[File]],Table2[[#All],[File]:[Outputs]],2,FALSE)</f>
        <v>1</v>
      </c>
      <c r="C361">
        <f>VLOOKUP(Table3[[#This Row],[File]],Table1[[#Headers],[#Data],[File]:[Mean '[ms']]], 3, FALSE)</f>
        <v>822</v>
      </c>
      <c r="D361">
        <f>VLOOKUP(Table3[[#This Row],[File]],Table2[[#Headers],[#Data],[File]:[Mean '[ms']]], 3, FALSE)</f>
        <v>779</v>
      </c>
      <c r="E361">
        <f>VLOOKUP(Table3[[#This Row],[File]],Table2[[#Headers],[#Data],[File]:[Mean '[ms']]],3,FALSE)-VLOOKUP(Table3[[#This Row],[File]],Table1[[#Headers],[#Data],[File]:[Mean '[ms']]],3,FALSE)</f>
        <v>-43</v>
      </c>
      <c r="F361" s="5">
        <f>Table3[[#This Row],[Mean 9-6 '[ms']]]/VLOOKUP(Table3[[#This Row],[File]],Table1[[#Headers],[#Data],[File]:[Mean '[ms']]], 3, FALSE)</f>
        <v>-5.2311435523114354E-2</v>
      </c>
    </row>
    <row r="362" spans="1:6" x14ac:dyDescent="0.4">
      <c r="A362" t="s">
        <v>353</v>
      </c>
      <c r="B362" t="b">
        <f>VLOOKUP(Table3[[#This Row],[File]],Table1[[#All],[File]:[Outputs]],2,FALSE)=VLOOKUP(Table3[[#This Row],[File]],Table2[[#All],[File]:[Outputs]],2,FALSE)</f>
        <v>1</v>
      </c>
      <c r="C362">
        <f>VLOOKUP(Table3[[#This Row],[File]],Table1[[#Headers],[#Data],[File]:[Mean '[ms']]], 3, FALSE)</f>
        <v>1119</v>
      </c>
      <c r="D362">
        <f>VLOOKUP(Table3[[#This Row],[File]],Table2[[#Headers],[#Data],[File]:[Mean '[ms']]], 3, FALSE)</f>
        <v>1076</v>
      </c>
      <c r="E362">
        <f>VLOOKUP(Table3[[#This Row],[File]],Table2[[#Headers],[#Data],[File]:[Mean '[ms']]],3,FALSE)-VLOOKUP(Table3[[#This Row],[File]],Table1[[#Headers],[#Data],[File]:[Mean '[ms']]],3,FALSE)</f>
        <v>-43</v>
      </c>
      <c r="F362" s="5">
        <f>Table3[[#This Row],[Mean 9-6 '[ms']]]/VLOOKUP(Table3[[#This Row],[File]],Table1[[#Headers],[#Data],[File]:[Mean '[ms']]], 3, FALSE)</f>
        <v>-3.8427167113494191E-2</v>
      </c>
    </row>
    <row r="363" spans="1:6" x14ac:dyDescent="0.4">
      <c r="A363" t="s">
        <v>360</v>
      </c>
      <c r="B363" t="b">
        <f>VLOOKUP(Table3[[#This Row],[File]],Table1[[#All],[File]:[Outputs]],2,FALSE)=VLOOKUP(Table3[[#This Row],[File]],Table2[[#All],[File]:[Outputs]],2,FALSE)</f>
        <v>1</v>
      </c>
      <c r="C363">
        <f>VLOOKUP(Table3[[#This Row],[File]],Table1[[#Headers],[#Data],[File]:[Mean '[ms']]], 3, FALSE)</f>
        <v>789</v>
      </c>
      <c r="D363">
        <f>VLOOKUP(Table3[[#This Row],[File]],Table2[[#Headers],[#Data],[File]:[Mean '[ms']]], 3, FALSE)</f>
        <v>746</v>
      </c>
      <c r="E363">
        <f>VLOOKUP(Table3[[#This Row],[File]],Table2[[#Headers],[#Data],[File]:[Mean '[ms']]],3,FALSE)-VLOOKUP(Table3[[#This Row],[File]],Table1[[#Headers],[#Data],[File]:[Mean '[ms']]],3,FALSE)</f>
        <v>-43</v>
      </c>
      <c r="F363" s="5">
        <f>Table3[[#This Row],[Mean 9-6 '[ms']]]/VLOOKUP(Table3[[#This Row],[File]],Table1[[#Headers],[#Data],[File]:[Mean '[ms']]], 3, FALSE)</f>
        <v>-5.4499366286438533E-2</v>
      </c>
    </row>
    <row r="364" spans="1:6" x14ac:dyDescent="0.4">
      <c r="A364" t="s">
        <v>600</v>
      </c>
      <c r="B364" t="b">
        <f>VLOOKUP(Table3[[#This Row],[File]],Table1[[#All],[File]:[Outputs]],2,FALSE)=VLOOKUP(Table3[[#This Row],[File]],Table2[[#All],[File]:[Outputs]],2,FALSE)</f>
        <v>1</v>
      </c>
      <c r="C364">
        <f>VLOOKUP(Table3[[#This Row],[File]],Table1[[#Headers],[#Data],[File]:[Mean '[ms']]], 3, FALSE)</f>
        <v>1209</v>
      </c>
      <c r="D364">
        <f>VLOOKUP(Table3[[#This Row],[File]],Table2[[#Headers],[#Data],[File]:[Mean '[ms']]], 3, FALSE)</f>
        <v>1166</v>
      </c>
      <c r="E364">
        <f>VLOOKUP(Table3[[#This Row],[File]],Table2[[#Headers],[#Data],[File]:[Mean '[ms']]],3,FALSE)-VLOOKUP(Table3[[#This Row],[File]],Table1[[#Headers],[#Data],[File]:[Mean '[ms']]],3,FALSE)</f>
        <v>-43</v>
      </c>
      <c r="F364" s="5">
        <f>Table3[[#This Row],[Mean 9-6 '[ms']]]/VLOOKUP(Table3[[#This Row],[File]],Table1[[#Headers],[#Data],[File]:[Mean '[ms']]], 3, FALSE)</f>
        <v>-3.556658395368073E-2</v>
      </c>
    </row>
    <row r="365" spans="1:6" x14ac:dyDescent="0.4">
      <c r="A365" t="s">
        <v>641</v>
      </c>
      <c r="B365" t="b">
        <f>VLOOKUP(Table3[[#This Row],[File]],Table1[[#All],[File]:[Outputs]],2,FALSE)=VLOOKUP(Table3[[#This Row],[File]],Table2[[#All],[File]:[Outputs]],2,FALSE)</f>
        <v>1</v>
      </c>
      <c r="C365">
        <f>VLOOKUP(Table3[[#This Row],[File]],Table1[[#Headers],[#Data],[File]:[Mean '[ms']]], 3, FALSE)</f>
        <v>1644</v>
      </c>
      <c r="D365">
        <f>VLOOKUP(Table3[[#This Row],[File]],Table2[[#Headers],[#Data],[File]:[Mean '[ms']]], 3, FALSE)</f>
        <v>1601</v>
      </c>
      <c r="E365">
        <f>VLOOKUP(Table3[[#This Row],[File]],Table2[[#Headers],[#Data],[File]:[Mean '[ms']]],3,FALSE)-VLOOKUP(Table3[[#This Row],[File]],Table1[[#Headers],[#Data],[File]:[Mean '[ms']]],3,FALSE)</f>
        <v>-43</v>
      </c>
      <c r="F365" s="5">
        <f>Table3[[#This Row],[Mean 9-6 '[ms']]]/VLOOKUP(Table3[[#This Row],[File]],Table1[[#Headers],[#Data],[File]:[Mean '[ms']]], 3, FALSE)</f>
        <v>-2.6155717761557177E-2</v>
      </c>
    </row>
    <row r="366" spans="1:6" x14ac:dyDescent="0.4">
      <c r="A366" t="s">
        <v>758</v>
      </c>
      <c r="B366" t="b">
        <f>VLOOKUP(Table3[[#This Row],[File]],Table1[[#All],[File]:[Outputs]],2,FALSE)=VLOOKUP(Table3[[#This Row],[File]],Table2[[#All],[File]:[Outputs]],2,FALSE)</f>
        <v>1</v>
      </c>
      <c r="C366">
        <f>VLOOKUP(Table3[[#This Row],[File]],Table1[[#Headers],[#Data],[File]:[Mean '[ms']]], 3, FALSE)</f>
        <v>1527</v>
      </c>
      <c r="D366">
        <f>VLOOKUP(Table3[[#This Row],[File]],Table2[[#Headers],[#Data],[File]:[Mean '[ms']]], 3, FALSE)</f>
        <v>1484</v>
      </c>
      <c r="E366">
        <f>VLOOKUP(Table3[[#This Row],[File]],Table2[[#Headers],[#Data],[File]:[Mean '[ms']]],3,FALSE)-VLOOKUP(Table3[[#This Row],[File]],Table1[[#Headers],[#Data],[File]:[Mean '[ms']]],3,FALSE)</f>
        <v>-43</v>
      </c>
      <c r="F366" s="5">
        <f>Table3[[#This Row],[Mean 9-6 '[ms']]]/VLOOKUP(Table3[[#This Row],[File]],Table1[[#Headers],[#Data],[File]:[Mean '[ms']]], 3, FALSE)</f>
        <v>-2.8159790438768827E-2</v>
      </c>
    </row>
    <row r="367" spans="1:6" x14ac:dyDescent="0.4">
      <c r="A367" t="s">
        <v>188</v>
      </c>
      <c r="B367" t="b">
        <f>VLOOKUP(Table3[[#This Row],[File]],Table1[[#All],[File]:[Outputs]],2,FALSE)=VLOOKUP(Table3[[#This Row],[File]],Table2[[#All],[File]:[Outputs]],2,FALSE)</f>
        <v>1</v>
      </c>
      <c r="C367">
        <f>VLOOKUP(Table3[[#This Row],[File]],Table1[[#Headers],[#Data],[File]:[Mean '[ms']]], 3, FALSE)</f>
        <v>657</v>
      </c>
      <c r="D367">
        <f>VLOOKUP(Table3[[#This Row],[File]],Table2[[#Headers],[#Data],[File]:[Mean '[ms']]], 3, FALSE)</f>
        <v>613</v>
      </c>
      <c r="E367">
        <f>VLOOKUP(Table3[[#This Row],[File]],Table2[[#Headers],[#Data],[File]:[Mean '[ms']]],3,FALSE)-VLOOKUP(Table3[[#This Row],[File]],Table1[[#Headers],[#Data],[File]:[Mean '[ms']]],3,FALSE)</f>
        <v>-44</v>
      </c>
      <c r="F367" s="5">
        <f>Table3[[#This Row],[Mean 9-6 '[ms']]]/VLOOKUP(Table3[[#This Row],[File]],Table1[[#Headers],[#Data],[File]:[Mean '[ms']]], 3, FALSE)</f>
        <v>-6.6971080669710803E-2</v>
      </c>
    </row>
    <row r="368" spans="1:6" x14ac:dyDescent="0.4">
      <c r="A368" t="s">
        <v>233</v>
      </c>
      <c r="B368" t="b">
        <f>VLOOKUP(Table3[[#This Row],[File]],Table1[[#All],[File]:[Outputs]],2,FALSE)=VLOOKUP(Table3[[#This Row],[File]],Table2[[#All],[File]:[Outputs]],2,FALSE)</f>
        <v>1</v>
      </c>
      <c r="C368">
        <f>VLOOKUP(Table3[[#This Row],[File]],Table1[[#Headers],[#Data],[File]:[Mean '[ms']]], 3, FALSE)</f>
        <v>833</v>
      </c>
      <c r="D368">
        <f>VLOOKUP(Table3[[#This Row],[File]],Table2[[#Headers],[#Data],[File]:[Mean '[ms']]], 3, FALSE)</f>
        <v>789</v>
      </c>
      <c r="E368">
        <f>VLOOKUP(Table3[[#This Row],[File]],Table2[[#Headers],[#Data],[File]:[Mean '[ms']]],3,FALSE)-VLOOKUP(Table3[[#This Row],[File]],Table1[[#Headers],[#Data],[File]:[Mean '[ms']]],3,FALSE)</f>
        <v>-44</v>
      </c>
      <c r="F368" s="5">
        <f>Table3[[#This Row],[Mean 9-6 '[ms']]]/VLOOKUP(Table3[[#This Row],[File]],Table1[[#Headers],[#Data],[File]:[Mean '[ms']]], 3, FALSE)</f>
        <v>-5.2821128451380553E-2</v>
      </c>
    </row>
    <row r="369" spans="1:6" x14ac:dyDescent="0.4">
      <c r="A369" t="s">
        <v>378</v>
      </c>
      <c r="B369" t="b">
        <f>VLOOKUP(Table3[[#This Row],[File]],Table1[[#All],[File]:[Outputs]],2,FALSE)=VLOOKUP(Table3[[#This Row],[File]],Table2[[#All],[File]:[Outputs]],2,FALSE)</f>
        <v>1</v>
      </c>
      <c r="C369">
        <f>VLOOKUP(Table3[[#This Row],[File]],Table1[[#Headers],[#Data],[File]:[Mean '[ms']]], 3, FALSE)</f>
        <v>1131</v>
      </c>
      <c r="D369">
        <f>VLOOKUP(Table3[[#This Row],[File]],Table2[[#Headers],[#Data],[File]:[Mean '[ms']]], 3, FALSE)</f>
        <v>1087</v>
      </c>
      <c r="E369">
        <f>VLOOKUP(Table3[[#This Row],[File]],Table2[[#Headers],[#Data],[File]:[Mean '[ms']]],3,FALSE)-VLOOKUP(Table3[[#This Row],[File]],Table1[[#Headers],[#Data],[File]:[Mean '[ms']]],3,FALSE)</f>
        <v>-44</v>
      </c>
      <c r="F369" s="5">
        <f>Table3[[#This Row],[Mean 9-6 '[ms']]]/VLOOKUP(Table3[[#This Row],[File]],Table1[[#Headers],[#Data],[File]:[Mean '[ms']]], 3, FALSE)</f>
        <v>-3.8903625110521665E-2</v>
      </c>
    </row>
    <row r="370" spans="1:6" x14ac:dyDescent="0.4">
      <c r="A370" t="s">
        <v>423</v>
      </c>
      <c r="B370" t="b">
        <f>VLOOKUP(Table3[[#This Row],[File]],Table1[[#All],[File]:[Outputs]],2,FALSE)=VLOOKUP(Table3[[#This Row],[File]],Table2[[#All],[File]:[Outputs]],2,FALSE)</f>
        <v>1</v>
      </c>
      <c r="C370">
        <f>VLOOKUP(Table3[[#This Row],[File]],Table1[[#Headers],[#Data],[File]:[Mean '[ms']]], 3, FALSE)</f>
        <v>882</v>
      </c>
      <c r="D370">
        <f>VLOOKUP(Table3[[#This Row],[File]],Table2[[#Headers],[#Data],[File]:[Mean '[ms']]], 3, FALSE)</f>
        <v>838</v>
      </c>
      <c r="E370">
        <f>VLOOKUP(Table3[[#This Row],[File]],Table2[[#Headers],[#Data],[File]:[Mean '[ms']]],3,FALSE)-VLOOKUP(Table3[[#This Row],[File]],Table1[[#Headers],[#Data],[File]:[Mean '[ms']]],3,FALSE)</f>
        <v>-44</v>
      </c>
      <c r="F370" s="5">
        <f>Table3[[#This Row],[Mean 9-6 '[ms']]]/VLOOKUP(Table3[[#This Row],[File]],Table1[[#Headers],[#Data],[File]:[Mean '[ms']]], 3, FALSE)</f>
        <v>-4.9886621315192746E-2</v>
      </c>
    </row>
    <row r="371" spans="1:6" x14ac:dyDescent="0.4">
      <c r="A371" t="s">
        <v>833</v>
      </c>
      <c r="B371" t="b">
        <f>VLOOKUP(Table3[[#This Row],[File]],Table1[[#All],[File]:[Outputs]],2,FALSE)=VLOOKUP(Table3[[#This Row],[File]],Table2[[#All],[File]:[Outputs]],2,FALSE)</f>
        <v>1</v>
      </c>
      <c r="C371">
        <f>VLOOKUP(Table3[[#This Row],[File]],Table1[[#Headers],[#Data],[File]:[Mean '[ms']]], 3, FALSE)</f>
        <v>2060</v>
      </c>
      <c r="D371">
        <f>VLOOKUP(Table3[[#This Row],[File]],Table2[[#Headers],[#Data],[File]:[Mean '[ms']]], 3, FALSE)</f>
        <v>2016</v>
      </c>
      <c r="E371">
        <f>VLOOKUP(Table3[[#This Row],[File]],Table2[[#Headers],[#Data],[File]:[Mean '[ms']]],3,FALSE)-VLOOKUP(Table3[[#This Row],[File]],Table1[[#Headers],[#Data],[File]:[Mean '[ms']]],3,FALSE)</f>
        <v>-44</v>
      </c>
      <c r="F371" s="5">
        <f>Table3[[#This Row],[Mean 9-6 '[ms']]]/VLOOKUP(Table3[[#This Row],[File]],Table1[[#Headers],[#Data],[File]:[Mean '[ms']]], 3, FALSE)</f>
        <v>-2.1359223300970873E-2</v>
      </c>
    </row>
    <row r="372" spans="1:6" x14ac:dyDescent="0.4">
      <c r="A372" t="s">
        <v>837</v>
      </c>
      <c r="B372" t="b">
        <f>VLOOKUP(Table3[[#This Row],[File]],Table1[[#All],[File]:[Outputs]],2,FALSE)=VLOOKUP(Table3[[#This Row],[File]],Table2[[#All],[File]:[Outputs]],2,FALSE)</f>
        <v>1</v>
      </c>
      <c r="C372">
        <f>VLOOKUP(Table3[[#This Row],[File]],Table1[[#Headers],[#Data],[File]:[Mean '[ms']]], 3, FALSE)</f>
        <v>2984</v>
      </c>
      <c r="D372">
        <f>VLOOKUP(Table3[[#This Row],[File]],Table2[[#Headers],[#Data],[File]:[Mean '[ms']]], 3, FALSE)</f>
        <v>2940</v>
      </c>
      <c r="E372">
        <f>VLOOKUP(Table3[[#This Row],[File]],Table2[[#Headers],[#Data],[File]:[Mean '[ms']]],3,FALSE)-VLOOKUP(Table3[[#This Row],[File]],Table1[[#Headers],[#Data],[File]:[Mean '[ms']]],3,FALSE)</f>
        <v>-44</v>
      </c>
      <c r="F372" s="5">
        <f>Table3[[#This Row],[Mean 9-6 '[ms']]]/VLOOKUP(Table3[[#This Row],[File]],Table1[[#Headers],[#Data],[File]:[Mean '[ms']]], 3, FALSE)</f>
        <v>-1.4745308310991957E-2</v>
      </c>
    </row>
    <row r="373" spans="1:6" x14ac:dyDescent="0.4">
      <c r="A373" t="s">
        <v>157</v>
      </c>
      <c r="B373" t="b">
        <f>VLOOKUP(Table3[[#This Row],[File]],Table1[[#All],[File]:[Outputs]],2,FALSE)=VLOOKUP(Table3[[#This Row],[File]],Table2[[#All],[File]:[Outputs]],2,FALSE)</f>
        <v>1</v>
      </c>
      <c r="C373">
        <f>VLOOKUP(Table3[[#This Row],[File]],Table1[[#Headers],[#Data],[File]:[Mean '[ms']]], 3, FALSE)</f>
        <v>591</v>
      </c>
      <c r="D373">
        <f>VLOOKUP(Table3[[#This Row],[File]],Table2[[#Headers],[#Data],[File]:[Mean '[ms']]], 3, FALSE)</f>
        <v>546</v>
      </c>
      <c r="E373">
        <f>VLOOKUP(Table3[[#This Row],[File]],Table2[[#Headers],[#Data],[File]:[Mean '[ms']]],3,FALSE)-VLOOKUP(Table3[[#This Row],[File]],Table1[[#Headers],[#Data],[File]:[Mean '[ms']]],3,FALSE)</f>
        <v>-45</v>
      </c>
      <c r="F373" s="5">
        <f>Table3[[#This Row],[Mean 9-6 '[ms']]]/VLOOKUP(Table3[[#This Row],[File]],Table1[[#Headers],[#Data],[File]:[Mean '[ms']]], 3, FALSE)</f>
        <v>-7.6142131979695438E-2</v>
      </c>
    </row>
    <row r="374" spans="1:6" x14ac:dyDescent="0.4">
      <c r="A374" t="s">
        <v>162</v>
      </c>
      <c r="B374" t="b">
        <f>VLOOKUP(Table3[[#This Row],[File]],Table1[[#All],[File]:[Outputs]],2,FALSE)=VLOOKUP(Table3[[#This Row],[File]],Table2[[#All],[File]:[Outputs]],2,FALSE)</f>
        <v>1</v>
      </c>
      <c r="C374">
        <f>VLOOKUP(Table3[[#This Row],[File]],Table1[[#Headers],[#Data],[File]:[Mean '[ms']]], 3, FALSE)</f>
        <v>779</v>
      </c>
      <c r="D374">
        <f>VLOOKUP(Table3[[#This Row],[File]],Table2[[#Headers],[#Data],[File]:[Mean '[ms']]], 3, FALSE)</f>
        <v>734</v>
      </c>
      <c r="E374">
        <f>VLOOKUP(Table3[[#This Row],[File]],Table2[[#Headers],[#Data],[File]:[Mean '[ms']]],3,FALSE)-VLOOKUP(Table3[[#This Row],[File]],Table1[[#Headers],[#Data],[File]:[Mean '[ms']]],3,FALSE)</f>
        <v>-45</v>
      </c>
      <c r="F374" s="5">
        <f>Table3[[#This Row],[Mean 9-6 '[ms']]]/VLOOKUP(Table3[[#This Row],[File]],Table1[[#Headers],[#Data],[File]:[Mean '[ms']]], 3, FALSE)</f>
        <v>-5.7766367137355584E-2</v>
      </c>
    </row>
    <row r="375" spans="1:6" x14ac:dyDescent="0.4">
      <c r="A375" t="s">
        <v>165</v>
      </c>
      <c r="B375" t="b">
        <f>VLOOKUP(Table3[[#This Row],[File]],Table1[[#All],[File]:[Outputs]],2,FALSE)=VLOOKUP(Table3[[#This Row],[File]],Table2[[#All],[File]:[Outputs]],2,FALSE)</f>
        <v>1</v>
      </c>
      <c r="C375">
        <f>VLOOKUP(Table3[[#This Row],[File]],Table1[[#Headers],[#Data],[File]:[Mean '[ms']]], 3, FALSE)</f>
        <v>601</v>
      </c>
      <c r="D375">
        <f>VLOOKUP(Table3[[#This Row],[File]],Table2[[#Headers],[#Data],[File]:[Mean '[ms']]], 3, FALSE)</f>
        <v>556</v>
      </c>
      <c r="E375">
        <f>VLOOKUP(Table3[[#This Row],[File]],Table2[[#Headers],[#Data],[File]:[Mean '[ms']]],3,FALSE)-VLOOKUP(Table3[[#This Row],[File]],Table1[[#Headers],[#Data],[File]:[Mean '[ms']]],3,FALSE)</f>
        <v>-45</v>
      </c>
      <c r="F375" s="5">
        <f>Table3[[#This Row],[Mean 9-6 '[ms']]]/VLOOKUP(Table3[[#This Row],[File]],Table1[[#Headers],[#Data],[File]:[Mean '[ms']]], 3, FALSE)</f>
        <v>-7.4875207986688855E-2</v>
      </c>
    </row>
    <row r="376" spans="1:6" x14ac:dyDescent="0.4">
      <c r="A376" t="s">
        <v>168</v>
      </c>
      <c r="B376" t="b">
        <f>VLOOKUP(Table3[[#This Row],[File]],Table1[[#All],[File]:[Outputs]],2,FALSE)=VLOOKUP(Table3[[#This Row],[File]],Table2[[#All],[File]:[Outputs]],2,FALSE)</f>
        <v>1</v>
      </c>
      <c r="C376">
        <f>VLOOKUP(Table3[[#This Row],[File]],Table1[[#Headers],[#Data],[File]:[Mean '[ms']]], 3, FALSE)</f>
        <v>599</v>
      </c>
      <c r="D376">
        <f>VLOOKUP(Table3[[#This Row],[File]],Table2[[#Headers],[#Data],[File]:[Mean '[ms']]], 3, FALSE)</f>
        <v>554</v>
      </c>
      <c r="E376">
        <f>VLOOKUP(Table3[[#This Row],[File]],Table2[[#Headers],[#Data],[File]:[Mean '[ms']]],3,FALSE)-VLOOKUP(Table3[[#This Row],[File]],Table1[[#Headers],[#Data],[File]:[Mean '[ms']]],3,FALSE)</f>
        <v>-45</v>
      </c>
      <c r="F376" s="5">
        <f>Table3[[#This Row],[Mean 9-6 '[ms']]]/VLOOKUP(Table3[[#This Row],[File]],Table1[[#Headers],[#Data],[File]:[Mean '[ms']]], 3, FALSE)</f>
        <v>-7.512520868113523E-2</v>
      </c>
    </row>
    <row r="377" spans="1:6" x14ac:dyDescent="0.4">
      <c r="A377" t="s">
        <v>171</v>
      </c>
      <c r="B377" t="b">
        <f>VLOOKUP(Table3[[#This Row],[File]],Table1[[#All],[File]:[Outputs]],2,FALSE)=VLOOKUP(Table3[[#This Row],[File]],Table2[[#All],[File]:[Outputs]],2,FALSE)</f>
        <v>1</v>
      </c>
      <c r="C377">
        <f>VLOOKUP(Table3[[#This Row],[File]],Table1[[#Headers],[#Data],[File]:[Mean '[ms']]], 3, FALSE)</f>
        <v>1058</v>
      </c>
      <c r="D377">
        <f>VLOOKUP(Table3[[#This Row],[File]],Table2[[#Headers],[#Data],[File]:[Mean '[ms']]], 3, FALSE)</f>
        <v>1013</v>
      </c>
      <c r="E377">
        <f>VLOOKUP(Table3[[#This Row],[File]],Table2[[#Headers],[#Data],[File]:[Mean '[ms']]],3,FALSE)-VLOOKUP(Table3[[#This Row],[File]],Table1[[#Headers],[#Data],[File]:[Mean '[ms']]],3,FALSE)</f>
        <v>-45</v>
      </c>
      <c r="F377" s="5">
        <f>Table3[[#This Row],[Mean 9-6 '[ms']]]/VLOOKUP(Table3[[#This Row],[File]],Table1[[#Headers],[#Data],[File]:[Mean '[ms']]], 3, FALSE)</f>
        <v>-4.2533081285444231E-2</v>
      </c>
    </row>
    <row r="378" spans="1:6" x14ac:dyDescent="0.4">
      <c r="A378" t="s">
        <v>202</v>
      </c>
      <c r="B378" t="b">
        <f>VLOOKUP(Table3[[#This Row],[File]],Table1[[#All],[File]:[Outputs]],2,FALSE)=VLOOKUP(Table3[[#This Row],[File]],Table2[[#All],[File]:[Outputs]],2,FALSE)</f>
        <v>1</v>
      </c>
      <c r="C378">
        <f>VLOOKUP(Table3[[#This Row],[File]],Table1[[#Headers],[#Data],[File]:[Mean '[ms']]], 3, FALSE)</f>
        <v>683</v>
      </c>
      <c r="D378">
        <f>VLOOKUP(Table3[[#This Row],[File]],Table2[[#Headers],[#Data],[File]:[Mean '[ms']]], 3, FALSE)</f>
        <v>638</v>
      </c>
      <c r="E378">
        <f>VLOOKUP(Table3[[#This Row],[File]],Table2[[#Headers],[#Data],[File]:[Mean '[ms']]],3,FALSE)-VLOOKUP(Table3[[#This Row],[File]],Table1[[#Headers],[#Data],[File]:[Mean '[ms']]],3,FALSE)</f>
        <v>-45</v>
      </c>
      <c r="F378" s="5">
        <f>Table3[[#This Row],[Mean 9-6 '[ms']]]/VLOOKUP(Table3[[#This Row],[File]],Table1[[#Headers],[#Data],[File]:[Mean '[ms']]], 3, FALSE)</f>
        <v>-6.5885797950219621E-2</v>
      </c>
    </row>
    <row r="379" spans="1:6" x14ac:dyDescent="0.4">
      <c r="A379" t="s">
        <v>302</v>
      </c>
      <c r="B379" t="b">
        <f>VLOOKUP(Table3[[#This Row],[File]],Table1[[#All],[File]:[Outputs]],2,FALSE)=VLOOKUP(Table3[[#This Row],[File]],Table2[[#All],[File]:[Outputs]],2,FALSE)</f>
        <v>1</v>
      </c>
      <c r="C379">
        <f>VLOOKUP(Table3[[#This Row],[File]],Table1[[#Headers],[#Data],[File]:[Mean '[ms']]], 3, FALSE)</f>
        <v>1113</v>
      </c>
      <c r="D379">
        <f>VLOOKUP(Table3[[#This Row],[File]],Table2[[#Headers],[#Data],[File]:[Mean '[ms']]], 3, FALSE)</f>
        <v>1068</v>
      </c>
      <c r="E379">
        <f>VLOOKUP(Table3[[#This Row],[File]],Table2[[#Headers],[#Data],[File]:[Mean '[ms']]],3,FALSE)-VLOOKUP(Table3[[#This Row],[File]],Table1[[#Headers],[#Data],[File]:[Mean '[ms']]],3,FALSE)</f>
        <v>-45</v>
      </c>
      <c r="F379" s="5">
        <f>Table3[[#This Row],[Mean 9-6 '[ms']]]/VLOOKUP(Table3[[#This Row],[File]],Table1[[#Headers],[#Data],[File]:[Mean '[ms']]], 3, FALSE)</f>
        <v>-4.0431266846361183E-2</v>
      </c>
    </row>
    <row r="380" spans="1:6" x14ac:dyDescent="0.4">
      <c r="A380" t="s">
        <v>309</v>
      </c>
      <c r="B380" t="b">
        <f>VLOOKUP(Table3[[#This Row],[File]],Table1[[#All],[File]:[Outputs]],2,FALSE)=VLOOKUP(Table3[[#This Row],[File]],Table2[[#All],[File]:[Outputs]],2,FALSE)</f>
        <v>1</v>
      </c>
      <c r="C380">
        <f>VLOOKUP(Table3[[#This Row],[File]],Table1[[#Headers],[#Data],[File]:[Mean '[ms']]], 3, FALSE)</f>
        <v>1234</v>
      </c>
      <c r="D380">
        <f>VLOOKUP(Table3[[#This Row],[File]],Table2[[#Headers],[#Data],[File]:[Mean '[ms']]], 3, FALSE)</f>
        <v>1189</v>
      </c>
      <c r="E380">
        <f>VLOOKUP(Table3[[#This Row],[File]],Table2[[#Headers],[#Data],[File]:[Mean '[ms']]],3,FALSE)-VLOOKUP(Table3[[#This Row],[File]],Table1[[#Headers],[#Data],[File]:[Mean '[ms']]],3,FALSE)</f>
        <v>-45</v>
      </c>
      <c r="F380" s="5">
        <f>Table3[[#This Row],[Mean 9-6 '[ms']]]/VLOOKUP(Table3[[#This Row],[File]],Table1[[#Headers],[#Data],[File]:[Mean '[ms']]], 3, FALSE)</f>
        <v>-3.6466774716369527E-2</v>
      </c>
    </row>
    <row r="381" spans="1:6" x14ac:dyDescent="0.4">
      <c r="A381" t="s">
        <v>320</v>
      </c>
      <c r="B381" t="b">
        <f>VLOOKUP(Table3[[#This Row],[File]],Table1[[#All],[File]:[Outputs]],2,FALSE)=VLOOKUP(Table3[[#This Row],[File]],Table2[[#All],[File]:[Outputs]],2,FALSE)</f>
        <v>1</v>
      </c>
      <c r="C381">
        <f>VLOOKUP(Table3[[#This Row],[File]],Table1[[#Headers],[#Data],[File]:[Mean '[ms']]], 3, FALSE)</f>
        <v>748</v>
      </c>
      <c r="D381">
        <f>VLOOKUP(Table3[[#This Row],[File]],Table2[[#Headers],[#Data],[File]:[Mean '[ms']]], 3, FALSE)</f>
        <v>703</v>
      </c>
      <c r="E381">
        <f>VLOOKUP(Table3[[#This Row],[File]],Table2[[#Headers],[#Data],[File]:[Mean '[ms']]],3,FALSE)-VLOOKUP(Table3[[#This Row],[File]],Table1[[#Headers],[#Data],[File]:[Mean '[ms']]],3,FALSE)</f>
        <v>-45</v>
      </c>
      <c r="F381" s="5">
        <f>Table3[[#This Row],[Mean 9-6 '[ms']]]/VLOOKUP(Table3[[#This Row],[File]],Table1[[#Headers],[#Data],[File]:[Mean '[ms']]], 3, FALSE)</f>
        <v>-6.0160427807486629E-2</v>
      </c>
    </row>
    <row r="382" spans="1:6" x14ac:dyDescent="0.4">
      <c r="A382" t="s">
        <v>345</v>
      </c>
      <c r="B382" t="b">
        <f>VLOOKUP(Table3[[#This Row],[File]],Table1[[#All],[File]:[Outputs]],2,FALSE)=VLOOKUP(Table3[[#This Row],[File]],Table2[[#All],[File]:[Outputs]],2,FALSE)</f>
        <v>1</v>
      </c>
      <c r="C382">
        <f>VLOOKUP(Table3[[#This Row],[File]],Table1[[#Headers],[#Data],[File]:[Mean '[ms']]], 3, FALSE)</f>
        <v>853</v>
      </c>
      <c r="D382">
        <f>VLOOKUP(Table3[[#This Row],[File]],Table2[[#Headers],[#Data],[File]:[Mean '[ms']]], 3, FALSE)</f>
        <v>808</v>
      </c>
      <c r="E382">
        <f>VLOOKUP(Table3[[#This Row],[File]],Table2[[#Headers],[#Data],[File]:[Mean '[ms']]],3,FALSE)-VLOOKUP(Table3[[#This Row],[File]],Table1[[#Headers],[#Data],[File]:[Mean '[ms']]],3,FALSE)</f>
        <v>-45</v>
      </c>
      <c r="F382" s="5">
        <f>Table3[[#This Row],[Mean 9-6 '[ms']]]/VLOOKUP(Table3[[#This Row],[File]],Table1[[#Headers],[#Data],[File]:[Mean '[ms']]], 3, FALSE)</f>
        <v>-5.2754982415005862E-2</v>
      </c>
    </row>
    <row r="383" spans="1:6" x14ac:dyDescent="0.4">
      <c r="A383" t="s">
        <v>346</v>
      </c>
      <c r="B383" t="b">
        <f>VLOOKUP(Table3[[#This Row],[File]],Table1[[#All],[File]:[Outputs]],2,FALSE)=VLOOKUP(Table3[[#This Row],[File]],Table2[[#All],[File]:[Outputs]],2,FALSE)</f>
        <v>1</v>
      </c>
      <c r="C383">
        <f>VLOOKUP(Table3[[#This Row],[File]],Table1[[#Headers],[#Data],[File]:[Mean '[ms']]], 3, FALSE)</f>
        <v>998</v>
      </c>
      <c r="D383">
        <f>VLOOKUP(Table3[[#This Row],[File]],Table2[[#Headers],[#Data],[File]:[Mean '[ms']]], 3, FALSE)</f>
        <v>953</v>
      </c>
      <c r="E383">
        <f>VLOOKUP(Table3[[#This Row],[File]],Table2[[#Headers],[#Data],[File]:[Mean '[ms']]],3,FALSE)-VLOOKUP(Table3[[#This Row],[File]],Table1[[#Headers],[#Data],[File]:[Mean '[ms']]],3,FALSE)</f>
        <v>-45</v>
      </c>
      <c r="F383" s="5">
        <f>Table3[[#This Row],[Mean 9-6 '[ms']]]/VLOOKUP(Table3[[#This Row],[File]],Table1[[#Headers],[#Data],[File]:[Mean '[ms']]], 3, FALSE)</f>
        <v>-4.5090180360721446E-2</v>
      </c>
    </row>
    <row r="384" spans="1:6" x14ac:dyDescent="0.4">
      <c r="A384" t="s">
        <v>351</v>
      </c>
      <c r="B384" t="b">
        <f>VLOOKUP(Table3[[#This Row],[File]],Table1[[#All],[File]:[Outputs]],2,FALSE)=VLOOKUP(Table3[[#This Row],[File]],Table2[[#All],[File]:[Outputs]],2,FALSE)</f>
        <v>1</v>
      </c>
      <c r="C384">
        <f>VLOOKUP(Table3[[#This Row],[File]],Table1[[#Headers],[#Data],[File]:[Mean '[ms']]], 3, FALSE)</f>
        <v>1320</v>
      </c>
      <c r="D384">
        <f>VLOOKUP(Table3[[#This Row],[File]],Table2[[#Headers],[#Data],[File]:[Mean '[ms']]], 3, FALSE)</f>
        <v>1275</v>
      </c>
      <c r="E384">
        <f>VLOOKUP(Table3[[#This Row],[File]],Table2[[#Headers],[#Data],[File]:[Mean '[ms']]],3,FALSE)-VLOOKUP(Table3[[#This Row],[File]],Table1[[#Headers],[#Data],[File]:[Mean '[ms']]],3,FALSE)</f>
        <v>-45</v>
      </c>
      <c r="F384" s="5">
        <f>Table3[[#This Row],[Mean 9-6 '[ms']]]/VLOOKUP(Table3[[#This Row],[File]],Table1[[#Headers],[#Data],[File]:[Mean '[ms']]], 3, FALSE)</f>
        <v>-3.4090909090909088E-2</v>
      </c>
    </row>
    <row r="385" spans="1:6" x14ac:dyDescent="0.4">
      <c r="A385" t="s">
        <v>355</v>
      </c>
      <c r="B385" t="b">
        <f>VLOOKUP(Table3[[#This Row],[File]],Table1[[#All],[File]:[Outputs]],2,FALSE)=VLOOKUP(Table3[[#This Row],[File]],Table2[[#All],[File]:[Outputs]],2,FALSE)</f>
        <v>1</v>
      </c>
      <c r="C385">
        <f>VLOOKUP(Table3[[#This Row],[File]],Table1[[#Headers],[#Data],[File]:[Mean '[ms']]], 3, FALSE)</f>
        <v>789</v>
      </c>
      <c r="D385">
        <f>VLOOKUP(Table3[[#This Row],[File]],Table2[[#Headers],[#Data],[File]:[Mean '[ms']]], 3, FALSE)</f>
        <v>744</v>
      </c>
      <c r="E385">
        <f>VLOOKUP(Table3[[#This Row],[File]],Table2[[#Headers],[#Data],[File]:[Mean '[ms']]],3,FALSE)-VLOOKUP(Table3[[#This Row],[File]],Table1[[#Headers],[#Data],[File]:[Mean '[ms']]],3,FALSE)</f>
        <v>-45</v>
      </c>
      <c r="F385" s="5">
        <f>Table3[[#This Row],[Mean 9-6 '[ms']]]/VLOOKUP(Table3[[#This Row],[File]],Table1[[#Headers],[#Data],[File]:[Mean '[ms']]], 3, FALSE)</f>
        <v>-5.7034220532319393E-2</v>
      </c>
    </row>
    <row r="386" spans="1:6" x14ac:dyDescent="0.4">
      <c r="A386" t="s">
        <v>362</v>
      </c>
      <c r="B386" t="b">
        <f>VLOOKUP(Table3[[#This Row],[File]],Table1[[#All],[File]:[Outputs]],2,FALSE)=VLOOKUP(Table3[[#This Row],[File]],Table2[[#All],[File]:[Outputs]],2,FALSE)</f>
        <v>1</v>
      </c>
      <c r="C386">
        <f>VLOOKUP(Table3[[#This Row],[File]],Table1[[#Headers],[#Data],[File]:[Mean '[ms']]], 3, FALSE)</f>
        <v>992</v>
      </c>
      <c r="D386">
        <f>VLOOKUP(Table3[[#This Row],[File]],Table2[[#Headers],[#Data],[File]:[Mean '[ms']]], 3, FALSE)</f>
        <v>947</v>
      </c>
      <c r="E386">
        <f>VLOOKUP(Table3[[#This Row],[File]],Table2[[#Headers],[#Data],[File]:[Mean '[ms']]],3,FALSE)-VLOOKUP(Table3[[#This Row],[File]],Table1[[#Headers],[#Data],[File]:[Mean '[ms']]],3,FALSE)</f>
        <v>-45</v>
      </c>
      <c r="F386" s="5">
        <f>Table3[[#This Row],[Mean 9-6 '[ms']]]/VLOOKUP(Table3[[#This Row],[File]],Table1[[#Headers],[#Data],[File]:[Mean '[ms']]], 3, FALSE)</f>
        <v>-4.5362903225806453E-2</v>
      </c>
    </row>
    <row r="387" spans="1:6" x14ac:dyDescent="0.4">
      <c r="A387" t="s">
        <v>398</v>
      </c>
      <c r="B387" t="b">
        <f>VLOOKUP(Table3[[#This Row],[File]],Table1[[#All],[File]:[Outputs]],2,FALSE)=VLOOKUP(Table3[[#This Row],[File]],Table2[[#All],[File]:[Outputs]],2,FALSE)</f>
        <v>1</v>
      </c>
      <c r="C387">
        <f>VLOOKUP(Table3[[#This Row],[File]],Table1[[#Headers],[#Data],[File]:[Mean '[ms']]], 3, FALSE)</f>
        <v>822</v>
      </c>
      <c r="D387">
        <f>VLOOKUP(Table3[[#This Row],[File]],Table2[[#Headers],[#Data],[File]:[Mean '[ms']]], 3, FALSE)</f>
        <v>777</v>
      </c>
      <c r="E387">
        <f>VLOOKUP(Table3[[#This Row],[File]],Table2[[#Headers],[#Data],[File]:[Mean '[ms']]],3,FALSE)-VLOOKUP(Table3[[#This Row],[File]],Table1[[#Headers],[#Data],[File]:[Mean '[ms']]],3,FALSE)</f>
        <v>-45</v>
      </c>
      <c r="F387" s="5">
        <f>Table3[[#This Row],[Mean 9-6 '[ms']]]/VLOOKUP(Table3[[#This Row],[File]],Table1[[#Headers],[#Data],[File]:[Mean '[ms']]], 3, FALSE)</f>
        <v>-5.4744525547445258E-2</v>
      </c>
    </row>
    <row r="388" spans="1:6" x14ac:dyDescent="0.4">
      <c r="A388" t="s">
        <v>500</v>
      </c>
      <c r="B388" t="b">
        <f>VLOOKUP(Table3[[#This Row],[File]],Table1[[#All],[File]:[Outputs]],2,FALSE)=VLOOKUP(Table3[[#This Row],[File]],Table2[[#All],[File]:[Outputs]],2,FALSE)</f>
        <v>1</v>
      </c>
      <c r="C388">
        <f>VLOOKUP(Table3[[#This Row],[File]],Table1[[#Headers],[#Data],[File]:[Mean '[ms']]], 3, FALSE)</f>
        <v>927</v>
      </c>
      <c r="D388">
        <f>VLOOKUP(Table3[[#This Row],[File]],Table2[[#Headers],[#Data],[File]:[Mean '[ms']]], 3, FALSE)</f>
        <v>882</v>
      </c>
      <c r="E388">
        <f>VLOOKUP(Table3[[#This Row],[File]],Table2[[#Headers],[#Data],[File]:[Mean '[ms']]],3,FALSE)-VLOOKUP(Table3[[#This Row],[File]],Table1[[#Headers],[#Data],[File]:[Mean '[ms']]],3,FALSE)</f>
        <v>-45</v>
      </c>
      <c r="F388" s="5">
        <f>Table3[[#This Row],[Mean 9-6 '[ms']]]/VLOOKUP(Table3[[#This Row],[File]],Table1[[#Headers],[#Data],[File]:[Mean '[ms']]], 3, FALSE)</f>
        <v>-4.8543689320388349E-2</v>
      </c>
    </row>
    <row r="389" spans="1:6" x14ac:dyDescent="0.4">
      <c r="A389" t="s">
        <v>590</v>
      </c>
      <c r="B389" t="b">
        <f>VLOOKUP(Table3[[#This Row],[File]],Table1[[#All],[File]:[Outputs]],2,FALSE)=VLOOKUP(Table3[[#This Row],[File]],Table2[[#All],[File]:[Outputs]],2,FALSE)</f>
        <v>1</v>
      </c>
      <c r="C389">
        <f>VLOOKUP(Table3[[#This Row],[File]],Table1[[#Headers],[#Data],[File]:[Mean '[ms']]], 3, FALSE)</f>
        <v>1128</v>
      </c>
      <c r="D389">
        <f>VLOOKUP(Table3[[#This Row],[File]],Table2[[#Headers],[#Data],[File]:[Mean '[ms']]], 3, FALSE)</f>
        <v>1083</v>
      </c>
      <c r="E389">
        <f>VLOOKUP(Table3[[#This Row],[File]],Table2[[#Headers],[#Data],[File]:[Mean '[ms']]],3,FALSE)-VLOOKUP(Table3[[#This Row],[File]],Table1[[#Headers],[#Data],[File]:[Mean '[ms']]],3,FALSE)</f>
        <v>-45</v>
      </c>
      <c r="F389" s="5">
        <f>Table3[[#This Row],[Mean 9-6 '[ms']]]/VLOOKUP(Table3[[#This Row],[File]],Table1[[#Headers],[#Data],[File]:[Mean '[ms']]], 3, FALSE)</f>
        <v>-3.9893617021276598E-2</v>
      </c>
    </row>
    <row r="390" spans="1:6" x14ac:dyDescent="0.4">
      <c r="A390" t="s">
        <v>655</v>
      </c>
      <c r="B390" t="b">
        <f>VLOOKUP(Table3[[#This Row],[File]],Table1[[#All],[File]:[Outputs]],2,FALSE)=VLOOKUP(Table3[[#This Row],[File]],Table2[[#All],[File]:[Outputs]],2,FALSE)</f>
        <v>1</v>
      </c>
      <c r="C390">
        <f>VLOOKUP(Table3[[#This Row],[File]],Table1[[#Headers],[#Data],[File]:[Mean '[ms']]], 3, FALSE)</f>
        <v>1521</v>
      </c>
      <c r="D390">
        <f>VLOOKUP(Table3[[#This Row],[File]],Table2[[#Headers],[#Data],[File]:[Mean '[ms']]], 3, FALSE)</f>
        <v>1476</v>
      </c>
      <c r="E390">
        <f>VLOOKUP(Table3[[#This Row],[File]],Table2[[#Headers],[#Data],[File]:[Mean '[ms']]],3,FALSE)-VLOOKUP(Table3[[#This Row],[File]],Table1[[#Headers],[#Data],[File]:[Mean '[ms']]],3,FALSE)</f>
        <v>-45</v>
      </c>
      <c r="F390" s="5">
        <f>Table3[[#This Row],[Mean 9-6 '[ms']]]/VLOOKUP(Table3[[#This Row],[File]],Table1[[#Headers],[#Data],[File]:[Mean '[ms']]], 3, FALSE)</f>
        <v>-2.9585798816568046E-2</v>
      </c>
    </row>
    <row r="391" spans="1:6" x14ac:dyDescent="0.4">
      <c r="A391" t="s">
        <v>679</v>
      </c>
      <c r="B391" t="b">
        <f>VLOOKUP(Table3[[#This Row],[File]],Table1[[#All],[File]:[Outputs]],2,FALSE)=VLOOKUP(Table3[[#This Row],[File]],Table2[[#All],[File]:[Outputs]],2,FALSE)</f>
        <v>1</v>
      </c>
      <c r="C391">
        <f>VLOOKUP(Table3[[#This Row],[File]],Table1[[#Headers],[#Data],[File]:[Mean '[ms']]], 3, FALSE)</f>
        <v>1330</v>
      </c>
      <c r="D391">
        <f>VLOOKUP(Table3[[#This Row],[File]],Table2[[#Headers],[#Data],[File]:[Mean '[ms']]], 3, FALSE)</f>
        <v>1285</v>
      </c>
      <c r="E391">
        <f>VLOOKUP(Table3[[#This Row],[File]],Table2[[#Headers],[#Data],[File]:[Mean '[ms']]],3,FALSE)-VLOOKUP(Table3[[#This Row],[File]],Table1[[#Headers],[#Data],[File]:[Mean '[ms']]],3,FALSE)</f>
        <v>-45</v>
      </c>
      <c r="F391" s="5">
        <f>Table3[[#This Row],[Mean 9-6 '[ms']]]/VLOOKUP(Table3[[#This Row],[File]],Table1[[#Headers],[#Data],[File]:[Mean '[ms']]], 3, FALSE)</f>
        <v>-3.3834586466165412E-2</v>
      </c>
    </row>
    <row r="392" spans="1:6" x14ac:dyDescent="0.4">
      <c r="A392" t="s">
        <v>694</v>
      </c>
      <c r="B392" t="b">
        <f>VLOOKUP(Table3[[#This Row],[File]],Table1[[#All],[File]:[Outputs]],2,FALSE)=VLOOKUP(Table3[[#This Row],[File]],Table2[[#All],[File]:[Outputs]],2,FALSE)</f>
        <v>1</v>
      </c>
      <c r="C392">
        <f>VLOOKUP(Table3[[#This Row],[File]],Table1[[#Headers],[#Data],[File]:[Mean '[ms']]], 3, FALSE)</f>
        <v>1244</v>
      </c>
      <c r="D392">
        <f>VLOOKUP(Table3[[#This Row],[File]],Table2[[#Headers],[#Data],[File]:[Mean '[ms']]], 3, FALSE)</f>
        <v>1199</v>
      </c>
      <c r="E392">
        <f>VLOOKUP(Table3[[#This Row],[File]],Table2[[#Headers],[#Data],[File]:[Mean '[ms']]],3,FALSE)-VLOOKUP(Table3[[#This Row],[File]],Table1[[#Headers],[#Data],[File]:[Mean '[ms']]],3,FALSE)</f>
        <v>-45</v>
      </c>
      <c r="F392" s="5">
        <f>Table3[[#This Row],[Mean 9-6 '[ms']]]/VLOOKUP(Table3[[#This Row],[File]],Table1[[#Headers],[#Data],[File]:[Mean '[ms']]], 3, FALSE)</f>
        <v>-3.6173633440514469E-2</v>
      </c>
    </row>
    <row r="393" spans="1:6" x14ac:dyDescent="0.4">
      <c r="A393" t="s">
        <v>904</v>
      </c>
      <c r="B393" t="b">
        <f>VLOOKUP(Table3[[#This Row],[File]],Table1[[#All],[File]:[Outputs]],2,FALSE)=VLOOKUP(Table3[[#This Row],[File]],Table2[[#All],[File]:[Outputs]],2,FALSE)</f>
        <v>1</v>
      </c>
      <c r="C393">
        <f>VLOOKUP(Table3[[#This Row],[File]],Table1[[#Headers],[#Data],[File]:[Mean '[ms']]], 3, FALSE)</f>
        <v>4379</v>
      </c>
      <c r="D393">
        <f>VLOOKUP(Table3[[#This Row],[File]],Table2[[#Headers],[#Data],[File]:[Mean '[ms']]], 3, FALSE)</f>
        <v>4334</v>
      </c>
      <c r="E393">
        <f>VLOOKUP(Table3[[#This Row],[File]],Table2[[#Headers],[#Data],[File]:[Mean '[ms']]],3,FALSE)-VLOOKUP(Table3[[#This Row],[File]],Table1[[#Headers],[#Data],[File]:[Mean '[ms']]],3,FALSE)</f>
        <v>-45</v>
      </c>
      <c r="F393" s="5">
        <f>Table3[[#This Row],[Mean 9-6 '[ms']]]/VLOOKUP(Table3[[#This Row],[File]],Table1[[#Headers],[#Data],[File]:[Mean '[ms']]], 3, FALSE)</f>
        <v>-1.0276318794245261E-2</v>
      </c>
    </row>
    <row r="394" spans="1:6" x14ac:dyDescent="0.4">
      <c r="A394" t="s">
        <v>924</v>
      </c>
      <c r="B394" t="b">
        <f>VLOOKUP(Table3[[#This Row],[File]],Table1[[#All],[File]:[Outputs]],2,FALSE)=VLOOKUP(Table3[[#This Row],[File]],Table2[[#All],[File]:[Outputs]],2,FALSE)</f>
        <v>1</v>
      </c>
      <c r="C394">
        <f>VLOOKUP(Table3[[#This Row],[File]],Table1[[#Headers],[#Data],[File]:[Mean '[ms']]], 3, FALSE)</f>
        <v>99</v>
      </c>
      <c r="D394">
        <f>VLOOKUP(Table3[[#This Row],[File]],Table2[[#Headers],[#Data],[File]:[Mean '[ms']]], 3, FALSE)</f>
        <v>54</v>
      </c>
      <c r="E394">
        <f>VLOOKUP(Table3[[#This Row],[File]],Table2[[#Headers],[#Data],[File]:[Mean '[ms']]],3,FALSE)-VLOOKUP(Table3[[#This Row],[File]],Table1[[#Headers],[#Data],[File]:[Mean '[ms']]],3,FALSE)</f>
        <v>-45</v>
      </c>
      <c r="F394" s="5">
        <f>Table3[[#This Row],[Mean 9-6 '[ms']]]/VLOOKUP(Table3[[#This Row],[File]],Table1[[#Headers],[#Data],[File]:[Mean '[ms']]], 3, FALSE)</f>
        <v>-0.45454545454545453</v>
      </c>
    </row>
    <row r="395" spans="1:6" x14ac:dyDescent="0.4">
      <c r="A395" t="s">
        <v>139</v>
      </c>
      <c r="B395" t="b">
        <f>VLOOKUP(Table3[[#This Row],[File]],Table1[[#All],[File]:[Outputs]],2,FALSE)=VLOOKUP(Table3[[#This Row],[File]],Table2[[#All],[File]:[Outputs]],2,FALSE)</f>
        <v>1</v>
      </c>
      <c r="C395">
        <f>VLOOKUP(Table3[[#This Row],[File]],Table1[[#Headers],[#Data],[File]:[Mean '[ms']]], 3, FALSE)</f>
        <v>587</v>
      </c>
      <c r="D395">
        <f>VLOOKUP(Table3[[#This Row],[File]],Table2[[#Headers],[#Data],[File]:[Mean '[ms']]], 3, FALSE)</f>
        <v>541</v>
      </c>
      <c r="E395">
        <f>VLOOKUP(Table3[[#This Row],[File]],Table2[[#Headers],[#Data],[File]:[Mean '[ms']]],3,FALSE)-VLOOKUP(Table3[[#This Row],[File]],Table1[[#Headers],[#Data],[File]:[Mean '[ms']]],3,FALSE)</f>
        <v>-46</v>
      </c>
      <c r="F395" s="5">
        <f>Table3[[#This Row],[Mean 9-6 '[ms']]]/VLOOKUP(Table3[[#This Row],[File]],Table1[[#Headers],[#Data],[File]:[Mean '[ms']]], 3, FALSE)</f>
        <v>-7.8364565587734247E-2</v>
      </c>
    </row>
    <row r="396" spans="1:6" x14ac:dyDescent="0.4">
      <c r="A396" t="s">
        <v>161</v>
      </c>
      <c r="B396" t="b">
        <f>VLOOKUP(Table3[[#This Row],[File]],Table1[[#All],[File]:[Outputs]],2,FALSE)=VLOOKUP(Table3[[#This Row],[File]],Table2[[#All],[File]:[Outputs]],2,FALSE)</f>
        <v>1</v>
      </c>
      <c r="C396">
        <f>VLOOKUP(Table3[[#This Row],[File]],Table1[[#Headers],[#Data],[File]:[Mean '[ms']]], 3, FALSE)</f>
        <v>921</v>
      </c>
      <c r="D396">
        <f>VLOOKUP(Table3[[#This Row],[File]],Table2[[#Headers],[#Data],[File]:[Mean '[ms']]], 3, FALSE)</f>
        <v>875</v>
      </c>
      <c r="E396">
        <f>VLOOKUP(Table3[[#This Row],[File]],Table2[[#Headers],[#Data],[File]:[Mean '[ms']]],3,FALSE)-VLOOKUP(Table3[[#This Row],[File]],Table1[[#Headers],[#Data],[File]:[Mean '[ms']]],3,FALSE)</f>
        <v>-46</v>
      </c>
      <c r="F396" s="5">
        <f>Table3[[#This Row],[Mean 9-6 '[ms']]]/VLOOKUP(Table3[[#This Row],[File]],Table1[[#Headers],[#Data],[File]:[Mean '[ms']]], 3, FALSE)</f>
        <v>-4.9945711183496201E-2</v>
      </c>
    </row>
    <row r="397" spans="1:6" x14ac:dyDescent="0.4">
      <c r="A397" t="s">
        <v>167</v>
      </c>
      <c r="B397" t="b">
        <f>VLOOKUP(Table3[[#This Row],[File]],Table1[[#All],[File]:[Outputs]],2,FALSE)=VLOOKUP(Table3[[#This Row],[File]],Table2[[#All],[File]:[Outputs]],2,FALSE)</f>
        <v>1</v>
      </c>
      <c r="C397">
        <f>VLOOKUP(Table3[[#This Row],[File]],Table1[[#Headers],[#Data],[File]:[Mean '[ms']]], 3, FALSE)</f>
        <v>837</v>
      </c>
      <c r="D397">
        <f>VLOOKUP(Table3[[#This Row],[File]],Table2[[#Headers],[#Data],[File]:[Mean '[ms']]], 3, FALSE)</f>
        <v>791</v>
      </c>
      <c r="E397">
        <f>VLOOKUP(Table3[[#This Row],[File]],Table2[[#Headers],[#Data],[File]:[Mean '[ms']]],3,FALSE)-VLOOKUP(Table3[[#This Row],[File]],Table1[[#Headers],[#Data],[File]:[Mean '[ms']]],3,FALSE)</f>
        <v>-46</v>
      </c>
      <c r="F397" s="5">
        <f>Table3[[#This Row],[Mean 9-6 '[ms']]]/VLOOKUP(Table3[[#This Row],[File]],Table1[[#Headers],[#Data],[File]:[Mean '[ms']]], 3, FALSE)</f>
        <v>-5.4958183990442055E-2</v>
      </c>
    </row>
    <row r="398" spans="1:6" x14ac:dyDescent="0.4">
      <c r="A398" t="s">
        <v>204</v>
      </c>
      <c r="B398" t="b">
        <f>VLOOKUP(Table3[[#This Row],[File]],Table1[[#All],[File]:[Outputs]],2,FALSE)=VLOOKUP(Table3[[#This Row],[File]],Table2[[#All],[File]:[Outputs]],2,FALSE)</f>
        <v>1</v>
      </c>
      <c r="C398">
        <f>VLOOKUP(Table3[[#This Row],[File]],Table1[[#Headers],[#Data],[File]:[Mean '[ms']]], 3, FALSE)</f>
        <v>634</v>
      </c>
      <c r="D398">
        <f>VLOOKUP(Table3[[#This Row],[File]],Table2[[#Headers],[#Data],[File]:[Mean '[ms']]], 3, FALSE)</f>
        <v>588</v>
      </c>
      <c r="E398">
        <f>VLOOKUP(Table3[[#This Row],[File]],Table2[[#Headers],[#Data],[File]:[Mean '[ms']]],3,FALSE)-VLOOKUP(Table3[[#This Row],[File]],Table1[[#Headers],[#Data],[File]:[Mean '[ms']]],3,FALSE)</f>
        <v>-46</v>
      </c>
      <c r="F398" s="5">
        <f>Table3[[#This Row],[Mean 9-6 '[ms']]]/VLOOKUP(Table3[[#This Row],[File]],Table1[[#Headers],[#Data],[File]:[Mean '[ms']]], 3, FALSE)</f>
        <v>-7.2555205047318619E-2</v>
      </c>
    </row>
    <row r="399" spans="1:6" x14ac:dyDescent="0.4">
      <c r="A399" t="s">
        <v>396</v>
      </c>
      <c r="B399" t="b">
        <f>VLOOKUP(Table3[[#This Row],[File]],Table1[[#All],[File]:[Outputs]],2,FALSE)=VLOOKUP(Table3[[#This Row],[File]],Table2[[#All],[File]:[Outputs]],2,FALSE)</f>
        <v>1</v>
      </c>
      <c r="C399">
        <f>VLOOKUP(Table3[[#This Row],[File]],Table1[[#Headers],[#Data],[File]:[Mean '[ms']]], 3, FALSE)</f>
        <v>833</v>
      </c>
      <c r="D399">
        <f>VLOOKUP(Table3[[#This Row],[File]],Table2[[#Headers],[#Data],[File]:[Mean '[ms']]], 3, FALSE)</f>
        <v>787</v>
      </c>
      <c r="E399">
        <f>VLOOKUP(Table3[[#This Row],[File]],Table2[[#Headers],[#Data],[File]:[Mean '[ms']]],3,FALSE)-VLOOKUP(Table3[[#This Row],[File]],Table1[[#Headers],[#Data],[File]:[Mean '[ms']]],3,FALSE)</f>
        <v>-46</v>
      </c>
      <c r="F399" s="5">
        <f>Table3[[#This Row],[Mean 9-6 '[ms']]]/VLOOKUP(Table3[[#This Row],[File]],Table1[[#Headers],[#Data],[File]:[Mean '[ms']]], 3, FALSE)</f>
        <v>-5.5222088835534214E-2</v>
      </c>
    </row>
    <row r="400" spans="1:6" x14ac:dyDescent="0.4">
      <c r="A400" t="s">
        <v>140</v>
      </c>
      <c r="B400" t="b">
        <f>VLOOKUP(Table3[[#This Row],[File]],Table1[[#All],[File]:[Outputs]],2,FALSE)=VLOOKUP(Table3[[#This Row],[File]],Table2[[#All],[File]:[Outputs]],2,FALSE)</f>
        <v>1</v>
      </c>
      <c r="C400">
        <f>VLOOKUP(Table3[[#This Row],[File]],Table1[[#Headers],[#Data],[File]:[Mean '[ms']]], 3, FALSE)</f>
        <v>564</v>
      </c>
      <c r="D400">
        <f>VLOOKUP(Table3[[#This Row],[File]],Table2[[#Headers],[#Data],[File]:[Mean '[ms']]], 3, FALSE)</f>
        <v>517</v>
      </c>
      <c r="E400">
        <f>VLOOKUP(Table3[[#This Row],[File]],Table2[[#Headers],[#Data],[File]:[Mean '[ms']]],3,FALSE)-VLOOKUP(Table3[[#This Row],[File]],Table1[[#Headers],[#Data],[File]:[Mean '[ms']]],3,FALSE)</f>
        <v>-47</v>
      </c>
      <c r="F400" s="5">
        <f>Table3[[#This Row],[Mean 9-6 '[ms']]]/VLOOKUP(Table3[[#This Row],[File]],Table1[[#Headers],[#Data],[File]:[Mean '[ms']]], 3, FALSE)</f>
        <v>-8.3333333333333329E-2</v>
      </c>
    </row>
    <row r="401" spans="1:6" x14ac:dyDescent="0.4">
      <c r="A401" t="s">
        <v>154</v>
      </c>
      <c r="B401" t="b">
        <f>VLOOKUP(Table3[[#This Row],[File]],Table1[[#All],[File]:[Outputs]],2,FALSE)=VLOOKUP(Table3[[#This Row],[File]],Table2[[#All],[File]:[Outputs]],2,FALSE)</f>
        <v>1</v>
      </c>
      <c r="C401">
        <f>VLOOKUP(Table3[[#This Row],[File]],Table1[[#Headers],[#Data],[File]:[Mean '[ms']]], 3, FALSE)</f>
        <v>593</v>
      </c>
      <c r="D401">
        <f>VLOOKUP(Table3[[#This Row],[File]],Table2[[#Headers],[#Data],[File]:[Mean '[ms']]], 3, FALSE)</f>
        <v>546</v>
      </c>
      <c r="E401">
        <f>VLOOKUP(Table3[[#This Row],[File]],Table2[[#Headers],[#Data],[File]:[Mean '[ms']]],3,FALSE)-VLOOKUP(Table3[[#This Row],[File]],Table1[[#Headers],[#Data],[File]:[Mean '[ms']]],3,FALSE)</f>
        <v>-47</v>
      </c>
      <c r="F401" s="5">
        <f>Table3[[#This Row],[Mean 9-6 '[ms']]]/VLOOKUP(Table3[[#This Row],[File]],Table1[[#Headers],[#Data],[File]:[Mean '[ms']]], 3, FALSE)</f>
        <v>-7.9258010118043842E-2</v>
      </c>
    </row>
    <row r="402" spans="1:6" x14ac:dyDescent="0.4">
      <c r="A402" t="s">
        <v>159</v>
      </c>
      <c r="B402" t="b">
        <f>VLOOKUP(Table3[[#This Row],[File]],Table1[[#All],[File]:[Outputs]],2,FALSE)=VLOOKUP(Table3[[#This Row],[File]],Table2[[#All],[File]:[Outputs]],2,FALSE)</f>
        <v>1</v>
      </c>
      <c r="C402">
        <f>VLOOKUP(Table3[[#This Row],[File]],Table1[[#Headers],[#Data],[File]:[Mean '[ms']]], 3, FALSE)</f>
        <v>599</v>
      </c>
      <c r="D402">
        <f>VLOOKUP(Table3[[#This Row],[File]],Table2[[#Headers],[#Data],[File]:[Mean '[ms']]], 3, FALSE)</f>
        <v>552</v>
      </c>
      <c r="E402">
        <f>VLOOKUP(Table3[[#This Row],[File]],Table2[[#Headers],[#Data],[File]:[Mean '[ms']]],3,FALSE)-VLOOKUP(Table3[[#This Row],[File]],Table1[[#Headers],[#Data],[File]:[Mean '[ms']]],3,FALSE)</f>
        <v>-47</v>
      </c>
      <c r="F402" s="5">
        <f>Table3[[#This Row],[Mean 9-6 '[ms']]]/VLOOKUP(Table3[[#This Row],[File]],Table1[[#Headers],[#Data],[File]:[Mean '[ms']]], 3, FALSE)</f>
        <v>-7.8464106844741241E-2</v>
      </c>
    </row>
    <row r="403" spans="1:6" x14ac:dyDescent="0.4">
      <c r="A403" t="s">
        <v>160</v>
      </c>
      <c r="B403" t="b">
        <f>VLOOKUP(Table3[[#This Row],[File]],Table1[[#All],[File]:[Outputs]],2,FALSE)=VLOOKUP(Table3[[#This Row],[File]],Table2[[#All],[File]:[Outputs]],2,FALSE)</f>
        <v>1</v>
      </c>
      <c r="C403">
        <f>VLOOKUP(Table3[[#This Row],[File]],Table1[[#Headers],[#Data],[File]:[Mean '[ms']]], 3, FALSE)</f>
        <v>615</v>
      </c>
      <c r="D403">
        <f>VLOOKUP(Table3[[#This Row],[File]],Table2[[#Headers],[#Data],[File]:[Mean '[ms']]], 3, FALSE)</f>
        <v>568</v>
      </c>
      <c r="E403">
        <f>VLOOKUP(Table3[[#This Row],[File]],Table2[[#Headers],[#Data],[File]:[Mean '[ms']]],3,FALSE)-VLOOKUP(Table3[[#This Row],[File]],Table1[[#Headers],[#Data],[File]:[Mean '[ms']]],3,FALSE)</f>
        <v>-47</v>
      </c>
      <c r="F403" s="5">
        <f>Table3[[#This Row],[Mean 9-6 '[ms']]]/VLOOKUP(Table3[[#This Row],[File]],Table1[[#Headers],[#Data],[File]:[Mean '[ms']]], 3, FALSE)</f>
        <v>-7.642276422764227E-2</v>
      </c>
    </row>
    <row r="404" spans="1:6" x14ac:dyDescent="0.4">
      <c r="A404" t="s">
        <v>164</v>
      </c>
      <c r="B404" t="b">
        <f>VLOOKUP(Table3[[#This Row],[File]],Table1[[#All],[File]:[Outputs]],2,FALSE)=VLOOKUP(Table3[[#This Row],[File]],Table2[[#All],[File]:[Outputs]],2,FALSE)</f>
        <v>1</v>
      </c>
      <c r="C404">
        <f>VLOOKUP(Table3[[#This Row],[File]],Table1[[#Headers],[#Data],[File]:[Mean '[ms']]], 3, FALSE)</f>
        <v>605</v>
      </c>
      <c r="D404">
        <f>VLOOKUP(Table3[[#This Row],[File]],Table2[[#Headers],[#Data],[File]:[Mean '[ms']]], 3, FALSE)</f>
        <v>558</v>
      </c>
      <c r="E404">
        <f>VLOOKUP(Table3[[#This Row],[File]],Table2[[#Headers],[#Data],[File]:[Mean '[ms']]],3,FALSE)-VLOOKUP(Table3[[#This Row],[File]],Table1[[#Headers],[#Data],[File]:[Mean '[ms']]],3,FALSE)</f>
        <v>-47</v>
      </c>
      <c r="F404" s="5">
        <f>Table3[[#This Row],[Mean 9-6 '[ms']]]/VLOOKUP(Table3[[#This Row],[File]],Table1[[#Headers],[#Data],[File]:[Mean '[ms']]], 3, FALSE)</f>
        <v>-7.768595041322314E-2</v>
      </c>
    </row>
    <row r="405" spans="1:6" x14ac:dyDescent="0.4">
      <c r="A405" t="s">
        <v>170</v>
      </c>
      <c r="B405" t="b">
        <f>VLOOKUP(Table3[[#This Row],[File]],Table1[[#All],[File]:[Outputs]],2,FALSE)=VLOOKUP(Table3[[#This Row],[File]],Table2[[#All],[File]:[Outputs]],2,FALSE)</f>
        <v>1</v>
      </c>
      <c r="C405">
        <f>VLOOKUP(Table3[[#This Row],[File]],Table1[[#Headers],[#Data],[File]:[Mean '[ms']]], 3, FALSE)</f>
        <v>636</v>
      </c>
      <c r="D405">
        <f>VLOOKUP(Table3[[#This Row],[File]],Table2[[#Headers],[#Data],[File]:[Mean '[ms']]], 3, FALSE)</f>
        <v>589</v>
      </c>
      <c r="E405">
        <f>VLOOKUP(Table3[[#This Row],[File]],Table2[[#Headers],[#Data],[File]:[Mean '[ms']]],3,FALSE)-VLOOKUP(Table3[[#This Row],[File]],Table1[[#Headers],[#Data],[File]:[Mean '[ms']]],3,FALSE)</f>
        <v>-47</v>
      </c>
      <c r="F405" s="5">
        <f>Table3[[#This Row],[Mean 9-6 '[ms']]]/VLOOKUP(Table3[[#This Row],[File]],Table1[[#Headers],[#Data],[File]:[Mean '[ms']]], 3, FALSE)</f>
        <v>-7.3899371069182387E-2</v>
      </c>
    </row>
    <row r="406" spans="1:6" x14ac:dyDescent="0.4">
      <c r="A406" t="s">
        <v>189</v>
      </c>
      <c r="B406" t="b">
        <f>VLOOKUP(Table3[[#This Row],[File]],Table1[[#All],[File]:[Outputs]],2,FALSE)=VLOOKUP(Table3[[#This Row],[File]],Table2[[#All],[File]:[Outputs]],2,FALSE)</f>
        <v>1</v>
      </c>
      <c r="C406">
        <f>VLOOKUP(Table3[[#This Row],[File]],Table1[[#Headers],[#Data],[File]:[Mean '[ms']]], 3, FALSE)</f>
        <v>898</v>
      </c>
      <c r="D406">
        <f>VLOOKUP(Table3[[#This Row],[File]],Table2[[#Headers],[#Data],[File]:[Mean '[ms']]], 3, FALSE)</f>
        <v>851</v>
      </c>
      <c r="E406">
        <f>VLOOKUP(Table3[[#This Row],[File]],Table2[[#Headers],[#Data],[File]:[Mean '[ms']]],3,FALSE)-VLOOKUP(Table3[[#This Row],[File]],Table1[[#Headers],[#Data],[File]:[Mean '[ms']]],3,FALSE)</f>
        <v>-47</v>
      </c>
      <c r="F406" s="5">
        <f>Table3[[#This Row],[Mean 9-6 '[ms']]]/VLOOKUP(Table3[[#This Row],[File]],Table1[[#Headers],[#Data],[File]:[Mean '[ms']]], 3, FALSE)</f>
        <v>-5.2338530066815145E-2</v>
      </c>
    </row>
    <row r="407" spans="1:6" x14ac:dyDescent="0.4">
      <c r="A407" t="s">
        <v>214</v>
      </c>
      <c r="B407" t="b">
        <f>VLOOKUP(Table3[[#This Row],[File]],Table1[[#All],[File]:[Outputs]],2,FALSE)=VLOOKUP(Table3[[#This Row],[File]],Table2[[#All],[File]:[Outputs]],2,FALSE)</f>
        <v>1</v>
      </c>
      <c r="C407">
        <f>VLOOKUP(Table3[[#This Row],[File]],Table1[[#Headers],[#Data],[File]:[Mean '[ms']]], 3, FALSE)</f>
        <v>705</v>
      </c>
      <c r="D407">
        <f>VLOOKUP(Table3[[#This Row],[File]],Table2[[#Headers],[#Data],[File]:[Mean '[ms']]], 3, FALSE)</f>
        <v>658</v>
      </c>
      <c r="E407">
        <f>VLOOKUP(Table3[[#This Row],[File]],Table2[[#Headers],[#Data],[File]:[Mean '[ms']]],3,FALSE)-VLOOKUP(Table3[[#This Row],[File]],Table1[[#Headers],[#Data],[File]:[Mean '[ms']]],3,FALSE)</f>
        <v>-47</v>
      </c>
      <c r="F407" s="5">
        <f>Table3[[#This Row],[Mean 9-6 '[ms']]]/VLOOKUP(Table3[[#This Row],[File]],Table1[[#Headers],[#Data],[File]:[Mean '[ms']]], 3, FALSE)</f>
        <v>-6.6666666666666666E-2</v>
      </c>
    </row>
    <row r="408" spans="1:6" x14ac:dyDescent="0.4">
      <c r="A408" t="s">
        <v>227</v>
      </c>
      <c r="B408" t="b">
        <f>VLOOKUP(Table3[[#This Row],[File]],Table1[[#All],[File]:[Outputs]],2,FALSE)=VLOOKUP(Table3[[#This Row],[File]],Table2[[#All],[File]:[Outputs]],2,FALSE)</f>
        <v>1</v>
      </c>
      <c r="C408">
        <f>VLOOKUP(Table3[[#This Row],[File]],Table1[[#Headers],[#Data],[File]:[Mean '[ms']]], 3, FALSE)</f>
        <v>705</v>
      </c>
      <c r="D408">
        <f>VLOOKUP(Table3[[#This Row],[File]],Table2[[#Headers],[#Data],[File]:[Mean '[ms']]], 3, FALSE)</f>
        <v>658</v>
      </c>
      <c r="E408">
        <f>VLOOKUP(Table3[[#This Row],[File]],Table2[[#Headers],[#Data],[File]:[Mean '[ms']]],3,FALSE)-VLOOKUP(Table3[[#This Row],[File]],Table1[[#Headers],[#Data],[File]:[Mean '[ms']]],3,FALSE)</f>
        <v>-47</v>
      </c>
      <c r="F408" s="5">
        <f>Table3[[#This Row],[Mean 9-6 '[ms']]]/VLOOKUP(Table3[[#This Row],[File]],Table1[[#Headers],[#Data],[File]:[Mean '[ms']]], 3, FALSE)</f>
        <v>-6.6666666666666666E-2</v>
      </c>
    </row>
    <row r="409" spans="1:6" x14ac:dyDescent="0.4">
      <c r="A409" t="s">
        <v>247</v>
      </c>
      <c r="B409" t="b">
        <f>VLOOKUP(Table3[[#This Row],[File]],Table1[[#All],[File]:[Outputs]],2,FALSE)=VLOOKUP(Table3[[#This Row],[File]],Table2[[#All],[File]:[Outputs]],2,FALSE)</f>
        <v>1</v>
      </c>
      <c r="C409">
        <f>VLOOKUP(Table3[[#This Row],[File]],Table1[[#Headers],[#Data],[File]:[Mean '[ms']]], 3, FALSE)</f>
        <v>855</v>
      </c>
      <c r="D409">
        <f>VLOOKUP(Table3[[#This Row],[File]],Table2[[#Headers],[#Data],[File]:[Mean '[ms']]], 3, FALSE)</f>
        <v>808</v>
      </c>
      <c r="E409">
        <f>VLOOKUP(Table3[[#This Row],[File]],Table2[[#Headers],[#Data],[File]:[Mean '[ms']]],3,FALSE)-VLOOKUP(Table3[[#This Row],[File]],Table1[[#Headers],[#Data],[File]:[Mean '[ms']]],3,FALSE)</f>
        <v>-47</v>
      </c>
      <c r="F409" s="5">
        <f>Table3[[#This Row],[Mean 9-6 '[ms']]]/VLOOKUP(Table3[[#This Row],[File]],Table1[[#Headers],[#Data],[File]:[Mean '[ms']]], 3, FALSE)</f>
        <v>-5.4970760233918128E-2</v>
      </c>
    </row>
    <row r="410" spans="1:6" x14ac:dyDescent="0.4">
      <c r="A410" t="s">
        <v>249</v>
      </c>
      <c r="B410" t="b">
        <f>VLOOKUP(Table3[[#This Row],[File]],Table1[[#All],[File]:[Outputs]],2,FALSE)=VLOOKUP(Table3[[#This Row],[File]],Table2[[#All],[File]:[Outputs]],2,FALSE)</f>
        <v>1</v>
      </c>
      <c r="C410">
        <f>VLOOKUP(Table3[[#This Row],[File]],Table1[[#Headers],[#Data],[File]:[Mean '[ms']]], 3, FALSE)</f>
        <v>697</v>
      </c>
      <c r="D410">
        <f>VLOOKUP(Table3[[#This Row],[File]],Table2[[#Headers],[#Data],[File]:[Mean '[ms']]], 3, FALSE)</f>
        <v>650</v>
      </c>
      <c r="E410">
        <f>VLOOKUP(Table3[[#This Row],[File]],Table2[[#Headers],[#Data],[File]:[Mean '[ms']]],3,FALSE)-VLOOKUP(Table3[[#This Row],[File]],Table1[[#Headers],[#Data],[File]:[Mean '[ms']]],3,FALSE)</f>
        <v>-47</v>
      </c>
      <c r="F410" s="5">
        <f>Table3[[#This Row],[Mean 9-6 '[ms']]]/VLOOKUP(Table3[[#This Row],[File]],Table1[[#Headers],[#Data],[File]:[Mean '[ms']]], 3, FALSE)</f>
        <v>-6.7431850789096123E-2</v>
      </c>
    </row>
    <row r="411" spans="1:6" x14ac:dyDescent="0.4">
      <c r="A411" t="s">
        <v>261</v>
      </c>
      <c r="B411" t="b">
        <f>VLOOKUP(Table3[[#This Row],[File]],Table1[[#All],[File]:[Outputs]],2,FALSE)=VLOOKUP(Table3[[#This Row],[File]],Table2[[#All],[File]:[Outputs]],2,FALSE)</f>
        <v>1</v>
      </c>
      <c r="C411">
        <f>VLOOKUP(Table3[[#This Row],[File]],Table1[[#Headers],[#Data],[File]:[Mean '[ms']]], 3, FALSE)</f>
        <v>836</v>
      </c>
      <c r="D411">
        <f>VLOOKUP(Table3[[#This Row],[File]],Table2[[#Headers],[#Data],[File]:[Mean '[ms']]], 3, FALSE)</f>
        <v>789</v>
      </c>
      <c r="E411">
        <f>VLOOKUP(Table3[[#This Row],[File]],Table2[[#Headers],[#Data],[File]:[Mean '[ms']]],3,FALSE)-VLOOKUP(Table3[[#This Row],[File]],Table1[[#Headers],[#Data],[File]:[Mean '[ms']]],3,FALSE)</f>
        <v>-47</v>
      </c>
      <c r="F411" s="5">
        <f>Table3[[#This Row],[Mean 9-6 '[ms']]]/VLOOKUP(Table3[[#This Row],[File]],Table1[[#Headers],[#Data],[File]:[Mean '[ms']]], 3, FALSE)</f>
        <v>-5.6220095693779906E-2</v>
      </c>
    </row>
    <row r="412" spans="1:6" x14ac:dyDescent="0.4">
      <c r="A412" t="s">
        <v>274</v>
      </c>
      <c r="B412" t="b">
        <f>VLOOKUP(Table3[[#This Row],[File]],Table1[[#All],[File]:[Outputs]],2,FALSE)=VLOOKUP(Table3[[#This Row],[File]],Table2[[#All],[File]:[Outputs]],2,FALSE)</f>
        <v>1</v>
      </c>
      <c r="C412">
        <f>VLOOKUP(Table3[[#This Row],[File]],Table1[[#Headers],[#Data],[File]:[Mean '[ms']]], 3, FALSE)</f>
        <v>871</v>
      </c>
      <c r="D412">
        <f>VLOOKUP(Table3[[#This Row],[File]],Table2[[#Headers],[#Data],[File]:[Mean '[ms']]], 3, FALSE)</f>
        <v>824</v>
      </c>
      <c r="E412">
        <f>VLOOKUP(Table3[[#This Row],[File]],Table2[[#Headers],[#Data],[File]:[Mean '[ms']]],3,FALSE)-VLOOKUP(Table3[[#This Row],[File]],Table1[[#Headers],[#Data],[File]:[Mean '[ms']]],3,FALSE)</f>
        <v>-47</v>
      </c>
      <c r="F412" s="5">
        <f>Table3[[#This Row],[Mean 9-6 '[ms']]]/VLOOKUP(Table3[[#This Row],[File]],Table1[[#Headers],[#Data],[File]:[Mean '[ms']]], 3, FALSE)</f>
        <v>-5.3960964408725602E-2</v>
      </c>
    </row>
    <row r="413" spans="1:6" x14ac:dyDescent="0.4">
      <c r="A413" t="s">
        <v>280</v>
      </c>
      <c r="B413" t="b">
        <f>VLOOKUP(Table3[[#This Row],[File]],Table1[[#All],[File]:[Outputs]],2,FALSE)=VLOOKUP(Table3[[#This Row],[File]],Table2[[#All],[File]:[Outputs]],2,FALSE)</f>
        <v>1</v>
      </c>
      <c r="C413">
        <f>VLOOKUP(Table3[[#This Row],[File]],Table1[[#Headers],[#Data],[File]:[Mean '[ms']]], 3, FALSE)</f>
        <v>783</v>
      </c>
      <c r="D413">
        <f>VLOOKUP(Table3[[#This Row],[File]],Table2[[#Headers],[#Data],[File]:[Mean '[ms']]], 3, FALSE)</f>
        <v>736</v>
      </c>
      <c r="E413">
        <f>VLOOKUP(Table3[[#This Row],[File]],Table2[[#Headers],[#Data],[File]:[Mean '[ms']]],3,FALSE)-VLOOKUP(Table3[[#This Row],[File]],Table1[[#Headers],[#Data],[File]:[Mean '[ms']]],3,FALSE)</f>
        <v>-47</v>
      </c>
      <c r="F413" s="5">
        <f>Table3[[#This Row],[Mean 9-6 '[ms']]]/VLOOKUP(Table3[[#This Row],[File]],Table1[[#Headers],[#Data],[File]:[Mean '[ms']]], 3, FALSE)</f>
        <v>-6.0025542784163471E-2</v>
      </c>
    </row>
    <row r="414" spans="1:6" x14ac:dyDescent="0.4">
      <c r="A414" t="s">
        <v>296</v>
      </c>
      <c r="B414" t="b">
        <f>VLOOKUP(Table3[[#This Row],[File]],Table1[[#All],[File]:[Outputs]],2,FALSE)=VLOOKUP(Table3[[#This Row],[File]],Table2[[#All],[File]:[Outputs]],2,FALSE)</f>
        <v>1</v>
      </c>
      <c r="C414">
        <f>VLOOKUP(Table3[[#This Row],[File]],Table1[[#Headers],[#Data],[File]:[Mean '[ms']]], 3, FALSE)</f>
        <v>1199</v>
      </c>
      <c r="D414">
        <f>VLOOKUP(Table3[[#This Row],[File]],Table2[[#Headers],[#Data],[File]:[Mean '[ms']]], 3, FALSE)</f>
        <v>1152</v>
      </c>
      <c r="E414">
        <f>VLOOKUP(Table3[[#This Row],[File]],Table2[[#Headers],[#Data],[File]:[Mean '[ms']]],3,FALSE)-VLOOKUP(Table3[[#This Row],[File]],Table1[[#Headers],[#Data],[File]:[Mean '[ms']]],3,FALSE)</f>
        <v>-47</v>
      </c>
      <c r="F414" s="5">
        <f>Table3[[#This Row],[Mean 9-6 '[ms']]]/VLOOKUP(Table3[[#This Row],[File]],Table1[[#Headers],[#Data],[File]:[Mean '[ms']]], 3, FALSE)</f>
        <v>-3.9199332777314431E-2</v>
      </c>
    </row>
    <row r="415" spans="1:6" x14ac:dyDescent="0.4">
      <c r="A415" t="s">
        <v>308</v>
      </c>
      <c r="B415" t="b">
        <f>VLOOKUP(Table3[[#This Row],[File]],Table1[[#All],[File]:[Outputs]],2,FALSE)=VLOOKUP(Table3[[#This Row],[File]],Table2[[#All],[File]:[Outputs]],2,FALSE)</f>
        <v>1</v>
      </c>
      <c r="C415">
        <f>VLOOKUP(Table3[[#This Row],[File]],Table1[[#Headers],[#Data],[File]:[Mean '[ms']]], 3, FALSE)</f>
        <v>1197</v>
      </c>
      <c r="D415">
        <f>VLOOKUP(Table3[[#This Row],[File]],Table2[[#Headers],[#Data],[File]:[Mean '[ms']]], 3, FALSE)</f>
        <v>1150</v>
      </c>
      <c r="E415">
        <f>VLOOKUP(Table3[[#This Row],[File]],Table2[[#Headers],[#Data],[File]:[Mean '[ms']]],3,FALSE)-VLOOKUP(Table3[[#This Row],[File]],Table1[[#Headers],[#Data],[File]:[Mean '[ms']]],3,FALSE)</f>
        <v>-47</v>
      </c>
      <c r="F415" s="5">
        <f>Table3[[#This Row],[Mean 9-6 '[ms']]]/VLOOKUP(Table3[[#This Row],[File]],Table1[[#Headers],[#Data],[File]:[Mean '[ms']]], 3, FALSE)</f>
        <v>-3.9264828738512947E-2</v>
      </c>
    </row>
    <row r="416" spans="1:6" x14ac:dyDescent="0.4">
      <c r="A416" t="s">
        <v>356</v>
      </c>
      <c r="B416" t="b">
        <f>VLOOKUP(Table3[[#This Row],[File]],Table1[[#All],[File]:[Outputs]],2,FALSE)=VLOOKUP(Table3[[#This Row],[File]],Table2[[#All],[File]:[Outputs]],2,FALSE)</f>
        <v>1</v>
      </c>
      <c r="C416">
        <f>VLOOKUP(Table3[[#This Row],[File]],Table1[[#Headers],[#Data],[File]:[Mean '[ms']]], 3, FALSE)</f>
        <v>1064</v>
      </c>
      <c r="D416">
        <f>VLOOKUP(Table3[[#This Row],[File]],Table2[[#Headers],[#Data],[File]:[Mean '[ms']]], 3, FALSE)</f>
        <v>1017</v>
      </c>
      <c r="E416">
        <f>VLOOKUP(Table3[[#This Row],[File]],Table2[[#Headers],[#Data],[File]:[Mean '[ms']]],3,FALSE)-VLOOKUP(Table3[[#This Row],[File]],Table1[[#Headers],[#Data],[File]:[Mean '[ms']]],3,FALSE)</f>
        <v>-47</v>
      </c>
      <c r="F416" s="5">
        <f>Table3[[#This Row],[Mean 9-6 '[ms']]]/VLOOKUP(Table3[[#This Row],[File]],Table1[[#Headers],[#Data],[File]:[Mean '[ms']]], 3, FALSE)</f>
        <v>-4.4172932330827065E-2</v>
      </c>
    </row>
    <row r="417" spans="1:6" x14ac:dyDescent="0.4">
      <c r="A417" t="s">
        <v>358</v>
      </c>
      <c r="B417" t="b">
        <f>VLOOKUP(Table3[[#This Row],[File]],Table1[[#All],[File]:[Outputs]],2,FALSE)=VLOOKUP(Table3[[#This Row],[File]],Table2[[#All],[File]:[Outputs]],2,FALSE)</f>
        <v>1</v>
      </c>
      <c r="C417">
        <f>VLOOKUP(Table3[[#This Row],[File]],Table1[[#Headers],[#Data],[File]:[Mean '[ms']]], 3, FALSE)</f>
        <v>1113</v>
      </c>
      <c r="D417">
        <f>VLOOKUP(Table3[[#This Row],[File]],Table2[[#Headers],[#Data],[File]:[Mean '[ms']]], 3, FALSE)</f>
        <v>1066</v>
      </c>
      <c r="E417">
        <f>VLOOKUP(Table3[[#This Row],[File]],Table2[[#Headers],[#Data],[File]:[Mean '[ms']]],3,FALSE)-VLOOKUP(Table3[[#This Row],[File]],Table1[[#Headers],[#Data],[File]:[Mean '[ms']]],3,FALSE)</f>
        <v>-47</v>
      </c>
      <c r="F417" s="5">
        <f>Table3[[#This Row],[Mean 9-6 '[ms']]]/VLOOKUP(Table3[[#This Row],[File]],Table1[[#Headers],[#Data],[File]:[Mean '[ms']]], 3, FALSE)</f>
        <v>-4.2228212039532795E-2</v>
      </c>
    </row>
    <row r="418" spans="1:6" x14ac:dyDescent="0.4">
      <c r="A418" t="s">
        <v>399</v>
      </c>
      <c r="B418" t="b">
        <f>VLOOKUP(Table3[[#This Row],[File]],Table1[[#All],[File]:[Outputs]],2,FALSE)=VLOOKUP(Table3[[#This Row],[File]],Table2[[#All],[File]:[Outputs]],2,FALSE)</f>
        <v>1</v>
      </c>
      <c r="C418">
        <f>VLOOKUP(Table3[[#This Row],[File]],Table1[[#Headers],[#Data],[File]:[Mean '[ms']]], 3, FALSE)</f>
        <v>816</v>
      </c>
      <c r="D418">
        <f>VLOOKUP(Table3[[#This Row],[File]],Table2[[#Headers],[#Data],[File]:[Mean '[ms']]], 3, FALSE)</f>
        <v>769</v>
      </c>
      <c r="E418">
        <f>VLOOKUP(Table3[[#This Row],[File]],Table2[[#Headers],[#Data],[File]:[Mean '[ms']]],3,FALSE)-VLOOKUP(Table3[[#This Row],[File]],Table1[[#Headers],[#Data],[File]:[Mean '[ms']]],3,FALSE)</f>
        <v>-47</v>
      </c>
      <c r="F418" s="5">
        <f>Table3[[#This Row],[Mean 9-6 '[ms']]]/VLOOKUP(Table3[[#This Row],[File]],Table1[[#Headers],[#Data],[File]:[Mean '[ms']]], 3, FALSE)</f>
        <v>-5.7598039215686271E-2</v>
      </c>
    </row>
    <row r="419" spans="1:6" x14ac:dyDescent="0.4">
      <c r="A419" t="s">
        <v>703</v>
      </c>
      <c r="B419" t="b">
        <f>VLOOKUP(Table3[[#This Row],[File]],Table1[[#All],[File]:[Outputs]],2,FALSE)=VLOOKUP(Table3[[#This Row],[File]],Table2[[#All],[File]:[Outputs]],2,FALSE)</f>
        <v>1</v>
      </c>
      <c r="C419">
        <f>VLOOKUP(Table3[[#This Row],[File]],Table1[[#Headers],[#Data],[File]:[Mean '[ms']]], 3, FALSE)</f>
        <v>1525</v>
      </c>
      <c r="D419">
        <f>VLOOKUP(Table3[[#This Row],[File]],Table2[[#Headers],[#Data],[File]:[Mean '[ms']]], 3, FALSE)</f>
        <v>1478</v>
      </c>
      <c r="E419">
        <f>VLOOKUP(Table3[[#This Row],[File]],Table2[[#Headers],[#Data],[File]:[Mean '[ms']]],3,FALSE)-VLOOKUP(Table3[[#This Row],[File]],Table1[[#Headers],[#Data],[File]:[Mean '[ms']]],3,FALSE)</f>
        <v>-47</v>
      </c>
      <c r="F419" s="5">
        <f>Table3[[#This Row],[Mean 9-6 '[ms']]]/VLOOKUP(Table3[[#This Row],[File]],Table1[[#Headers],[#Data],[File]:[Mean '[ms']]], 3, FALSE)</f>
        <v>-3.081967213114754E-2</v>
      </c>
    </row>
    <row r="420" spans="1:6" x14ac:dyDescent="0.4">
      <c r="A420" t="s">
        <v>753</v>
      </c>
      <c r="B420" t="b">
        <f>VLOOKUP(Table3[[#This Row],[File]],Table1[[#All],[File]:[Outputs]],2,FALSE)=VLOOKUP(Table3[[#This Row],[File]],Table2[[#All],[File]:[Outputs]],2,FALSE)</f>
        <v>1</v>
      </c>
      <c r="C420">
        <f>VLOOKUP(Table3[[#This Row],[File]],Table1[[#Headers],[#Data],[File]:[Mean '[ms']]], 3, FALSE)</f>
        <v>1660</v>
      </c>
      <c r="D420">
        <f>VLOOKUP(Table3[[#This Row],[File]],Table2[[#Headers],[#Data],[File]:[Mean '[ms']]], 3, FALSE)</f>
        <v>1613</v>
      </c>
      <c r="E420">
        <f>VLOOKUP(Table3[[#This Row],[File]],Table2[[#Headers],[#Data],[File]:[Mean '[ms']]],3,FALSE)-VLOOKUP(Table3[[#This Row],[File]],Table1[[#Headers],[#Data],[File]:[Mean '[ms']]],3,FALSE)</f>
        <v>-47</v>
      </c>
      <c r="F420" s="5">
        <f>Table3[[#This Row],[Mean 9-6 '[ms']]]/VLOOKUP(Table3[[#This Row],[File]],Table1[[#Headers],[#Data],[File]:[Mean '[ms']]], 3, FALSE)</f>
        <v>-2.8313253012048192E-2</v>
      </c>
    </row>
    <row r="421" spans="1:6" x14ac:dyDescent="0.4">
      <c r="A421" t="s">
        <v>163</v>
      </c>
      <c r="B421" t="b">
        <f>VLOOKUP(Table3[[#This Row],[File]],Table1[[#All],[File]:[Outputs]],2,FALSE)=VLOOKUP(Table3[[#This Row],[File]],Table2[[#All],[File]:[Outputs]],2,FALSE)</f>
        <v>1</v>
      </c>
      <c r="C421">
        <f>VLOOKUP(Table3[[#This Row],[File]],Table1[[#Headers],[#Data],[File]:[Mean '[ms']]], 3, FALSE)</f>
        <v>589</v>
      </c>
      <c r="D421">
        <f>VLOOKUP(Table3[[#This Row],[File]],Table2[[#Headers],[#Data],[File]:[Mean '[ms']]], 3, FALSE)</f>
        <v>541</v>
      </c>
      <c r="E421">
        <f>VLOOKUP(Table3[[#This Row],[File]],Table2[[#Headers],[#Data],[File]:[Mean '[ms']]],3,FALSE)-VLOOKUP(Table3[[#This Row],[File]],Table1[[#Headers],[#Data],[File]:[Mean '[ms']]],3,FALSE)</f>
        <v>-48</v>
      </c>
      <c r="F421" s="5">
        <f>Table3[[#This Row],[Mean 9-6 '[ms']]]/VLOOKUP(Table3[[#This Row],[File]],Table1[[#Headers],[#Data],[File]:[Mean '[ms']]], 3, FALSE)</f>
        <v>-8.1494057724957561E-2</v>
      </c>
    </row>
    <row r="422" spans="1:6" x14ac:dyDescent="0.4">
      <c r="A422" t="s">
        <v>299</v>
      </c>
      <c r="B422" t="b">
        <f>VLOOKUP(Table3[[#This Row],[File]],Table1[[#All],[File]:[Outputs]],2,FALSE)=VLOOKUP(Table3[[#This Row],[File]],Table2[[#All],[File]:[Outputs]],2,FALSE)</f>
        <v>1</v>
      </c>
      <c r="C422">
        <f>VLOOKUP(Table3[[#This Row],[File]],Table1[[#Headers],[#Data],[File]:[Mean '[ms']]], 3, FALSE)</f>
        <v>712</v>
      </c>
      <c r="D422">
        <f>VLOOKUP(Table3[[#This Row],[File]],Table2[[#Headers],[#Data],[File]:[Mean '[ms']]], 3, FALSE)</f>
        <v>664</v>
      </c>
      <c r="E422">
        <f>VLOOKUP(Table3[[#This Row],[File]],Table2[[#Headers],[#Data],[File]:[Mean '[ms']]],3,FALSE)-VLOOKUP(Table3[[#This Row],[File]],Table1[[#Headers],[#Data],[File]:[Mean '[ms']]],3,FALSE)</f>
        <v>-48</v>
      </c>
      <c r="F422" s="5">
        <f>Table3[[#This Row],[Mean 9-6 '[ms']]]/VLOOKUP(Table3[[#This Row],[File]],Table1[[#Headers],[#Data],[File]:[Mean '[ms']]], 3, FALSE)</f>
        <v>-6.741573033707865E-2</v>
      </c>
    </row>
    <row r="423" spans="1:6" x14ac:dyDescent="0.4">
      <c r="A423" t="s">
        <v>542</v>
      </c>
      <c r="B423" t="b">
        <f>VLOOKUP(Table3[[#This Row],[File]],Table1[[#All],[File]:[Outputs]],2,FALSE)=VLOOKUP(Table3[[#This Row],[File]],Table2[[#All],[File]:[Outputs]],2,FALSE)</f>
        <v>1</v>
      </c>
      <c r="C423">
        <f>VLOOKUP(Table3[[#This Row],[File]],Table1[[#Headers],[#Data],[File]:[Mean '[ms']]], 3, FALSE)</f>
        <v>962</v>
      </c>
      <c r="D423">
        <f>VLOOKUP(Table3[[#This Row],[File]],Table2[[#Headers],[#Data],[File]:[Mean '[ms']]], 3, FALSE)</f>
        <v>914</v>
      </c>
      <c r="E423">
        <f>VLOOKUP(Table3[[#This Row],[File]],Table2[[#Headers],[#Data],[File]:[Mean '[ms']]],3,FALSE)-VLOOKUP(Table3[[#This Row],[File]],Table1[[#Headers],[#Data],[File]:[Mean '[ms']]],3,FALSE)</f>
        <v>-48</v>
      </c>
      <c r="F423" s="5">
        <f>Table3[[#This Row],[Mean 9-6 '[ms']]]/VLOOKUP(Table3[[#This Row],[File]],Table1[[#Headers],[#Data],[File]:[Mean '[ms']]], 3, FALSE)</f>
        <v>-4.9896049896049899E-2</v>
      </c>
    </row>
    <row r="424" spans="1:6" x14ac:dyDescent="0.4">
      <c r="A424" t="s">
        <v>145</v>
      </c>
      <c r="B424" t="b">
        <f>VLOOKUP(Table3[[#This Row],[File]],Table1[[#All],[File]:[Outputs]],2,FALSE)=VLOOKUP(Table3[[#This Row],[File]],Table2[[#All],[File]:[Outputs]],2,FALSE)</f>
        <v>1</v>
      </c>
      <c r="C424">
        <f>VLOOKUP(Table3[[#This Row],[File]],Table1[[#Headers],[#Data],[File]:[Mean '[ms']]], 3, FALSE)</f>
        <v>654</v>
      </c>
      <c r="D424">
        <f>VLOOKUP(Table3[[#This Row],[File]],Table2[[#Headers],[#Data],[File]:[Mean '[ms']]], 3, FALSE)</f>
        <v>605</v>
      </c>
      <c r="E424">
        <f>VLOOKUP(Table3[[#This Row],[File]],Table2[[#Headers],[#Data],[File]:[Mean '[ms']]],3,FALSE)-VLOOKUP(Table3[[#This Row],[File]],Table1[[#Headers],[#Data],[File]:[Mean '[ms']]],3,FALSE)</f>
        <v>-49</v>
      </c>
      <c r="F424" s="5">
        <f>Table3[[#This Row],[Mean 9-6 '[ms']]]/VLOOKUP(Table3[[#This Row],[File]],Table1[[#Headers],[#Data],[File]:[Mean '[ms']]], 3, FALSE)</f>
        <v>-7.492354740061162E-2</v>
      </c>
    </row>
    <row r="425" spans="1:6" x14ac:dyDescent="0.4">
      <c r="A425" t="s">
        <v>190</v>
      </c>
      <c r="B425" t="b">
        <f>VLOOKUP(Table3[[#This Row],[File]],Table1[[#All],[File]:[Outputs]],2,FALSE)=VLOOKUP(Table3[[#This Row],[File]],Table2[[#All],[File]:[Outputs]],2,FALSE)</f>
        <v>1</v>
      </c>
      <c r="C425">
        <f>VLOOKUP(Table3[[#This Row],[File]],Table1[[#Headers],[#Data],[File]:[Mean '[ms']]], 3, FALSE)</f>
        <v>601</v>
      </c>
      <c r="D425">
        <f>VLOOKUP(Table3[[#This Row],[File]],Table2[[#Headers],[#Data],[File]:[Mean '[ms']]], 3, FALSE)</f>
        <v>552</v>
      </c>
      <c r="E425">
        <f>VLOOKUP(Table3[[#This Row],[File]],Table2[[#Headers],[#Data],[File]:[Mean '[ms']]],3,FALSE)-VLOOKUP(Table3[[#This Row],[File]],Table1[[#Headers],[#Data],[File]:[Mean '[ms']]],3,FALSE)</f>
        <v>-49</v>
      </c>
      <c r="F425" s="5">
        <f>Table3[[#This Row],[Mean 9-6 '[ms']]]/VLOOKUP(Table3[[#This Row],[File]],Table1[[#Headers],[#Data],[File]:[Mean '[ms']]], 3, FALSE)</f>
        <v>-8.153078202995008E-2</v>
      </c>
    </row>
    <row r="426" spans="1:6" x14ac:dyDescent="0.4">
      <c r="A426" t="s">
        <v>230</v>
      </c>
      <c r="B426" t="b">
        <f>VLOOKUP(Table3[[#This Row],[File]],Table1[[#All],[File]:[Outputs]],2,FALSE)=VLOOKUP(Table3[[#This Row],[File]],Table2[[#All],[File]:[Outputs]],2,FALSE)</f>
        <v>1</v>
      </c>
      <c r="C426">
        <f>VLOOKUP(Table3[[#This Row],[File]],Table1[[#Headers],[#Data],[File]:[Mean '[ms']]], 3, FALSE)</f>
        <v>646</v>
      </c>
      <c r="D426">
        <f>VLOOKUP(Table3[[#This Row],[File]],Table2[[#Headers],[#Data],[File]:[Mean '[ms']]], 3, FALSE)</f>
        <v>597</v>
      </c>
      <c r="E426">
        <f>VLOOKUP(Table3[[#This Row],[File]],Table2[[#Headers],[#Data],[File]:[Mean '[ms']]],3,FALSE)-VLOOKUP(Table3[[#This Row],[File]],Table1[[#Headers],[#Data],[File]:[Mean '[ms']]],3,FALSE)</f>
        <v>-49</v>
      </c>
      <c r="F426" s="5">
        <f>Table3[[#This Row],[Mean 9-6 '[ms']]]/VLOOKUP(Table3[[#This Row],[File]],Table1[[#Headers],[#Data],[File]:[Mean '[ms']]], 3, FALSE)</f>
        <v>-7.5851393188854491E-2</v>
      </c>
    </row>
    <row r="427" spans="1:6" x14ac:dyDescent="0.4">
      <c r="A427" t="s">
        <v>236</v>
      </c>
      <c r="B427" t="b">
        <f>VLOOKUP(Table3[[#This Row],[File]],Table1[[#All],[File]:[Outputs]],2,FALSE)=VLOOKUP(Table3[[#This Row],[File]],Table2[[#All],[File]:[Outputs]],2,FALSE)</f>
        <v>1</v>
      </c>
      <c r="C427">
        <f>VLOOKUP(Table3[[#This Row],[File]],Table1[[#Headers],[#Data],[File]:[Mean '[ms']]], 3, FALSE)</f>
        <v>679</v>
      </c>
      <c r="D427">
        <f>VLOOKUP(Table3[[#This Row],[File]],Table2[[#Headers],[#Data],[File]:[Mean '[ms']]], 3, FALSE)</f>
        <v>630</v>
      </c>
      <c r="E427">
        <f>VLOOKUP(Table3[[#This Row],[File]],Table2[[#Headers],[#Data],[File]:[Mean '[ms']]],3,FALSE)-VLOOKUP(Table3[[#This Row],[File]],Table1[[#Headers],[#Data],[File]:[Mean '[ms']]],3,FALSE)</f>
        <v>-49</v>
      </c>
      <c r="F427" s="5">
        <f>Table3[[#This Row],[Mean 9-6 '[ms']]]/VLOOKUP(Table3[[#This Row],[File]],Table1[[#Headers],[#Data],[File]:[Mean '[ms']]], 3, FALSE)</f>
        <v>-7.2164948453608241E-2</v>
      </c>
    </row>
    <row r="428" spans="1:6" x14ac:dyDescent="0.4">
      <c r="A428" t="s">
        <v>242</v>
      </c>
      <c r="B428" t="b">
        <f>VLOOKUP(Table3[[#This Row],[File]],Table1[[#All],[File]:[Outputs]],2,FALSE)=VLOOKUP(Table3[[#This Row],[File]],Table2[[#All],[File]:[Outputs]],2,FALSE)</f>
        <v>1</v>
      </c>
      <c r="C428">
        <f>VLOOKUP(Table3[[#This Row],[File]],Table1[[#Headers],[#Data],[File]:[Mean '[ms']]], 3, FALSE)</f>
        <v>648</v>
      </c>
      <c r="D428">
        <f>VLOOKUP(Table3[[#This Row],[File]],Table2[[#Headers],[#Data],[File]:[Mean '[ms']]], 3, FALSE)</f>
        <v>599</v>
      </c>
      <c r="E428">
        <f>VLOOKUP(Table3[[#This Row],[File]],Table2[[#Headers],[#Data],[File]:[Mean '[ms']]],3,FALSE)-VLOOKUP(Table3[[#This Row],[File]],Table1[[#Headers],[#Data],[File]:[Mean '[ms']]],3,FALSE)</f>
        <v>-49</v>
      </c>
      <c r="F428" s="5">
        <f>Table3[[#This Row],[Mean 9-6 '[ms']]]/VLOOKUP(Table3[[#This Row],[File]],Table1[[#Headers],[#Data],[File]:[Mean '[ms']]], 3, FALSE)</f>
        <v>-7.5617283950617287E-2</v>
      </c>
    </row>
    <row r="429" spans="1:6" x14ac:dyDescent="0.4">
      <c r="A429" t="s">
        <v>248</v>
      </c>
      <c r="B429" t="b">
        <f>VLOOKUP(Table3[[#This Row],[File]],Table1[[#All],[File]:[Outputs]],2,FALSE)=VLOOKUP(Table3[[#This Row],[File]],Table2[[#All],[File]:[Outputs]],2,FALSE)</f>
        <v>1</v>
      </c>
      <c r="C429">
        <f>VLOOKUP(Table3[[#This Row],[File]],Table1[[#Headers],[#Data],[File]:[Mean '[ms']]], 3, FALSE)</f>
        <v>662</v>
      </c>
      <c r="D429">
        <f>VLOOKUP(Table3[[#This Row],[File]],Table2[[#Headers],[#Data],[File]:[Mean '[ms']]], 3, FALSE)</f>
        <v>613</v>
      </c>
      <c r="E429">
        <f>VLOOKUP(Table3[[#This Row],[File]],Table2[[#Headers],[#Data],[File]:[Mean '[ms']]],3,FALSE)-VLOOKUP(Table3[[#This Row],[File]],Table1[[#Headers],[#Data],[File]:[Mean '[ms']]],3,FALSE)</f>
        <v>-49</v>
      </c>
      <c r="F429" s="5">
        <f>Table3[[#This Row],[Mean 9-6 '[ms']]]/VLOOKUP(Table3[[#This Row],[File]],Table1[[#Headers],[#Data],[File]:[Mean '[ms']]], 3, FALSE)</f>
        <v>-7.4018126888217517E-2</v>
      </c>
    </row>
    <row r="430" spans="1:6" x14ac:dyDescent="0.4">
      <c r="A430" t="s">
        <v>253</v>
      </c>
      <c r="B430" t="b">
        <f>VLOOKUP(Table3[[#This Row],[File]],Table1[[#All],[File]:[Outputs]],2,FALSE)=VLOOKUP(Table3[[#This Row],[File]],Table2[[#All],[File]:[Outputs]],2,FALSE)</f>
        <v>1</v>
      </c>
      <c r="C430">
        <f>VLOOKUP(Table3[[#This Row],[File]],Table1[[#Headers],[#Data],[File]:[Mean '[ms']]], 3, FALSE)</f>
        <v>707</v>
      </c>
      <c r="D430">
        <f>VLOOKUP(Table3[[#This Row],[File]],Table2[[#Headers],[#Data],[File]:[Mean '[ms']]], 3, FALSE)</f>
        <v>658</v>
      </c>
      <c r="E430">
        <f>VLOOKUP(Table3[[#This Row],[File]],Table2[[#Headers],[#Data],[File]:[Mean '[ms']]],3,FALSE)-VLOOKUP(Table3[[#This Row],[File]],Table1[[#Headers],[#Data],[File]:[Mean '[ms']]],3,FALSE)</f>
        <v>-49</v>
      </c>
      <c r="F430" s="5">
        <f>Table3[[#This Row],[Mean 9-6 '[ms']]]/VLOOKUP(Table3[[#This Row],[File]],Table1[[#Headers],[#Data],[File]:[Mean '[ms']]], 3, FALSE)</f>
        <v>-6.9306930693069313E-2</v>
      </c>
    </row>
    <row r="431" spans="1:6" x14ac:dyDescent="0.4">
      <c r="A431" t="s">
        <v>258</v>
      </c>
      <c r="B431" t="b">
        <f>VLOOKUP(Table3[[#This Row],[File]],Table1[[#All],[File]:[Outputs]],2,FALSE)=VLOOKUP(Table3[[#This Row],[File]],Table2[[#All],[File]:[Outputs]],2,FALSE)</f>
        <v>1</v>
      </c>
      <c r="C431">
        <f>VLOOKUP(Table3[[#This Row],[File]],Table1[[#Headers],[#Data],[File]:[Mean '[ms']]], 3, FALSE)</f>
        <v>796</v>
      </c>
      <c r="D431">
        <f>VLOOKUP(Table3[[#This Row],[File]],Table2[[#Headers],[#Data],[File]:[Mean '[ms']]], 3, FALSE)</f>
        <v>747</v>
      </c>
      <c r="E431">
        <f>VLOOKUP(Table3[[#This Row],[File]],Table2[[#Headers],[#Data],[File]:[Mean '[ms']]],3,FALSE)-VLOOKUP(Table3[[#This Row],[File]],Table1[[#Headers],[#Data],[File]:[Mean '[ms']]],3,FALSE)</f>
        <v>-49</v>
      </c>
      <c r="F431" s="5">
        <f>Table3[[#This Row],[Mean 9-6 '[ms']]]/VLOOKUP(Table3[[#This Row],[File]],Table1[[#Headers],[#Data],[File]:[Mean '[ms']]], 3, FALSE)</f>
        <v>-6.1557788944723621E-2</v>
      </c>
    </row>
    <row r="432" spans="1:6" x14ac:dyDescent="0.4">
      <c r="A432" t="s">
        <v>365</v>
      </c>
      <c r="B432" t="b">
        <f>VLOOKUP(Table3[[#This Row],[File]],Table1[[#All],[File]:[Outputs]],2,FALSE)=VLOOKUP(Table3[[#This Row],[File]],Table2[[#All],[File]:[Outputs]],2,FALSE)</f>
        <v>1</v>
      </c>
      <c r="C432">
        <f>VLOOKUP(Table3[[#This Row],[File]],Table1[[#Headers],[#Data],[File]:[Mean '[ms']]], 3, FALSE)</f>
        <v>894</v>
      </c>
      <c r="D432">
        <f>VLOOKUP(Table3[[#This Row],[File]],Table2[[#Headers],[#Data],[File]:[Mean '[ms']]], 3, FALSE)</f>
        <v>845</v>
      </c>
      <c r="E432">
        <f>VLOOKUP(Table3[[#This Row],[File]],Table2[[#Headers],[#Data],[File]:[Mean '[ms']]],3,FALSE)-VLOOKUP(Table3[[#This Row],[File]],Table1[[#Headers],[#Data],[File]:[Mean '[ms']]],3,FALSE)</f>
        <v>-49</v>
      </c>
      <c r="F432" s="5">
        <f>Table3[[#This Row],[Mean 9-6 '[ms']]]/VLOOKUP(Table3[[#This Row],[File]],Table1[[#Headers],[#Data],[File]:[Mean '[ms']]], 3, FALSE)</f>
        <v>-5.4809843400447429E-2</v>
      </c>
    </row>
    <row r="433" spans="1:6" x14ac:dyDescent="0.4">
      <c r="A433" t="s">
        <v>366</v>
      </c>
      <c r="B433" t="b">
        <f>VLOOKUP(Table3[[#This Row],[File]],Table1[[#All],[File]:[Outputs]],2,FALSE)=VLOOKUP(Table3[[#This Row],[File]],Table2[[#All],[File]:[Outputs]],2,FALSE)</f>
        <v>1</v>
      </c>
      <c r="C433">
        <f>VLOOKUP(Table3[[#This Row],[File]],Table1[[#Headers],[#Data],[File]:[Mean '[ms']]], 3, FALSE)</f>
        <v>1011</v>
      </c>
      <c r="D433">
        <f>VLOOKUP(Table3[[#This Row],[File]],Table2[[#Headers],[#Data],[File]:[Mean '[ms']]], 3, FALSE)</f>
        <v>962</v>
      </c>
      <c r="E433">
        <f>VLOOKUP(Table3[[#This Row],[File]],Table2[[#Headers],[#Data],[File]:[Mean '[ms']]],3,FALSE)-VLOOKUP(Table3[[#This Row],[File]],Table1[[#Headers],[#Data],[File]:[Mean '[ms']]],3,FALSE)</f>
        <v>-49</v>
      </c>
      <c r="F433" s="5">
        <f>Table3[[#This Row],[Mean 9-6 '[ms']]]/VLOOKUP(Table3[[#This Row],[File]],Table1[[#Headers],[#Data],[File]:[Mean '[ms']]], 3, FALSE)</f>
        <v>-4.8466864490603362E-2</v>
      </c>
    </row>
    <row r="434" spans="1:6" x14ac:dyDescent="0.4">
      <c r="A434" t="s">
        <v>689</v>
      </c>
      <c r="B434" t="b">
        <f>VLOOKUP(Table3[[#This Row],[File]],Table1[[#All],[File]:[Outputs]],2,FALSE)=VLOOKUP(Table3[[#This Row],[File]],Table2[[#All],[File]:[Outputs]],2,FALSE)</f>
        <v>1</v>
      </c>
      <c r="C434">
        <f>VLOOKUP(Table3[[#This Row],[File]],Table1[[#Headers],[#Data],[File]:[Mean '[ms']]], 3, FALSE)</f>
        <v>1748</v>
      </c>
      <c r="D434">
        <f>VLOOKUP(Table3[[#This Row],[File]],Table2[[#Headers],[#Data],[File]:[Mean '[ms']]], 3, FALSE)</f>
        <v>1699</v>
      </c>
      <c r="E434">
        <f>VLOOKUP(Table3[[#This Row],[File]],Table2[[#Headers],[#Data],[File]:[Mean '[ms']]],3,FALSE)-VLOOKUP(Table3[[#This Row],[File]],Table1[[#Headers],[#Data],[File]:[Mean '[ms']]],3,FALSE)</f>
        <v>-49</v>
      </c>
      <c r="F434" s="5">
        <f>Table3[[#This Row],[Mean 9-6 '[ms']]]/VLOOKUP(Table3[[#This Row],[File]],Table1[[#Headers],[#Data],[File]:[Mean '[ms']]], 3, FALSE)</f>
        <v>-2.8032036613272311E-2</v>
      </c>
    </row>
    <row r="435" spans="1:6" x14ac:dyDescent="0.4">
      <c r="A435" t="s">
        <v>747</v>
      </c>
      <c r="B435" t="b">
        <f>VLOOKUP(Table3[[#This Row],[File]],Table1[[#All],[File]:[Outputs]],2,FALSE)=VLOOKUP(Table3[[#This Row],[File]],Table2[[#All],[File]:[Outputs]],2,FALSE)</f>
        <v>1</v>
      </c>
      <c r="C435">
        <f>VLOOKUP(Table3[[#This Row],[File]],Table1[[#Headers],[#Data],[File]:[Mean '[ms']]], 3, FALSE)</f>
        <v>1857</v>
      </c>
      <c r="D435">
        <f>VLOOKUP(Table3[[#This Row],[File]],Table2[[#Headers],[#Data],[File]:[Mean '[ms']]], 3, FALSE)</f>
        <v>1808</v>
      </c>
      <c r="E435">
        <f>VLOOKUP(Table3[[#This Row],[File]],Table2[[#Headers],[#Data],[File]:[Mean '[ms']]],3,FALSE)-VLOOKUP(Table3[[#This Row],[File]],Table1[[#Headers],[#Data],[File]:[Mean '[ms']]],3,FALSE)</f>
        <v>-49</v>
      </c>
      <c r="F435" s="5">
        <f>Table3[[#This Row],[Mean 9-6 '[ms']]]/VLOOKUP(Table3[[#This Row],[File]],Table1[[#Headers],[#Data],[File]:[Mean '[ms']]], 3, FALSE)</f>
        <v>-2.6386645126548196E-2</v>
      </c>
    </row>
    <row r="436" spans="1:6" x14ac:dyDescent="0.4">
      <c r="A436" t="s">
        <v>800</v>
      </c>
      <c r="B436" t="b">
        <f>VLOOKUP(Table3[[#This Row],[File]],Table1[[#All],[File]:[Outputs]],2,FALSE)=VLOOKUP(Table3[[#This Row],[File]],Table2[[#All],[File]:[Outputs]],2,FALSE)</f>
        <v>1</v>
      </c>
      <c r="C436">
        <f>VLOOKUP(Table3[[#This Row],[File]],Table1[[#Headers],[#Data],[File]:[Mean '[ms']]], 3, FALSE)</f>
        <v>2328</v>
      </c>
      <c r="D436">
        <f>VLOOKUP(Table3[[#This Row],[File]],Table2[[#Headers],[#Data],[File]:[Mean '[ms']]], 3, FALSE)</f>
        <v>2279</v>
      </c>
      <c r="E436">
        <f>VLOOKUP(Table3[[#This Row],[File]],Table2[[#Headers],[#Data],[File]:[Mean '[ms']]],3,FALSE)-VLOOKUP(Table3[[#This Row],[File]],Table1[[#Headers],[#Data],[File]:[Mean '[ms']]],3,FALSE)</f>
        <v>-49</v>
      </c>
      <c r="F436" s="5">
        <f>Table3[[#This Row],[Mean 9-6 '[ms']]]/VLOOKUP(Table3[[#This Row],[File]],Table1[[#Headers],[#Data],[File]:[Mean '[ms']]], 3, FALSE)</f>
        <v>-2.104810996563574E-2</v>
      </c>
    </row>
    <row r="437" spans="1:6" x14ac:dyDescent="0.4">
      <c r="A437" t="s">
        <v>860</v>
      </c>
      <c r="B437" t="b">
        <f>VLOOKUP(Table3[[#This Row],[File]],Table1[[#All],[File]:[Outputs]],2,FALSE)=VLOOKUP(Table3[[#This Row],[File]],Table2[[#All],[File]:[Outputs]],2,FALSE)</f>
        <v>1</v>
      </c>
      <c r="C437">
        <f>VLOOKUP(Table3[[#This Row],[File]],Table1[[#Headers],[#Data],[File]:[Mean '[ms']]], 3, FALSE)</f>
        <v>1830</v>
      </c>
      <c r="D437">
        <f>VLOOKUP(Table3[[#This Row],[File]],Table2[[#Headers],[#Data],[File]:[Mean '[ms']]], 3, FALSE)</f>
        <v>1781</v>
      </c>
      <c r="E437">
        <f>VLOOKUP(Table3[[#This Row],[File]],Table2[[#Headers],[#Data],[File]:[Mean '[ms']]],3,FALSE)-VLOOKUP(Table3[[#This Row],[File]],Table1[[#Headers],[#Data],[File]:[Mean '[ms']]],3,FALSE)</f>
        <v>-49</v>
      </c>
      <c r="F437" s="5">
        <f>Table3[[#This Row],[Mean 9-6 '[ms']]]/VLOOKUP(Table3[[#This Row],[File]],Table1[[#Headers],[#Data],[File]:[Mean '[ms']]], 3, FALSE)</f>
        <v>-2.6775956284153007E-2</v>
      </c>
    </row>
    <row r="438" spans="1:6" x14ac:dyDescent="0.4">
      <c r="A438" t="s">
        <v>290</v>
      </c>
      <c r="B438" t="b">
        <f>VLOOKUP(Table3[[#This Row],[File]],Table1[[#All],[File]:[Outputs]],2,FALSE)=VLOOKUP(Table3[[#This Row],[File]],Table2[[#All],[File]:[Outputs]],2,FALSE)</f>
        <v>1</v>
      </c>
      <c r="C438">
        <f>VLOOKUP(Table3[[#This Row],[File]],Table1[[#Headers],[#Data],[File]:[Mean '[ms']]], 3, FALSE)</f>
        <v>833</v>
      </c>
      <c r="D438">
        <f>VLOOKUP(Table3[[#This Row],[File]],Table2[[#Headers],[#Data],[File]:[Mean '[ms']]], 3, FALSE)</f>
        <v>783</v>
      </c>
      <c r="E438">
        <f>VLOOKUP(Table3[[#This Row],[File]],Table2[[#Headers],[#Data],[File]:[Mean '[ms']]],3,FALSE)-VLOOKUP(Table3[[#This Row],[File]],Table1[[#Headers],[#Data],[File]:[Mean '[ms']]],3,FALSE)</f>
        <v>-50</v>
      </c>
      <c r="F438" s="5">
        <f>Table3[[#This Row],[Mean 9-6 '[ms']]]/VLOOKUP(Table3[[#This Row],[File]],Table1[[#Headers],[#Data],[File]:[Mean '[ms']]], 3, FALSE)</f>
        <v>-6.0024009603841535E-2</v>
      </c>
    </row>
    <row r="439" spans="1:6" x14ac:dyDescent="0.4">
      <c r="A439" t="s">
        <v>319</v>
      </c>
      <c r="B439" t="b">
        <f>VLOOKUP(Table3[[#This Row],[File]],Table1[[#All],[File]:[Outputs]],2,FALSE)=VLOOKUP(Table3[[#This Row],[File]],Table2[[#All],[File]:[Outputs]],2,FALSE)</f>
        <v>1</v>
      </c>
      <c r="C439">
        <f>VLOOKUP(Table3[[#This Row],[File]],Table1[[#Headers],[#Data],[File]:[Mean '[ms']]], 3, FALSE)</f>
        <v>1042</v>
      </c>
      <c r="D439">
        <f>VLOOKUP(Table3[[#This Row],[File]],Table2[[#Headers],[#Data],[File]:[Mean '[ms']]], 3, FALSE)</f>
        <v>992</v>
      </c>
      <c r="E439">
        <f>VLOOKUP(Table3[[#This Row],[File]],Table2[[#Headers],[#Data],[File]:[Mean '[ms']]],3,FALSE)-VLOOKUP(Table3[[#This Row],[File]],Table1[[#Headers],[#Data],[File]:[Mean '[ms']]],3,FALSE)</f>
        <v>-50</v>
      </c>
      <c r="F439" s="5">
        <f>Table3[[#This Row],[Mean 9-6 '[ms']]]/VLOOKUP(Table3[[#This Row],[File]],Table1[[#Headers],[#Data],[File]:[Mean '[ms']]], 3, FALSE)</f>
        <v>-4.7984644913627639E-2</v>
      </c>
    </row>
    <row r="440" spans="1:6" x14ac:dyDescent="0.4">
      <c r="A440" t="s">
        <v>350</v>
      </c>
      <c r="B440" t="b">
        <f>VLOOKUP(Table3[[#This Row],[File]],Table1[[#All],[File]:[Outputs]],2,FALSE)=VLOOKUP(Table3[[#This Row],[File]],Table2[[#All],[File]:[Outputs]],2,FALSE)</f>
        <v>1</v>
      </c>
      <c r="C440">
        <f>VLOOKUP(Table3[[#This Row],[File]],Table1[[#Headers],[#Data],[File]:[Mean '[ms']]], 3, FALSE)</f>
        <v>761</v>
      </c>
      <c r="D440">
        <f>VLOOKUP(Table3[[#This Row],[File]],Table2[[#Headers],[#Data],[File]:[Mean '[ms']]], 3, FALSE)</f>
        <v>711</v>
      </c>
      <c r="E440">
        <f>VLOOKUP(Table3[[#This Row],[File]],Table2[[#Headers],[#Data],[File]:[Mean '[ms']]],3,FALSE)-VLOOKUP(Table3[[#This Row],[File]],Table1[[#Headers],[#Data],[File]:[Mean '[ms']]],3,FALSE)</f>
        <v>-50</v>
      </c>
      <c r="F440" s="5">
        <f>Table3[[#This Row],[Mean 9-6 '[ms']]]/VLOOKUP(Table3[[#This Row],[File]],Table1[[#Headers],[#Data],[File]:[Mean '[ms']]], 3, FALSE)</f>
        <v>-6.5703022339027597E-2</v>
      </c>
    </row>
    <row r="441" spans="1:6" x14ac:dyDescent="0.4">
      <c r="A441" t="s">
        <v>487</v>
      </c>
      <c r="B441" t="b">
        <f>VLOOKUP(Table3[[#This Row],[File]],Table1[[#All],[File]:[Outputs]],2,FALSE)=VLOOKUP(Table3[[#This Row],[File]],Table2[[#All],[File]:[Outputs]],2,FALSE)</f>
        <v>1</v>
      </c>
      <c r="C441">
        <f>VLOOKUP(Table3[[#This Row],[File]],Table1[[#Headers],[#Data],[File]:[Mean '[ms']]], 3, FALSE)</f>
        <v>972</v>
      </c>
      <c r="D441">
        <f>VLOOKUP(Table3[[#This Row],[File]],Table2[[#Headers],[#Data],[File]:[Mean '[ms']]], 3, FALSE)</f>
        <v>922</v>
      </c>
      <c r="E441">
        <f>VLOOKUP(Table3[[#This Row],[File]],Table2[[#Headers],[#Data],[File]:[Mean '[ms']]],3,FALSE)-VLOOKUP(Table3[[#This Row],[File]],Table1[[#Headers],[#Data],[File]:[Mean '[ms']]],3,FALSE)</f>
        <v>-50</v>
      </c>
      <c r="F441" s="5">
        <f>Table3[[#This Row],[Mean 9-6 '[ms']]]/VLOOKUP(Table3[[#This Row],[File]],Table1[[#Headers],[#Data],[File]:[Mean '[ms']]], 3, FALSE)</f>
        <v>-5.1440329218106998E-2</v>
      </c>
    </row>
    <row r="442" spans="1:6" x14ac:dyDescent="0.4">
      <c r="A442" t="s">
        <v>506</v>
      </c>
      <c r="B442" t="b">
        <f>VLOOKUP(Table3[[#This Row],[File]],Table1[[#All],[File]:[Outputs]],2,FALSE)=VLOOKUP(Table3[[#This Row],[File]],Table2[[#All],[File]:[Outputs]],2,FALSE)</f>
        <v>1</v>
      </c>
      <c r="C442">
        <f>VLOOKUP(Table3[[#This Row],[File]],Table1[[#Headers],[#Data],[File]:[Mean '[ms']]], 3, FALSE)</f>
        <v>923</v>
      </c>
      <c r="D442">
        <f>VLOOKUP(Table3[[#This Row],[File]],Table2[[#Headers],[#Data],[File]:[Mean '[ms']]], 3, FALSE)</f>
        <v>873</v>
      </c>
      <c r="E442">
        <f>VLOOKUP(Table3[[#This Row],[File]],Table2[[#Headers],[#Data],[File]:[Mean '[ms']]],3,FALSE)-VLOOKUP(Table3[[#This Row],[File]],Table1[[#Headers],[#Data],[File]:[Mean '[ms']]],3,FALSE)</f>
        <v>-50</v>
      </c>
      <c r="F442" s="5">
        <f>Table3[[#This Row],[Mean 9-6 '[ms']]]/VLOOKUP(Table3[[#This Row],[File]],Table1[[#Headers],[#Data],[File]:[Mean '[ms']]], 3, FALSE)</f>
        <v>-5.4171180931744313E-2</v>
      </c>
    </row>
    <row r="443" spans="1:6" x14ac:dyDescent="0.4">
      <c r="A443" t="s">
        <v>511</v>
      </c>
      <c r="B443" t="b">
        <f>VLOOKUP(Table3[[#This Row],[File]],Table1[[#All],[File]:[Outputs]],2,FALSE)=VLOOKUP(Table3[[#This Row],[File]],Table2[[#All],[File]:[Outputs]],2,FALSE)</f>
        <v>1</v>
      </c>
      <c r="C443">
        <f>VLOOKUP(Table3[[#This Row],[File]],Table1[[#Headers],[#Data],[File]:[Mean '[ms']]], 3, FALSE)</f>
        <v>1005</v>
      </c>
      <c r="D443">
        <f>VLOOKUP(Table3[[#This Row],[File]],Table2[[#Headers],[#Data],[File]:[Mean '[ms']]], 3, FALSE)</f>
        <v>955</v>
      </c>
      <c r="E443">
        <f>VLOOKUP(Table3[[#This Row],[File]],Table2[[#Headers],[#Data],[File]:[Mean '[ms']]],3,FALSE)-VLOOKUP(Table3[[#This Row],[File]],Table1[[#Headers],[#Data],[File]:[Mean '[ms']]],3,FALSE)</f>
        <v>-50</v>
      </c>
      <c r="F443" s="5">
        <f>Table3[[#This Row],[Mean 9-6 '[ms']]]/VLOOKUP(Table3[[#This Row],[File]],Table1[[#Headers],[#Data],[File]:[Mean '[ms']]], 3, FALSE)</f>
        <v>-4.975124378109453E-2</v>
      </c>
    </row>
    <row r="444" spans="1:6" x14ac:dyDescent="0.4">
      <c r="A444" t="s">
        <v>698</v>
      </c>
      <c r="B444" t="b">
        <f>VLOOKUP(Table3[[#This Row],[File]],Table1[[#All],[File]:[Outputs]],2,FALSE)=VLOOKUP(Table3[[#This Row],[File]],Table2[[#All],[File]:[Outputs]],2,FALSE)</f>
        <v>1</v>
      </c>
      <c r="C444">
        <f>VLOOKUP(Table3[[#This Row],[File]],Table1[[#Headers],[#Data],[File]:[Mean '[ms']]], 3, FALSE)</f>
        <v>2003</v>
      </c>
      <c r="D444">
        <f>VLOOKUP(Table3[[#This Row],[File]],Table2[[#Headers],[#Data],[File]:[Mean '[ms']]], 3, FALSE)</f>
        <v>1953</v>
      </c>
      <c r="E444">
        <f>VLOOKUP(Table3[[#This Row],[File]],Table2[[#Headers],[#Data],[File]:[Mean '[ms']]],3,FALSE)-VLOOKUP(Table3[[#This Row],[File]],Table1[[#Headers],[#Data],[File]:[Mean '[ms']]],3,FALSE)</f>
        <v>-50</v>
      </c>
      <c r="F444" s="5">
        <f>Table3[[#This Row],[Mean 9-6 '[ms']]]/VLOOKUP(Table3[[#This Row],[File]],Table1[[#Headers],[#Data],[File]:[Mean '[ms']]], 3, FALSE)</f>
        <v>-2.4962556165751371E-2</v>
      </c>
    </row>
    <row r="445" spans="1:6" x14ac:dyDescent="0.4">
      <c r="A445" t="s">
        <v>142</v>
      </c>
      <c r="B445" t="b">
        <f>VLOOKUP(Table3[[#This Row],[File]],Table1[[#All],[File]:[Outputs]],2,FALSE)=VLOOKUP(Table3[[#This Row],[File]],Table2[[#All],[File]:[Outputs]],2,FALSE)</f>
        <v>1</v>
      </c>
      <c r="C445">
        <f>VLOOKUP(Table3[[#This Row],[File]],Table1[[#Headers],[#Data],[File]:[Mean '[ms']]], 3, FALSE)</f>
        <v>572</v>
      </c>
      <c r="D445">
        <f>VLOOKUP(Table3[[#This Row],[File]],Table2[[#Headers],[#Data],[File]:[Mean '[ms']]], 3, FALSE)</f>
        <v>521</v>
      </c>
      <c r="E445">
        <f>VLOOKUP(Table3[[#This Row],[File]],Table2[[#Headers],[#Data],[File]:[Mean '[ms']]],3,FALSE)-VLOOKUP(Table3[[#This Row],[File]],Table1[[#Headers],[#Data],[File]:[Mean '[ms']]],3,FALSE)</f>
        <v>-51</v>
      </c>
      <c r="F445" s="5">
        <f>Table3[[#This Row],[Mean 9-6 '[ms']]]/VLOOKUP(Table3[[#This Row],[File]],Table1[[#Headers],[#Data],[File]:[Mean '[ms']]], 3, FALSE)</f>
        <v>-8.9160839160839167E-2</v>
      </c>
    </row>
    <row r="446" spans="1:6" x14ac:dyDescent="0.4">
      <c r="A446" t="s">
        <v>156</v>
      </c>
      <c r="B446" t="b">
        <f>VLOOKUP(Table3[[#This Row],[File]],Table1[[#All],[File]:[Outputs]],2,FALSE)=VLOOKUP(Table3[[#This Row],[File]],Table2[[#All],[File]:[Outputs]],2,FALSE)</f>
        <v>1</v>
      </c>
      <c r="C446">
        <f>VLOOKUP(Table3[[#This Row],[File]],Table1[[#Headers],[#Data],[File]:[Mean '[ms']]], 3, FALSE)</f>
        <v>1029</v>
      </c>
      <c r="D446">
        <f>VLOOKUP(Table3[[#This Row],[File]],Table2[[#Headers],[#Data],[File]:[Mean '[ms']]], 3, FALSE)</f>
        <v>978</v>
      </c>
      <c r="E446">
        <f>VLOOKUP(Table3[[#This Row],[File]],Table2[[#Headers],[#Data],[File]:[Mean '[ms']]],3,FALSE)-VLOOKUP(Table3[[#This Row],[File]],Table1[[#Headers],[#Data],[File]:[Mean '[ms']]],3,FALSE)</f>
        <v>-51</v>
      </c>
      <c r="F446" s="5">
        <f>Table3[[#This Row],[Mean 9-6 '[ms']]]/VLOOKUP(Table3[[#This Row],[File]],Table1[[#Headers],[#Data],[File]:[Mean '[ms']]], 3, FALSE)</f>
        <v>-4.9562682215743441E-2</v>
      </c>
    </row>
    <row r="447" spans="1:6" x14ac:dyDescent="0.4">
      <c r="A447" t="s">
        <v>192</v>
      </c>
      <c r="B447" t="b">
        <f>VLOOKUP(Table3[[#This Row],[File]],Table1[[#All],[File]:[Outputs]],2,FALSE)=VLOOKUP(Table3[[#This Row],[File]],Table2[[#All],[File]:[Outputs]],2,FALSE)</f>
        <v>1</v>
      </c>
      <c r="C447">
        <f>VLOOKUP(Table3[[#This Row],[File]],Table1[[#Headers],[#Data],[File]:[Mean '[ms']]], 3, FALSE)</f>
        <v>611</v>
      </c>
      <c r="D447">
        <f>VLOOKUP(Table3[[#This Row],[File]],Table2[[#Headers],[#Data],[File]:[Mean '[ms']]], 3, FALSE)</f>
        <v>560</v>
      </c>
      <c r="E447">
        <f>VLOOKUP(Table3[[#This Row],[File]],Table2[[#Headers],[#Data],[File]:[Mean '[ms']]],3,FALSE)-VLOOKUP(Table3[[#This Row],[File]],Table1[[#Headers],[#Data],[File]:[Mean '[ms']]],3,FALSE)</f>
        <v>-51</v>
      </c>
      <c r="F447" s="5">
        <f>Table3[[#This Row],[Mean 9-6 '[ms']]]/VLOOKUP(Table3[[#This Row],[File]],Table1[[#Headers],[#Data],[File]:[Mean '[ms']]], 3, FALSE)</f>
        <v>-8.346972176759411E-2</v>
      </c>
    </row>
    <row r="448" spans="1:6" x14ac:dyDescent="0.4">
      <c r="A448" t="s">
        <v>267</v>
      </c>
      <c r="B448" t="b">
        <f>VLOOKUP(Table3[[#This Row],[File]],Table1[[#All],[File]:[Outputs]],2,FALSE)=VLOOKUP(Table3[[#This Row],[File]],Table2[[#All],[File]:[Outputs]],2,FALSE)</f>
        <v>1</v>
      </c>
      <c r="C448">
        <f>VLOOKUP(Table3[[#This Row],[File]],Table1[[#Headers],[#Data],[File]:[Mean '[ms']]], 3, FALSE)</f>
        <v>687</v>
      </c>
      <c r="D448">
        <f>VLOOKUP(Table3[[#This Row],[File]],Table2[[#Headers],[#Data],[File]:[Mean '[ms']]], 3, FALSE)</f>
        <v>636</v>
      </c>
      <c r="E448">
        <f>VLOOKUP(Table3[[#This Row],[File]],Table2[[#Headers],[#Data],[File]:[Mean '[ms']]],3,FALSE)-VLOOKUP(Table3[[#This Row],[File]],Table1[[#Headers],[#Data],[File]:[Mean '[ms']]],3,FALSE)</f>
        <v>-51</v>
      </c>
      <c r="F448" s="5">
        <f>Table3[[#This Row],[Mean 9-6 '[ms']]]/VLOOKUP(Table3[[#This Row],[File]],Table1[[#Headers],[#Data],[File]:[Mean '[ms']]], 3, FALSE)</f>
        <v>-7.4235807860262015E-2</v>
      </c>
    </row>
    <row r="449" spans="1:6" x14ac:dyDescent="0.4">
      <c r="A449" t="s">
        <v>297</v>
      </c>
      <c r="B449" t="b">
        <f>VLOOKUP(Table3[[#This Row],[File]],Table1[[#All],[File]:[Outputs]],2,FALSE)=VLOOKUP(Table3[[#This Row],[File]],Table2[[#All],[File]:[Outputs]],2,FALSE)</f>
        <v>1</v>
      </c>
      <c r="C449">
        <f>VLOOKUP(Table3[[#This Row],[File]],Table1[[#Headers],[#Data],[File]:[Mean '[ms']]], 3, FALSE)</f>
        <v>730</v>
      </c>
      <c r="D449">
        <f>VLOOKUP(Table3[[#This Row],[File]],Table2[[#Headers],[#Data],[File]:[Mean '[ms']]], 3, FALSE)</f>
        <v>679</v>
      </c>
      <c r="E449">
        <f>VLOOKUP(Table3[[#This Row],[File]],Table2[[#Headers],[#Data],[File]:[Mean '[ms']]],3,FALSE)-VLOOKUP(Table3[[#This Row],[File]],Table1[[#Headers],[#Data],[File]:[Mean '[ms']]],3,FALSE)</f>
        <v>-51</v>
      </c>
      <c r="F449" s="5">
        <f>Table3[[#This Row],[Mean 9-6 '[ms']]]/VLOOKUP(Table3[[#This Row],[File]],Table1[[#Headers],[#Data],[File]:[Mean '[ms']]], 3, FALSE)</f>
        <v>-6.9863013698630141E-2</v>
      </c>
    </row>
    <row r="450" spans="1:6" x14ac:dyDescent="0.4">
      <c r="A450" t="s">
        <v>298</v>
      </c>
      <c r="B450" t="b">
        <f>VLOOKUP(Table3[[#This Row],[File]],Table1[[#All],[File]:[Outputs]],2,FALSE)=VLOOKUP(Table3[[#This Row],[File]],Table2[[#All],[File]:[Outputs]],2,FALSE)</f>
        <v>1</v>
      </c>
      <c r="C450">
        <f>VLOOKUP(Table3[[#This Row],[File]],Table1[[#Headers],[#Data],[File]:[Mean '[ms']]], 3, FALSE)</f>
        <v>1058</v>
      </c>
      <c r="D450">
        <f>VLOOKUP(Table3[[#This Row],[File]],Table2[[#Headers],[#Data],[File]:[Mean '[ms']]], 3, FALSE)</f>
        <v>1007</v>
      </c>
      <c r="E450">
        <f>VLOOKUP(Table3[[#This Row],[File]],Table2[[#Headers],[#Data],[File]:[Mean '[ms']]],3,FALSE)-VLOOKUP(Table3[[#This Row],[File]],Table1[[#Headers],[#Data],[File]:[Mean '[ms']]],3,FALSE)</f>
        <v>-51</v>
      </c>
      <c r="F450" s="5">
        <f>Table3[[#This Row],[Mean 9-6 '[ms']]]/VLOOKUP(Table3[[#This Row],[File]],Table1[[#Headers],[#Data],[File]:[Mean '[ms']]], 3, FALSE)</f>
        <v>-4.8204158790170135E-2</v>
      </c>
    </row>
    <row r="451" spans="1:6" x14ac:dyDescent="0.4">
      <c r="A451" t="s">
        <v>357</v>
      </c>
      <c r="B451" t="b">
        <f>VLOOKUP(Table3[[#This Row],[File]],Table1[[#All],[File]:[Outputs]],2,FALSE)=VLOOKUP(Table3[[#This Row],[File]],Table2[[#All],[File]:[Outputs]],2,FALSE)</f>
        <v>1</v>
      </c>
      <c r="C451">
        <f>VLOOKUP(Table3[[#This Row],[File]],Table1[[#Headers],[#Data],[File]:[Mean '[ms']]], 3, FALSE)</f>
        <v>1150</v>
      </c>
      <c r="D451">
        <f>VLOOKUP(Table3[[#This Row],[File]],Table2[[#Headers],[#Data],[File]:[Mean '[ms']]], 3, FALSE)</f>
        <v>1099</v>
      </c>
      <c r="E451">
        <f>VLOOKUP(Table3[[#This Row],[File]],Table2[[#Headers],[#Data],[File]:[Mean '[ms']]],3,FALSE)-VLOOKUP(Table3[[#This Row],[File]],Table1[[#Headers],[#Data],[File]:[Mean '[ms']]],3,FALSE)</f>
        <v>-51</v>
      </c>
      <c r="F451" s="5">
        <f>Table3[[#This Row],[Mean 9-6 '[ms']]]/VLOOKUP(Table3[[#This Row],[File]],Table1[[#Headers],[#Data],[File]:[Mean '[ms']]], 3, FALSE)</f>
        <v>-4.4347826086956518E-2</v>
      </c>
    </row>
    <row r="452" spans="1:6" x14ac:dyDescent="0.4">
      <c r="A452" t="s">
        <v>369</v>
      </c>
      <c r="B452" t="b">
        <f>VLOOKUP(Table3[[#This Row],[File]],Table1[[#All],[File]:[Outputs]],2,FALSE)=VLOOKUP(Table3[[#This Row],[File]],Table2[[#All],[File]:[Outputs]],2,FALSE)</f>
        <v>1</v>
      </c>
      <c r="C452">
        <f>VLOOKUP(Table3[[#This Row],[File]],Table1[[#Headers],[#Data],[File]:[Mean '[ms']]], 3, FALSE)</f>
        <v>1080</v>
      </c>
      <c r="D452">
        <f>VLOOKUP(Table3[[#This Row],[File]],Table2[[#Headers],[#Data],[File]:[Mean '[ms']]], 3, FALSE)</f>
        <v>1029</v>
      </c>
      <c r="E452">
        <f>VLOOKUP(Table3[[#This Row],[File]],Table2[[#Headers],[#Data],[File]:[Mean '[ms']]],3,FALSE)-VLOOKUP(Table3[[#This Row],[File]],Table1[[#Headers],[#Data],[File]:[Mean '[ms']]],3,FALSE)</f>
        <v>-51</v>
      </c>
      <c r="F452" s="5">
        <f>Table3[[#This Row],[Mean 9-6 '[ms']]]/VLOOKUP(Table3[[#This Row],[File]],Table1[[#Headers],[#Data],[File]:[Mean '[ms']]], 3, FALSE)</f>
        <v>-4.7222222222222221E-2</v>
      </c>
    </row>
    <row r="453" spans="1:6" x14ac:dyDescent="0.4">
      <c r="A453" t="s">
        <v>405</v>
      </c>
      <c r="B453" t="b">
        <f>VLOOKUP(Table3[[#This Row],[File]],Table1[[#All],[File]:[Outputs]],2,FALSE)=VLOOKUP(Table3[[#This Row],[File]],Table2[[#All],[File]:[Outputs]],2,FALSE)</f>
        <v>1</v>
      </c>
      <c r="C453">
        <f>VLOOKUP(Table3[[#This Row],[File]],Table1[[#Headers],[#Data],[File]:[Mean '[ms']]], 3, FALSE)</f>
        <v>937</v>
      </c>
      <c r="D453">
        <f>VLOOKUP(Table3[[#This Row],[File]],Table2[[#Headers],[#Data],[File]:[Mean '[ms']]], 3, FALSE)</f>
        <v>886</v>
      </c>
      <c r="E453">
        <f>VLOOKUP(Table3[[#This Row],[File]],Table2[[#Headers],[#Data],[File]:[Mean '[ms']]],3,FALSE)-VLOOKUP(Table3[[#This Row],[File]],Table1[[#Headers],[#Data],[File]:[Mean '[ms']]],3,FALSE)</f>
        <v>-51</v>
      </c>
      <c r="F453" s="5">
        <f>Table3[[#This Row],[Mean 9-6 '[ms']]]/VLOOKUP(Table3[[#This Row],[File]],Table1[[#Headers],[#Data],[File]:[Mean '[ms']]], 3, FALSE)</f>
        <v>-5.4429028815368194E-2</v>
      </c>
    </row>
    <row r="454" spans="1:6" x14ac:dyDescent="0.4">
      <c r="A454" t="s">
        <v>499</v>
      </c>
      <c r="B454" t="b">
        <f>VLOOKUP(Table3[[#This Row],[File]],Table1[[#All],[File]:[Outputs]],2,FALSE)=VLOOKUP(Table3[[#This Row],[File]],Table2[[#All],[File]:[Outputs]],2,FALSE)</f>
        <v>1</v>
      </c>
      <c r="C454">
        <f>VLOOKUP(Table3[[#This Row],[File]],Table1[[#Headers],[#Data],[File]:[Mean '[ms']]], 3, FALSE)</f>
        <v>918</v>
      </c>
      <c r="D454">
        <f>VLOOKUP(Table3[[#This Row],[File]],Table2[[#Headers],[#Data],[File]:[Mean '[ms']]], 3, FALSE)</f>
        <v>867</v>
      </c>
      <c r="E454">
        <f>VLOOKUP(Table3[[#This Row],[File]],Table2[[#Headers],[#Data],[File]:[Mean '[ms']]],3,FALSE)-VLOOKUP(Table3[[#This Row],[File]],Table1[[#Headers],[#Data],[File]:[Mean '[ms']]],3,FALSE)</f>
        <v>-51</v>
      </c>
      <c r="F454" s="5">
        <f>Table3[[#This Row],[Mean 9-6 '[ms']]]/VLOOKUP(Table3[[#This Row],[File]],Table1[[#Headers],[#Data],[File]:[Mean '[ms']]], 3, FALSE)</f>
        <v>-5.5555555555555552E-2</v>
      </c>
    </row>
    <row r="455" spans="1:6" x14ac:dyDescent="0.4">
      <c r="A455" t="s">
        <v>548</v>
      </c>
      <c r="B455" t="b">
        <f>VLOOKUP(Table3[[#This Row],[File]],Table1[[#All],[File]:[Outputs]],2,FALSE)=VLOOKUP(Table3[[#This Row],[File]],Table2[[#All],[File]:[Outputs]],2,FALSE)</f>
        <v>1</v>
      </c>
      <c r="C455">
        <f>VLOOKUP(Table3[[#This Row],[File]],Table1[[#Headers],[#Data],[File]:[Mean '[ms']]], 3, FALSE)</f>
        <v>976</v>
      </c>
      <c r="D455">
        <f>VLOOKUP(Table3[[#This Row],[File]],Table2[[#Headers],[#Data],[File]:[Mean '[ms']]], 3, FALSE)</f>
        <v>925</v>
      </c>
      <c r="E455">
        <f>VLOOKUP(Table3[[#This Row],[File]],Table2[[#Headers],[#Data],[File]:[Mean '[ms']]],3,FALSE)-VLOOKUP(Table3[[#This Row],[File]],Table1[[#Headers],[#Data],[File]:[Mean '[ms']]],3,FALSE)</f>
        <v>-51</v>
      </c>
      <c r="F455" s="5">
        <f>Table3[[#This Row],[Mean 9-6 '[ms']]]/VLOOKUP(Table3[[#This Row],[File]],Table1[[#Headers],[#Data],[File]:[Mean '[ms']]], 3, FALSE)</f>
        <v>-5.225409836065574E-2</v>
      </c>
    </row>
    <row r="456" spans="1:6" x14ac:dyDescent="0.4">
      <c r="A456" t="s">
        <v>553</v>
      </c>
      <c r="B456" t="b">
        <f>VLOOKUP(Table3[[#This Row],[File]],Table1[[#All],[File]:[Outputs]],2,FALSE)=VLOOKUP(Table3[[#This Row],[File]],Table2[[#All],[File]:[Outputs]],2,FALSE)</f>
        <v>1</v>
      </c>
      <c r="C456">
        <f>VLOOKUP(Table3[[#This Row],[File]],Table1[[#Headers],[#Data],[File]:[Mean '[ms']]], 3, FALSE)</f>
        <v>974</v>
      </c>
      <c r="D456">
        <f>VLOOKUP(Table3[[#This Row],[File]],Table2[[#Headers],[#Data],[File]:[Mean '[ms']]], 3, FALSE)</f>
        <v>923</v>
      </c>
      <c r="E456">
        <f>VLOOKUP(Table3[[#This Row],[File]],Table2[[#Headers],[#Data],[File]:[Mean '[ms']]],3,FALSE)-VLOOKUP(Table3[[#This Row],[File]],Table1[[#Headers],[#Data],[File]:[Mean '[ms']]],3,FALSE)</f>
        <v>-51</v>
      </c>
      <c r="F456" s="5">
        <f>Table3[[#This Row],[Mean 9-6 '[ms']]]/VLOOKUP(Table3[[#This Row],[File]],Table1[[#Headers],[#Data],[File]:[Mean '[ms']]], 3, FALSE)</f>
        <v>-5.2361396303901436E-2</v>
      </c>
    </row>
    <row r="457" spans="1:6" x14ac:dyDescent="0.4">
      <c r="A457" t="s">
        <v>844</v>
      </c>
      <c r="B457" t="b">
        <f>VLOOKUP(Table3[[#This Row],[File]],Table1[[#All],[File]:[Outputs]],2,FALSE)=VLOOKUP(Table3[[#This Row],[File]],Table2[[#All],[File]:[Outputs]],2,FALSE)</f>
        <v>1</v>
      </c>
      <c r="C457">
        <f>VLOOKUP(Table3[[#This Row],[File]],Table1[[#Headers],[#Data],[File]:[Mean '[ms']]], 3, FALSE)</f>
        <v>2136</v>
      </c>
      <c r="D457">
        <f>VLOOKUP(Table3[[#This Row],[File]],Table2[[#Headers],[#Data],[File]:[Mean '[ms']]], 3, FALSE)</f>
        <v>2085</v>
      </c>
      <c r="E457">
        <f>VLOOKUP(Table3[[#This Row],[File]],Table2[[#Headers],[#Data],[File]:[Mean '[ms']]],3,FALSE)-VLOOKUP(Table3[[#This Row],[File]],Table1[[#Headers],[#Data],[File]:[Mean '[ms']]],3,FALSE)</f>
        <v>-51</v>
      </c>
      <c r="F457" s="5">
        <f>Table3[[#This Row],[Mean 9-6 '[ms']]]/VLOOKUP(Table3[[#This Row],[File]],Table1[[#Headers],[#Data],[File]:[Mean '[ms']]], 3, FALSE)</f>
        <v>-2.3876404494382022E-2</v>
      </c>
    </row>
    <row r="458" spans="1:6" x14ac:dyDescent="0.4">
      <c r="A458" t="s">
        <v>53</v>
      </c>
      <c r="B458" t="b">
        <f>VLOOKUP(Table3[[#This Row],[File]],Table1[[#All],[File]:[Outputs]],2,FALSE)=VLOOKUP(Table3[[#This Row],[File]],Table2[[#All],[File]:[Outputs]],2,FALSE)</f>
        <v>1</v>
      </c>
      <c r="C458">
        <f>VLOOKUP(Table3[[#This Row],[File]],Table1[[#Headers],[#Data],[File]:[Mean '[ms']]], 3, FALSE)</f>
        <v>1335</v>
      </c>
      <c r="D458">
        <f>VLOOKUP(Table3[[#This Row],[File]],Table2[[#Headers],[#Data],[File]:[Mean '[ms']]], 3, FALSE)</f>
        <v>1283</v>
      </c>
      <c r="E458">
        <f>VLOOKUP(Table3[[#This Row],[File]],Table2[[#Headers],[#Data],[File]:[Mean '[ms']]],3,FALSE)-VLOOKUP(Table3[[#This Row],[File]],Table1[[#Headers],[#Data],[File]:[Mean '[ms']]],3,FALSE)</f>
        <v>-52</v>
      </c>
      <c r="F458" s="5">
        <f>Table3[[#This Row],[Mean 9-6 '[ms']]]/VLOOKUP(Table3[[#This Row],[File]],Table1[[#Headers],[#Data],[File]:[Mean '[ms']]], 3, FALSE)</f>
        <v>-3.895131086142322E-2</v>
      </c>
    </row>
    <row r="459" spans="1:6" x14ac:dyDescent="0.4">
      <c r="A459" t="s">
        <v>262</v>
      </c>
      <c r="B459" t="b">
        <f>VLOOKUP(Table3[[#This Row],[File]],Table1[[#All],[File]:[Outputs]],2,FALSE)=VLOOKUP(Table3[[#This Row],[File]],Table2[[#All],[File]:[Outputs]],2,FALSE)</f>
        <v>1</v>
      </c>
      <c r="C459">
        <f>VLOOKUP(Table3[[#This Row],[File]],Table1[[#Headers],[#Data],[File]:[Mean '[ms']]], 3, FALSE)</f>
        <v>716</v>
      </c>
      <c r="D459">
        <f>VLOOKUP(Table3[[#This Row],[File]],Table2[[#Headers],[#Data],[File]:[Mean '[ms']]], 3, FALSE)</f>
        <v>664</v>
      </c>
      <c r="E459">
        <f>VLOOKUP(Table3[[#This Row],[File]],Table2[[#Headers],[#Data],[File]:[Mean '[ms']]],3,FALSE)-VLOOKUP(Table3[[#This Row],[File]],Table1[[#Headers],[#Data],[File]:[Mean '[ms']]],3,FALSE)</f>
        <v>-52</v>
      </c>
      <c r="F459" s="5">
        <f>Table3[[#This Row],[Mean 9-6 '[ms']]]/VLOOKUP(Table3[[#This Row],[File]],Table1[[#Headers],[#Data],[File]:[Mean '[ms']]], 3, FALSE)</f>
        <v>-7.2625698324022353E-2</v>
      </c>
    </row>
    <row r="460" spans="1:6" x14ac:dyDescent="0.4">
      <c r="A460" t="s">
        <v>522</v>
      </c>
      <c r="B460" t="b">
        <f>VLOOKUP(Table3[[#This Row],[File]],Table1[[#All],[File]:[Outputs]],2,FALSE)=VLOOKUP(Table3[[#This Row],[File]],Table2[[#All],[File]:[Outputs]],2,FALSE)</f>
        <v>1</v>
      </c>
      <c r="C460">
        <f>VLOOKUP(Table3[[#This Row],[File]],Table1[[#Headers],[#Data],[File]:[Mean '[ms']]], 3, FALSE)</f>
        <v>1015</v>
      </c>
      <c r="D460">
        <f>VLOOKUP(Table3[[#This Row],[File]],Table2[[#Headers],[#Data],[File]:[Mean '[ms']]], 3, FALSE)</f>
        <v>963</v>
      </c>
      <c r="E460">
        <f>VLOOKUP(Table3[[#This Row],[File]],Table2[[#Headers],[#Data],[File]:[Mean '[ms']]],3,FALSE)-VLOOKUP(Table3[[#This Row],[File]],Table1[[#Headers],[#Data],[File]:[Mean '[ms']]],3,FALSE)</f>
        <v>-52</v>
      </c>
      <c r="F460" s="5">
        <f>Table3[[#This Row],[Mean 9-6 '[ms']]]/VLOOKUP(Table3[[#This Row],[File]],Table1[[#Headers],[#Data],[File]:[Mean '[ms']]], 3, FALSE)</f>
        <v>-5.123152709359606E-2</v>
      </c>
    </row>
    <row r="461" spans="1:6" x14ac:dyDescent="0.4">
      <c r="A461" t="s">
        <v>524</v>
      </c>
      <c r="B461" t="b">
        <f>VLOOKUP(Table3[[#This Row],[File]],Table1[[#All],[File]:[Outputs]],2,FALSE)=VLOOKUP(Table3[[#This Row],[File]],Table2[[#All],[File]:[Outputs]],2,FALSE)</f>
        <v>1</v>
      </c>
      <c r="C461">
        <f>VLOOKUP(Table3[[#This Row],[File]],Table1[[#Headers],[#Data],[File]:[Mean '[ms']]], 3, FALSE)</f>
        <v>960</v>
      </c>
      <c r="D461">
        <f>VLOOKUP(Table3[[#This Row],[File]],Table2[[#Headers],[#Data],[File]:[Mean '[ms']]], 3, FALSE)</f>
        <v>908</v>
      </c>
      <c r="E461">
        <f>VLOOKUP(Table3[[#This Row],[File]],Table2[[#Headers],[#Data],[File]:[Mean '[ms']]],3,FALSE)-VLOOKUP(Table3[[#This Row],[File]],Table1[[#Headers],[#Data],[File]:[Mean '[ms']]],3,FALSE)</f>
        <v>-52</v>
      </c>
      <c r="F461" s="5">
        <f>Table3[[#This Row],[Mean 9-6 '[ms']]]/VLOOKUP(Table3[[#This Row],[File]],Table1[[#Headers],[#Data],[File]:[Mean '[ms']]], 3, FALSE)</f>
        <v>-5.4166666666666669E-2</v>
      </c>
    </row>
    <row r="462" spans="1:6" x14ac:dyDescent="0.4">
      <c r="A462" t="s">
        <v>620</v>
      </c>
      <c r="B462" t="b">
        <f>VLOOKUP(Table3[[#This Row],[File]],Table1[[#All],[File]:[Outputs]],2,FALSE)=VLOOKUP(Table3[[#This Row],[File]],Table2[[#All],[File]:[Outputs]],2,FALSE)</f>
        <v>1</v>
      </c>
      <c r="C462">
        <f>VLOOKUP(Table3[[#This Row],[File]],Table1[[#Headers],[#Data],[File]:[Mean '[ms']]], 3, FALSE)</f>
        <v>1177</v>
      </c>
      <c r="D462">
        <f>VLOOKUP(Table3[[#This Row],[File]],Table2[[#Headers],[#Data],[File]:[Mean '[ms']]], 3, FALSE)</f>
        <v>1125</v>
      </c>
      <c r="E462">
        <f>VLOOKUP(Table3[[#This Row],[File]],Table2[[#Headers],[#Data],[File]:[Mean '[ms']]],3,FALSE)-VLOOKUP(Table3[[#This Row],[File]],Table1[[#Headers],[#Data],[File]:[Mean '[ms']]],3,FALSE)</f>
        <v>-52</v>
      </c>
      <c r="F462" s="5">
        <f>Table3[[#This Row],[Mean 9-6 '[ms']]]/VLOOKUP(Table3[[#This Row],[File]],Table1[[#Headers],[#Data],[File]:[Mean '[ms']]], 3, FALSE)</f>
        <v>-4.4180118946474084E-2</v>
      </c>
    </row>
    <row r="463" spans="1:6" x14ac:dyDescent="0.4">
      <c r="A463" t="s">
        <v>665</v>
      </c>
      <c r="B463" t="b">
        <f>VLOOKUP(Table3[[#This Row],[File]],Table1[[#All],[File]:[Outputs]],2,FALSE)=VLOOKUP(Table3[[#This Row],[File]],Table2[[#All],[File]:[Outputs]],2,FALSE)</f>
        <v>1</v>
      </c>
      <c r="C463">
        <f>VLOOKUP(Table3[[#This Row],[File]],Table1[[#Headers],[#Data],[File]:[Mean '[ms']]], 3, FALSE)</f>
        <v>1550</v>
      </c>
      <c r="D463">
        <f>VLOOKUP(Table3[[#This Row],[File]],Table2[[#Headers],[#Data],[File]:[Mean '[ms']]], 3, FALSE)</f>
        <v>1498</v>
      </c>
      <c r="E463">
        <f>VLOOKUP(Table3[[#This Row],[File]],Table2[[#Headers],[#Data],[File]:[Mean '[ms']]],3,FALSE)-VLOOKUP(Table3[[#This Row],[File]],Table1[[#Headers],[#Data],[File]:[Mean '[ms']]],3,FALSE)</f>
        <v>-52</v>
      </c>
      <c r="F463" s="5">
        <f>Table3[[#This Row],[Mean 9-6 '[ms']]]/VLOOKUP(Table3[[#This Row],[File]],Table1[[#Headers],[#Data],[File]:[Mean '[ms']]], 3, FALSE)</f>
        <v>-3.3548387096774192E-2</v>
      </c>
    </row>
    <row r="464" spans="1:6" x14ac:dyDescent="0.4">
      <c r="A464" t="s">
        <v>704</v>
      </c>
      <c r="B464" t="b">
        <f>VLOOKUP(Table3[[#This Row],[File]],Table1[[#All],[File]:[Outputs]],2,FALSE)=VLOOKUP(Table3[[#This Row],[File]],Table2[[#All],[File]:[Outputs]],2,FALSE)</f>
        <v>1</v>
      </c>
      <c r="C464">
        <f>VLOOKUP(Table3[[#This Row],[File]],Table1[[#Headers],[#Data],[File]:[Mean '[ms']]], 3, FALSE)</f>
        <v>2087</v>
      </c>
      <c r="D464">
        <f>VLOOKUP(Table3[[#This Row],[File]],Table2[[#Headers],[#Data],[File]:[Mean '[ms']]], 3, FALSE)</f>
        <v>2035</v>
      </c>
      <c r="E464">
        <f>VLOOKUP(Table3[[#This Row],[File]],Table2[[#Headers],[#Data],[File]:[Mean '[ms']]],3,FALSE)-VLOOKUP(Table3[[#This Row],[File]],Table1[[#Headers],[#Data],[File]:[Mean '[ms']]],3,FALSE)</f>
        <v>-52</v>
      </c>
      <c r="F464" s="5">
        <f>Table3[[#This Row],[Mean 9-6 '[ms']]]/VLOOKUP(Table3[[#This Row],[File]],Table1[[#Headers],[#Data],[File]:[Mean '[ms']]], 3, FALSE)</f>
        <v>-2.4916147580258743E-2</v>
      </c>
    </row>
    <row r="465" spans="1:6" x14ac:dyDescent="0.4">
      <c r="A465" t="s">
        <v>868</v>
      </c>
      <c r="B465" t="b">
        <f>VLOOKUP(Table3[[#This Row],[File]],Table1[[#All],[File]:[Outputs]],2,FALSE)=VLOOKUP(Table3[[#This Row],[File]],Table2[[#All],[File]:[Outputs]],2,FALSE)</f>
        <v>1</v>
      </c>
      <c r="C465">
        <f>VLOOKUP(Table3[[#This Row],[File]],Table1[[#Headers],[#Data],[File]:[Mean '[ms']]], 3, FALSE)</f>
        <v>1843</v>
      </c>
      <c r="D465">
        <f>VLOOKUP(Table3[[#This Row],[File]],Table2[[#Headers],[#Data],[File]:[Mean '[ms']]], 3, FALSE)</f>
        <v>1791</v>
      </c>
      <c r="E465">
        <f>VLOOKUP(Table3[[#This Row],[File]],Table2[[#Headers],[#Data],[File]:[Mean '[ms']]],3,FALSE)-VLOOKUP(Table3[[#This Row],[File]],Table1[[#Headers],[#Data],[File]:[Mean '[ms']]],3,FALSE)</f>
        <v>-52</v>
      </c>
      <c r="F465" s="5">
        <f>Table3[[#This Row],[Mean 9-6 '[ms']]]/VLOOKUP(Table3[[#This Row],[File]],Table1[[#Headers],[#Data],[File]:[Mean '[ms']]], 3, FALSE)</f>
        <v>-2.821486706456864E-2</v>
      </c>
    </row>
    <row r="466" spans="1:6" x14ac:dyDescent="0.4">
      <c r="A466" t="s">
        <v>196</v>
      </c>
      <c r="B466" t="b">
        <f>VLOOKUP(Table3[[#This Row],[File]],Table1[[#All],[File]:[Outputs]],2,FALSE)=VLOOKUP(Table3[[#This Row],[File]],Table2[[#All],[File]:[Outputs]],2,FALSE)</f>
        <v>1</v>
      </c>
      <c r="C466">
        <f>VLOOKUP(Table3[[#This Row],[File]],Table1[[#Headers],[#Data],[File]:[Mean '[ms']]], 3, FALSE)</f>
        <v>611</v>
      </c>
      <c r="D466">
        <f>VLOOKUP(Table3[[#This Row],[File]],Table2[[#Headers],[#Data],[File]:[Mean '[ms']]], 3, FALSE)</f>
        <v>558</v>
      </c>
      <c r="E466">
        <f>VLOOKUP(Table3[[#This Row],[File]],Table2[[#Headers],[#Data],[File]:[Mean '[ms']]],3,FALSE)-VLOOKUP(Table3[[#This Row],[File]],Table1[[#Headers],[#Data],[File]:[Mean '[ms']]],3,FALSE)</f>
        <v>-53</v>
      </c>
      <c r="F466" s="5">
        <f>Table3[[#This Row],[Mean 9-6 '[ms']]]/VLOOKUP(Table3[[#This Row],[File]],Table1[[#Headers],[#Data],[File]:[Mean '[ms']]], 3, FALSE)</f>
        <v>-8.6743044189852694E-2</v>
      </c>
    </row>
    <row r="467" spans="1:6" x14ac:dyDescent="0.4">
      <c r="A467" t="s">
        <v>272</v>
      </c>
      <c r="B467" t="b">
        <f>VLOOKUP(Table3[[#This Row],[File]],Table1[[#All],[File]:[Outputs]],2,FALSE)=VLOOKUP(Table3[[#This Row],[File]],Table2[[#All],[File]:[Outputs]],2,FALSE)</f>
        <v>1</v>
      </c>
      <c r="C467">
        <f>VLOOKUP(Table3[[#This Row],[File]],Table1[[#Headers],[#Data],[File]:[Mean '[ms']]], 3, FALSE)</f>
        <v>1117</v>
      </c>
      <c r="D467">
        <f>VLOOKUP(Table3[[#This Row],[File]],Table2[[#Headers],[#Data],[File]:[Mean '[ms']]], 3, FALSE)</f>
        <v>1064</v>
      </c>
      <c r="E467">
        <f>VLOOKUP(Table3[[#This Row],[File]],Table2[[#Headers],[#Data],[File]:[Mean '[ms']]],3,FALSE)-VLOOKUP(Table3[[#This Row],[File]],Table1[[#Headers],[#Data],[File]:[Mean '[ms']]],3,FALSE)</f>
        <v>-53</v>
      </c>
      <c r="F467" s="5">
        <f>Table3[[#This Row],[Mean 9-6 '[ms']]]/VLOOKUP(Table3[[#This Row],[File]],Table1[[#Headers],[#Data],[File]:[Mean '[ms']]], 3, FALSE)</f>
        <v>-4.7448522829006266E-2</v>
      </c>
    </row>
    <row r="468" spans="1:6" x14ac:dyDescent="0.4">
      <c r="A468" t="s">
        <v>286</v>
      </c>
      <c r="B468" t="b">
        <f>VLOOKUP(Table3[[#This Row],[File]],Table1[[#All],[File]:[Outputs]],2,FALSE)=VLOOKUP(Table3[[#This Row],[File]],Table2[[#All],[File]:[Outputs]],2,FALSE)</f>
        <v>1</v>
      </c>
      <c r="C468">
        <f>VLOOKUP(Table3[[#This Row],[File]],Table1[[#Headers],[#Data],[File]:[Mean '[ms']]], 3, FALSE)</f>
        <v>1113</v>
      </c>
      <c r="D468">
        <f>VLOOKUP(Table3[[#This Row],[File]],Table2[[#Headers],[#Data],[File]:[Mean '[ms']]], 3, FALSE)</f>
        <v>1060</v>
      </c>
      <c r="E468">
        <f>VLOOKUP(Table3[[#This Row],[File]],Table2[[#Headers],[#Data],[File]:[Mean '[ms']]],3,FALSE)-VLOOKUP(Table3[[#This Row],[File]],Table1[[#Headers],[#Data],[File]:[Mean '[ms']]],3,FALSE)</f>
        <v>-53</v>
      </c>
      <c r="F468" s="5">
        <f>Table3[[#This Row],[Mean 9-6 '[ms']]]/VLOOKUP(Table3[[#This Row],[File]],Table1[[#Headers],[#Data],[File]:[Mean '[ms']]], 3, FALSE)</f>
        <v>-4.7619047619047616E-2</v>
      </c>
    </row>
    <row r="469" spans="1:6" x14ac:dyDescent="0.4">
      <c r="A469" t="s">
        <v>294</v>
      </c>
      <c r="B469" t="b">
        <f>VLOOKUP(Table3[[#This Row],[File]],Table1[[#All],[File]:[Outputs]],2,FALSE)=VLOOKUP(Table3[[#This Row],[File]],Table2[[#All],[File]:[Outputs]],2,FALSE)</f>
        <v>1</v>
      </c>
      <c r="C469">
        <f>VLOOKUP(Table3[[#This Row],[File]],Table1[[#Headers],[#Data],[File]:[Mean '[ms']]], 3, FALSE)</f>
        <v>767</v>
      </c>
      <c r="D469">
        <f>VLOOKUP(Table3[[#This Row],[File]],Table2[[#Headers],[#Data],[File]:[Mean '[ms']]], 3, FALSE)</f>
        <v>714</v>
      </c>
      <c r="E469">
        <f>VLOOKUP(Table3[[#This Row],[File]],Table2[[#Headers],[#Data],[File]:[Mean '[ms']]],3,FALSE)-VLOOKUP(Table3[[#This Row],[File]],Table1[[#Headers],[#Data],[File]:[Mean '[ms']]],3,FALSE)</f>
        <v>-53</v>
      </c>
      <c r="F469" s="5">
        <f>Table3[[#This Row],[Mean 9-6 '[ms']]]/VLOOKUP(Table3[[#This Row],[File]],Table1[[#Headers],[#Data],[File]:[Mean '[ms']]], 3, FALSE)</f>
        <v>-6.9100391134289438E-2</v>
      </c>
    </row>
    <row r="470" spans="1:6" x14ac:dyDescent="0.4">
      <c r="A470" t="s">
        <v>317</v>
      </c>
      <c r="B470" t="b">
        <f>VLOOKUP(Table3[[#This Row],[File]],Table1[[#All],[File]:[Outputs]],2,FALSE)=VLOOKUP(Table3[[#This Row],[File]],Table2[[#All],[File]:[Outputs]],2,FALSE)</f>
        <v>1</v>
      </c>
      <c r="C470">
        <f>VLOOKUP(Table3[[#This Row],[File]],Table1[[#Headers],[#Data],[File]:[Mean '[ms']]], 3, FALSE)</f>
        <v>1115</v>
      </c>
      <c r="D470">
        <f>VLOOKUP(Table3[[#This Row],[File]],Table2[[#Headers],[#Data],[File]:[Mean '[ms']]], 3, FALSE)</f>
        <v>1062</v>
      </c>
      <c r="E470">
        <f>VLOOKUP(Table3[[#This Row],[File]],Table2[[#Headers],[#Data],[File]:[Mean '[ms']]],3,FALSE)-VLOOKUP(Table3[[#This Row],[File]],Table1[[#Headers],[#Data],[File]:[Mean '[ms']]],3,FALSE)</f>
        <v>-53</v>
      </c>
      <c r="F470" s="5">
        <f>Table3[[#This Row],[Mean 9-6 '[ms']]]/VLOOKUP(Table3[[#This Row],[File]],Table1[[#Headers],[#Data],[File]:[Mean '[ms']]], 3, FALSE)</f>
        <v>-4.7533632286995517E-2</v>
      </c>
    </row>
    <row r="471" spans="1:6" x14ac:dyDescent="0.4">
      <c r="A471" t="s">
        <v>388</v>
      </c>
      <c r="B471" t="b">
        <f>VLOOKUP(Table3[[#This Row],[File]],Table1[[#All],[File]:[Outputs]],2,FALSE)=VLOOKUP(Table3[[#This Row],[File]],Table2[[#All],[File]:[Outputs]],2,FALSE)</f>
        <v>1</v>
      </c>
      <c r="C471">
        <f>VLOOKUP(Table3[[#This Row],[File]],Table1[[#Headers],[#Data],[File]:[Mean '[ms']]], 3, FALSE)</f>
        <v>816</v>
      </c>
      <c r="D471">
        <f>VLOOKUP(Table3[[#This Row],[File]],Table2[[#Headers],[#Data],[File]:[Mean '[ms']]], 3, FALSE)</f>
        <v>763</v>
      </c>
      <c r="E471">
        <f>VLOOKUP(Table3[[#This Row],[File]],Table2[[#Headers],[#Data],[File]:[Mean '[ms']]],3,FALSE)-VLOOKUP(Table3[[#This Row],[File]],Table1[[#Headers],[#Data],[File]:[Mean '[ms']]],3,FALSE)</f>
        <v>-53</v>
      </c>
      <c r="F471" s="5">
        <f>Table3[[#This Row],[Mean 9-6 '[ms']]]/VLOOKUP(Table3[[#This Row],[File]],Table1[[#Headers],[#Data],[File]:[Mean '[ms']]], 3, FALSE)</f>
        <v>-6.4950980392156868E-2</v>
      </c>
    </row>
    <row r="472" spans="1:6" x14ac:dyDescent="0.4">
      <c r="A472" t="s">
        <v>400</v>
      </c>
      <c r="B472" t="b">
        <f>VLOOKUP(Table3[[#This Row],[File]],Table1[[#All],[File]:[Outputs]],2,FALSE)=VLOOKUP(Table3[[#This Row],[File]],Table2[[#All],[File]:[Outputs]],2,FALSE)</f>
        <v>1</v>
      </c>
      <c r="C472">
        <f>VLOOKUP(Table3[[#This Row],[File]],Table1[[#Headers],[#Data],[File]:[Mean '[ms']]], 3, FALSE)</f>
        <v>816</v>
      </c>
      <c r="D472">
        <f>VLOOKUP(Table3[[#This Row],[File]],Table2[[#Headers],[#Data],[File]:[Mean '[ms']]], 3, FALSE)</f>
        <v>763</v>
      </c>
      <c r="E472">
        <f>VLOOKUP(Table3[[#This Row],[File]],Table2[[#Headers],[#Data],[File]:[Mean '[ms']]],3,FALSE)-VLOOKUP(Table3[[#This Row],[File]],Table1[[#Headers],[#Data],[File]:[Mean '[ms']]],3,FALSE)</f>
        <v>-53</v>
      </c>
      <c r="F472" s="5">
        <f>Table3[[#This Row],[Mean 9-6 '[ms']]]/VLOOKUP(Table3[[#This Row],[File]],Table1[[#Headers],[#Data],[File]:[Mean '[ms']]], 3, FALSE)</f>
        <v>-6.4950980392156868E-2</v>
      </c>
    </row>
    <row r="473" spans="1:6" x14ac:dyDescent="0.4">
      <c r="A473" t="s">
        <v>401</v>
      </c>
      <c r="B473" t="b">
        <f>VLOOKUP(Table3[[#This Row],[File]],Table1[[#All],[File]:[Outputs]],2,FALSE)=VLOOKUP(Table3[[#This Row],[File]],Table2[[#All],[File]:[Outputs]],2,FALSE)</f>
        <v>1</v>
      </c>
      <c r="C473">
        <f>VLOOKUP(Table3[[#This Row],[File]],Table1[[#Headers],[#Data],[File]:[Mean '[ms']]], 3, FALSE)</f>
        <v>830</v>
      </c>
      <c r="D473">
        <f>VLOOKUP(Table3[[#This Row],[File]],Table2[[#Headers],[#Data],[File]:[Mean '[ms']]], 3, FALSE)</f>
        <v>777</v>
      </c>
      <c r="E473">
        <f>VLOOKUP(Table3[[#This Row],[File]],Table2[[#Headers],[#Data],[File]:[Mean '[ms']]],3,FALSE)-VLOOKUP(Table3[[#This Row],[File]],Table1[[#Headers],[#Data],[File]:[Mean '[ms']]],3,FALSE)</f>
        <v>-53</v>
      </c>
      <c r="F473" s="5">
        <f>Table3[[#This Row],[Mean 9-6 '[ms']]]/VLOOKUP(Table3[[#This Row],[File]],Table1[[#Headers],[#Data],[File]:[Mean '[ms']]], 3, FALSE)</f>
        <v>-6.3855421686746988E-2</v>
      </c>
    </row>
    <row r="474" spans="1:6" x14ac:dyDescent="0.4">
      <c r="A474" t="s">
        <v>406</v>
      </c>
      <c r="B474" t="b">
        <f>VLOOKUP(Table3[[#This Row],[File]],Table1[[#All],[File]:[Outputs]],2,FALSE)=VLOOKUP(Table3[[#This Row],[File]],Table2[[#All],[File]:[Outputs]],2,FALSE)</f>
        <v>1</v>
      </c>
      <c r="C474">
        <f>VLOOKUP(Table3[[#This Row],[File]],Table1[[#Headers],[#Data],[File]:[Mean '[ms']]], 3, FALSE)</f>
        <v>988</v>
      </c>
      <c r="D474">
        <f>VLOOKUP(Table3[[#This Row],[File]],Table2[[#Headers],[#Data],[File]:[Mean '[ms']]], 3, FALSE)</f>
        <v>935</v>
      </c>
      <c r="E474">
        <f>VLOOKUP(Table3[[#This Row],[File]],Table2[[#Headers],[#Data],[File]:[Mean '[ms']]],3,FALSE)-VLOOKUP(Table3[[#This Row],[File]],Table1[[#Headers],[#Data],[File]:[Mean '[ms']]],3,FALSE)</f>
        <v>-53</v>
      </c>
      <c r="F474" s="5">
        <f>Table3[[#This Row],[Mean 9-6 '[ms']]]/VLOOKUP(Table3[[#This Row],[File]],Table1[[#Headers],[#Data],[File]:[Mean '[ms']]], 3, FALSE)</f>
        <v>-5.3643724696356275E-2</v>
      </c>
    </row>
    <row r="475" spans="1:6" x14ac:dyDescent="0.4">
      <c r="A475" t="s">
        <v>431</v>
      </c>
      <c r="B475" t="b">
        <f>VLOOKUP(Table3[[#This Row],[File]],Table1[[#All],[File]:[Outputs]],2,FALSE)=VLOOKUP(Table3[[#This Row],[File]],Table2[[#All],[File]:[Outputs]],2,FALSE)</f>
        <v>1</v>
      </c>
      <c r="C475">
        <f>VLOOKUP(Table3[[#This Row],[File]],Table1[[#Headers],[#Data],[File]:[Mean '[ms']]], 3, FALSE)</f>
        <v>1043</v>
      </c>
      <c r="D475">
        <f>VLOOKUP(Table3[[#This Row],[File]],Table2[[#Headers],[#Data],[File]:[Mean '[ms']]], 3, FALSE)</f>
        <v>990</v>
      </c>
      <c r="E475">
        <f>VLOOKUP(Table3[[#This Row],[File]],Table2[[#Headers],[#Data],[File]:[Mean '[ms']]],3,FALSE)-VLOOKUP(Table3[[#This Row],[File]],Table1[[#Headers],[#Data],[File]:[Mean '[ms']]],3,FALSE)</f>
        <v>-53</v>
      </c>
      <c r="F475" s="5">
        <f>Table3[[#This Row],[Mean 9-6 '[ms']]]/VLOOKUP(Table3[[#This Row],[File]],Table1[[#Headers],[#Data],[File]:[Mean '[ms']]], 3, FALSE)</f>
        <v>-5.0814956855225309E-2</v>
      </c>
    </row>
    <row r="476" spans="1:6" x14ac:dyDescent="0.4">
      <c r="A476" t="s">
        <v>448</v>
      </c>
      <c r="B476" t="b">
        <f>VLOOKUP(Table3[[#This Row],[File]],Table1[[#All],[File]:[Outputs]],2,FALSE)=VLOOKUP(Table3[[#This Row],[File]],Table2[[#All],[File]:[Outputs]],2,FALSE)</f>
        <v>1</v>
      </c>
      <c r="C476">
        <f>VLOOKUP(Table3[[#This Row],[File]],Table1[[#Headers],[#Data],[File]:[Mean '[ms']]], 3, FALSE)</f>
        <v>896</v>
      </c>
      <c r="D476">
        <f>VLOOKUP(Table3[[#This Row],[File]],Table2[[#Headers],[#Data],[File]:[Mean '[ms']]], 3, FALSE)</f>
        <v>843</v>
      </c>
      <c r="E476">
        <f>VLOOKUP(Table3[[#This Row],[File]],Table2[[#Headers],[#Data],[File]:[Mean '[ms']]],3,FALSE)-VLOOKUP(Table3[[#This Row],[File]],Table1[[#Headers],[#Data],[File]:[Mean '[ms']]],3,FALSE)</f>
        <v>-53</v>
      </c>
      <c r="F476" s="5">
        <f>Table3[[#This Row],[Mean 9-6 '[ms']]]/VLOOKUP(Table3[[#This Row],[File]],Table1[[#Headers],[#Data],[File]:[Mean '[ms']]], 3, FALSE)</f>
        <v>-5.9151785714285712E-2</v>
      </c>
    </row>
    <row r="477" spans="1:6" x14ac:dyDescent="0.4">
      <c r="A477" t="s">
        <v>521</v>
      </c>
      <c r="B477" t="b">
        <f>VLOOKUP(Table3[[#This Row],[File]],Table1[[#All],[File]:[Outputs]],2,FALSE)=VLOOKUP(Table3[[#This Row],[File]],Table2[[#All],[File]:[Outputs]],2,FALSE)</f>
        <v>1</v>
      </c>
      <c r="C477">
        <f>VLOOKUP(Table3[[#This Row],[File]],Table1[[#Headers],[#Data],[File]:[Mean '[ms']]], 3, FALSE)</f>
        <v>1099</v>
      </c>
      <c r="D477">
        <f>VLOOKUP(Table3[[#This Row],[File]],Table2[[#Headers],[#Data],[File]:[Mean '[ms']]], 3, FALSE)</f>
        <v>1046</v>
      </c>
      <c r="E477">
        <f>VLOOKUP(Table3[[#This Row],[File]],Table2[[#Headers],[#Data],[File]:[Mean '[ms']]],3,FALSE)-VLOOKUP(Table3[[#This Row],[File]],Table1[[#Headers],[#Data],[File]:[Mean '[ms']]],3,FALSE)</f>
        <v>-53</v>
      </c>
      <c r="F477" s="5">
        <f>Table3[[#This Row],[Mean 9-6 '[ms']]]/VLOOKUP(Table3[[#This Row],[File]],Table1[[#Headers],[#Data],[File]:[Mean '[ms']]], 3, FALSE)</f>
        <v>-4.8225659690627844E-2</v>
      </c>
    </row>
    <row r="478" spans="1:6" x14ac:dyDescent="0.4">
      <c r="A478" t="s">
        <v>612</v>
      </c>
      <c r="B478" t="b">
        <f>VLOOKUP(Table3[[#This Row],[File]],Table1[[#All],[File]:[Outputs]],2,FALSE)=VLOOKUP(Table3[[#This Row],[File]],Table2[[#All],[File]:[Outputs]],2,FALSE)</f>
        <v>1</v>
      </c>
      <c r="C478">
        <f>VLOOKUP(Table3[[#This Row],[File]],Table1[[#Headers],[#Data],[File]:[Mean '[ms']]], 3, FALSE)</f>
        <v>1396</v>
      </c>
      <c r="D478">
        <f>VLOOKUP(Table3[[#This Row],[File]],Table2[[#Headers],[#Data],[File]:[Mean '[ms']]], 3, FALSE)</f>
        <v>1343</v>
      </c>
      <c r="E478">
        <f>VLOOKUP(Table3[[#This Row],[File]],Table2[[#Headers],[#Data],[File]:[Mean '[ms']]],3,FALSE)-VLOOKUP(Table3[[#This Row],[File]],Table1[[#Headers],[#Data],[File]:[Mean '[ms']]],3,FALSE)</f>
        <v>-53</v>
      </c>
      <c r="F478" s="5">
        <f>Table3[[#This Row],[Mean 9-6 '[ms']]]/VLOOKUP(Table3[[#This Row],[File]],Table1[[#Headers],[#Data],[File]:[Mean '[ms']]], 3, FALSE)</f>
        <v>-3.7965616045845273E-2</v>
      </c>
    </row>
    <row r="479" spans="1:6" x14ac:dyDescent="0.4">
      <c r="A479" t="s">
        <v>645</v>
      </c>
      <c r="B479" t="b">
        <f>VLOOKUP(Table3[[#This Row],[File]],Table1[[#All],[File]:[Outputs]],2,FALSE)=VLOOKUP(Table3[[#This Row],[File]],Table2[[#All],[File]:[Outputs]],2,FALSE)</f>
        <v>1</v>
      </c>
      <c r="C479">
        <f>VLOOKUP(Table3[[#This Row],[File]],Table1[[#Headers],[#Data],[File]:[Mean '[ms']]], 3, FALSE)</f>
        <v>1111</v>
      </c>
      <c r="D479">
        <f>VLOOKUP(Table3[[#This Row],[File]],Table2[[#Headers],[#Data],[File]:[Mean '[ms']]], 3, FALSE)</f>
        <v>1058</v>
      </c>
      <c r="E479">
        <f>VLOOKUP(Table3[[#This Row],[File]],Table2[[#Headers],[#Data],[File]:[Mean '[ms']]],3,FALSE)-VLOOKUP(Table3[[#This Row],[File]],Table1[[#Headers],[#Data],[File]:[Mean '[ms']]],3,FALSE)</f>
        <v>-53</v>
      </c>
      <c r="F479" s="5">
        <f>Table3[[#This Row],[Mean 9-6 '[ms']]]/VLOOKUP(Table3[[#This Row],[File]],Table1[[#Headers],[#Data],[File]:[Mean '[ms']]], 3, FALSE)</f>
        <v>-4.7704770477047707E-2</v>
      </c>
    </row>
    <row r="480" spans="1:6" x14ac:dyDescent="0.4">
      <c r="A480" t="s">
        <v>654</v>
      </c>
      <c r="B480" t="b">
        <f>VLOOKUP(Table3[[#This Row],[File]],Table1[[#All],[File]:[Outputs]],2,FALSE)=VLOOKUP(Table3[[#This Row],[File]],Table2[[#All],[File]:[Outputs]],2,FALSE)</f>
        <v>1</v>
      </c>
      <c r="C480">
        <f>VLOOKUP(Table3[[#This Row],[File]],Table1[[#Headers],[#Data],[File]:[Mean '[ms']]], 3, FALSE)</f>
        <v>1392</v>
      </c>
      <c r="D480">
        <f>VLOOKUP(Table3[[#This Row],[File]],Table2[[#Headers],[#Data],[File]:[Mean '[ms']]], 3, FALSE)</f>
        <v>1339</v>
      </c>
      <c r="E480">
        <f>VLOOKUP(Table3[[#This Row],[File]],Table2[[#Headers],[#Data],[File]:[Mean '[ms']]],3,FALSE)-VLOOKUP(Table3[[#This Row],[File]],Table1[[#Headers],[#Data],[File]:[Mean '[ms']]],3,FALSE)</f>
        <v>-53</v>
      </c>
      <c r="F480" s="5">
        <f>Table3[[#This Row],[Mean 9-6 '[ms']]]/VLOOKUP(Table3[[#This Row],[File]],Table1[[#Headers],[#Data],[File]:[Mean '[ms']]], 3, FALSE)</f>
        <v>-3.8074712643678163E-2</v>
      </c>
    </row>
    <row r="481" spans="1:6" x14ac:dyDescent="0.4">
      <c r="A481" t="s">
        <v>700</v>
      </c>
      <c r="B481" t="b">
        <f>VLOOKUP(Table3[[#This Row],[File]],Table1[[#All],[File]:[Outputs]],2,FALSE)=VLOOKUP(Table3[[#This Row],[File]],Table2[[#All],[File]:[Outputs]],2,FALSE)</f>
        <v>1</v>
      </c>
      <c r="C481">
        <f>VLOOKUP(Table3[[#This Row],[File]],Table1[[#Headers],[#Data],[File]:[Mean '[ms']]], 3, FALSE)</f>
        <v>1736</v>
      </c>
      <c r="D481">
        <f>VLOOKUP(Table3[[#This Row],[File]],Table2[[#Headers],[#Data],[File]:[Mean '[ms']]], 3, FALSE)</f>
        <v>1683</v>
      </c>
      <c r="E481">
        <f>VLOOKUP(Table3[[#This Row],[File]],Table2[[#Headers],[#Data],[File]:[Mean '[ms']]],3,FALSE)-VLOOKUP(Table3[[#This Row],[File]],Table1[[#Headers],[#Data],[File]:[Mean '[ms']]],3,FALSE)</f>
        <v>-53</v>
      </c>
      <c r="F481" s="5">
        <f>Table3[[#This Row],[Mean 9-6 '[ms']]]/VLOOKUP(Table3[[#This Row],[File]],Table1[[#Headers],[#Data],[File]:[Mean '[ms']]], 3, FALSE)</f>
        <v>-3.0529953917050691E-2</v>
      </c>
    </row>
    <row r="482" spans="1:6" x14ac:dyDescent="0.4">
      <c r="A482" t="s">
        <v>428</v>
      </c>
      <c r="B482" t="b">
        <f>VLOOKUP(Table3[[#This Row],[File]],Table1[[#All],[File]:[Outputs]],2,FALSE)=VLOOKUP(Table3[[#This Row],[File]],Table2[[#All],[File]:[Outputs]],2,FALSE)</f>
        <v>1</v>
      </c>
      <c r="C482">
        <f>VLOOKUP(Table3[[#This Row],[File]],Table1[[#Headers],[#Data],[File]:[Mean '[ms']]], 3, FALSE)</f>
        <v>1005</v>
      </c>
      <c r="D482">
        <f>VLOOKUP(Table3[[#This Row],[File]],Table2[[#Headers],[#Data],[File]:[Mean '[ms']]], 3, FALSE)</f>
        <v>951</v>
      </c>
      <c r="E482">
        <f>VLOOKUP(Table3[[#This Row],[File]],Table2[[#Headers],[#Data],[File]:[Mean '[ms']]],3,FALSE)-VLOOKUP(Table3[[#This Row],[File]],Table1[[#Headers],[#Data],[File]:[Mean '[ms']]],3,FALSE)</f>
        <v>-54</v>
      </c>
      <c r="F482" s="5">
        <f>Table3[[#This Row],[Mean 9-6 '[ms']]]/VLOOKUP(Table3[[#This Row],[File]],Table1[[#Headers],[#Data],[File]:[Mean '[ms']]], 3, FALSE)</f>
        <v>-5.3731343283582089E-2</v>
      </c>
    </row>
    <row r="483" spans="1:6" x14ac:dyDescent="0.4">
      <c r="A483" t="s">
        <v>492</v>
      </c>
      <c r="B483" t="b">
        <f>VLOOKUP(Table3[[#This Row],[File]],Table1[[#All],[File]:[Outputs]],2,FALSE)=VLOOKUP(Table3[[#This Row],[File]],Table2[[#All],[File]:[Outputs]],2,FALSE)</f>
        <v>1</v>
      </c>
      <c r="C483">
        <f>VLOOKUP(Table3[[#This Row],[File]],Table1[[#Headers],[#Data],[File]:[Mean '[ms']]], 3, FALSE)</f>
        <v>919</v>
      </c>
      <c r="D483">
        <f>VLOOKUP(Table3[[#This Row],[File]],Table2[[#Headers],[#Data],[File]:[Mean '[ms']]], 3, FALSE)</f>
        <v>865</v>
      </c>
      <c r="E483">
        <f>VLOOKUP(Table3[[#This Row],[File]],Table2[[#Headers],[#Data],[File]:[Mean '[ms']]],3,FALSE)-VLOOKUP(Table3[[#This Row],[File]],Table1[[#Headers],[#Data],[File]:[Mean '[ms']]],3,FALSE)</f>
        <v>-54</v>
      </c>
      <c r="F483" s="5">
        <f>Table3[[#This Row],[Mean 9-6 '[ms']]]/VLOOKUP(Table3[[#This Row],[File]],Table1[[#Headers],[#Data],[File]:[Mean '[ms']]], 3, FALSE)</f>
        <v>-5.8759521218715999E-2</v>
      </c>
    </row>
    <row r="484" spans="1:6" x14ac:dyDescent="0.4">
      <c r="A484" t="s">
        <v>554</v>
      </c>
      <c r="B484" t="b">
        <f>VLOOKUP(Table3[[#This Row],[File]],Table1[[#All],[File]:[Outputs]],2,FALSE)=VLOOKUP(Table3[[#This Row],[File]],Table2[[#All],[File]:[Outputs]],2,FALSE)</f>
        <v>1</v>
      </c>
      <c r="C484">
        <f>VLOOKUP(Table3[[#This Row],[File]],Table1[[#Headers],[#Data],[File]:[Mean '[ms']]], 3, FALSE)</f>
        <v>1173</v>
      </c>
      <c r="D484">
        <f>VLOOKUP(Table3[[#This Row],[File]],Table2[[#Headers],[#Data],[File]:[Mean '[ms']]], 3, FALSE)</f>
        <v>1119</v>
      </c>
      <c r="E484">
        <f>VLOOKUP(Table3[[#This Row],[File]],Table2[[#Headers],[#Data],[File]:[Mean '[ms']]],3,FALSE)-VLOOKUP(Table3[[#This Row],[File]],Table1[[#Headers],[#Data],[File]:[Mean '[ms']]],3,FALSE)</f>
        <v>-54</v>
      </c>
      <c r="F484" s="5">
        <f>Table3[[#This Row],[Mean 9-6 '[ms']]]/VLOOKUP(Table3[[#This Row],[File]],Table1[[#Headers],[#Data],[File]:[Mean '[ms']]], 3, FALSE)</f>
        <v>-4.6035805626598467E-2</v>
      </c>
    </row>
    <row r="485" spans="1:6" x14ac:dyDescent="0.4">
      <c r="A485" t="s">
        <v>595</v>
      </c>
      <c r="B485" t="b">
        <f>VLOOKUP(Table3[[#This Row],[File]],Table1[[#All],[File]:[Outputs]],2,FALSE)=VLOOKUP(Table3[[#This Row],[File]],Table2[[#All],[File]:[Outputs]],2,FALSE)</f>
        <v>1</v>
      </c>
      <c r="C485">
        <f>VLOOKUP(Table3[[#This Row],[File]],Table1[[#Headers],[#Data],[File]:[Mean '[ms']]], 3, FALSE)</f>
        <v>1126</v>
      </c>
      <c r="D485">
        <f>VLOOKUP(Table3[[#This Row],[File]],Table2[[#Headers],[#Data],[File]:[Mean '[ms']]], 3, FALSE)</f>
        <v>1072</v>
      </c>
      <c r="E485">
        <f>VLOOKUP(Table3[[#This Row],[File]],Table2[[#Headers],[#Data],[File]:[Mean '[ms']]],3,FALSE)-VLOOKUP(Table3[[#This Row],[File]],Table1[[#Headers],[#Data],[File]:[Mean '[ms']]],3,FALSE)</f>
        <v>-54</v>
      </c>
      <c r="F485" s="5">
        <f>Table3[[#This Row],[Mean 9-6 '[ms']]]/VLOOKUP(Table3[[#This Row],[File]],Table1[[#Headers],[#Data],[File]:[Mean '[ms']]], 3, FALSE)</f>
        <v>-4.7957371225577264E-2</v>
      </c>
    </row>
    <row r="486" spans="1:6" x14ac:dyDescent="0.4">
      <c r="A486" t="s">
        <v>722</v>
      </c>
      <c r="B486" t="b">
        <f>VLOOKUP(Table3[[#This Row],[File]],Table1[[#All],[File]:[Outputs]],2,FALSE)=VLOOKUP(Table3[[#This Row],[File]],Table2[[#All],[File]:[Outputs]],2,FALSE)</f>
        <v>1</v>
      </c>
      <c r="C486">
        <f>VLOOKUP(Table3[[#This Row],[File]],Table1[[#Headers],[#Data],[File]:[Mean '[ms']]], 3, FALSE)</f>
        <v>1925</v>
      </c>
      <c r="D486">
        <f>VLOOKUP(Table3[[#This Row],[File]],Table2[[#Headers],[#Data],[File]:[Mean '[ms']]], 3, FALSE)</f>
        <v>1871</v>
      </c>
      <c r="E486">
        <f>VLOOKUP(Table3[[#This Row],[File]],Table2[[#Headers],[#Data],[File]:[Mean '[ms']]],3,FALSE)-VLOOKUP(Table3[[#This Row],[File]],Table1[[#Headers],[#Data],[File]:[Mean '[ms']]],3,FALSE)</f>
        <v>-54</v>
      </c>
      <c r="F486" s="5">
        <f>Table3[[#This Row],[Mean 9-6 '[ms']]]/VLOOKUP(Table3[[#This Row],[File]],Table1[[#Headers],[#Data],[File]:[Mean '[ms']]], 3, FALSE)</f>
        <v>-2.8051948051948054E-2</v>
      </c>
    </row>
    <row r="487" spans="1:6" x14ac:dyDescent="0.4">
      <c r="A487" t="s">
        <v>198</v>
      </c>
      <c r="B487" t="b">
        <f>VLOOKUP(Table3[[#This Row],[File]],Table1[[#All],[File]:[Outputs]],2,FALSE)=VLOOKUP(Table3[[#This Row],[File]],Table2[[#All],[File]:[Outputs]],2,FALSE)</f>
        <v>1</v>
      </c>
      <c r="C487">
        <f>VLOOKUP(Table3[[#This Row],[File]],Table1[[#Headers],[#Data],[File]:[Mean '[ms']]], 3, FALSE)</f>
        <v>1017</v>
      </c>
      <c r="D487">
        <f>VLOOKUP(Table3[[#This Row],[File]],Table2[[#Headers],[#Data],[File]:[Mean '[ms']]], 3, FALSE)</f>
        <v>962</v>
      </c>
      <c r="E487">
        <f>VLOOKUP(Table3[[#This Row],[File]],Table2[[#Headers],[#Data],[File]:[Mean '[ms']]],3,FALSE)-VLOOKUP(Table3[[#This Row],[File]],Table1[[#Headers],[#Data],[File]:[Mean '[ms']]],3,FALSE)</f>
        <v>-55</v>
      </c>
      <c r="F487" s="5">
        <f>Table3[[#This Row],[Mean 9-6 '[ms']]]/VLOOKUP(Table3[[#This Row],[File]],Table1[[#Headers],[#Data],[File]:[Mean '[ms']]], 3, FALSE)</f>
        <v>-5.4080629301868237E-2</v>
      </c>
    </row>
    <row r="488" spans="1:6" x14ac:dyDescent="0.4">
      <c r="A488" t="s">
        <v>216</v>
      </c>
      <c r="B488" t="b">
        <f>VLOOKUP(Table3[[#This Row],[File]],Table1[[#All],[File]:[Outputs]],2,FALSE)=VLOOKUP(Table3[[#This Row],[File]],Table2[[#All],[File]:[Outputs]],2,FALSE)</f>
        <v>1</v>
      </c>
      <c r="C488">
        <f>VLOOKUP(Table3[[#This Row],[File]],Table1[[#Headers],[#Data],[File]:[Mean '[ms']]], 3, FALSE)</f>
        <v>1312</v>
      </c>
      <c r="D488">
        <f>VLOOKUP(Table3[[#This Row],[File]],Table2[[#Headers],[#Data],[File]:[Mean '[ms']]], 3, FALSE)</f>
        <v>1257</v>
      </c>
      <c r="E488">
        <f>VLOOKUP(Table3[[#This Row],[File]],Table2[[#Headers],[#Data],[File]:[Mean '[ms']]],3,FALSE)-VLOOKUP(Table3[[#This Row],[File]],Table1[[#Headers],[#Data],[File]:[Mean '[ms']]],3,FALSE)</f>
        <v>-55</v>
      </c>
      <c r="F488" s="5">
        <f>Table3[[#This Row],[Mean 9-6 '[ms']]]/VLOOKUP(Table3[[#This Row],[File]],Table1[[#Headers],[#Data],[File]:[Mean '[ms']]], 3, FALSE)</f>
        <v>-4.1920731707317076E-2</v>
      </c>
    </row>
    <row r="489" spans="1:6" x14ac:dyDescent="0.4">
      <c r="A489" t="s">
        <v>256</v>
      </c>
      <c r="B489" t="b">
        <f>VLOOKUP(Table3[[#This Row],[File]],Table1[[#All],[File]:[Outputs]],2,FALSE)=VLOOKUP(Table3[[#This Row],[File]],Table2[[#All],[File]:[Outputs]],2,FALSE)</f>
        <v>1</v>
      </c>
      <c r="C489">
        <f>VLOOKUP(Table3[[#This Row],[File]],Table1[[#Headers],[#Data],[File]:[Mean '[ms']]], 3, FALSE)</f>
        <v>742</v>
      </c>
      <c r="D489">
        <f>VLOOKUP(Table3[[#This Row],[File]],Table2[[#Headers],[#Data],[File]:[Mean '[ms']]], 3, FALSE)</f>
        <v>687</v>
      </c>
      <c r="E489">
        <f>VLOOKUP(Table3[[#This Row],[File]],Table2[[#Headers],[#Data],[File]:[Mean '[ms']]],3,FALSE)-VLOOKUP(Table3[[#This Row],[File]],Table1[[#Headers],[#Data],[File]:[Mean '[ms']]],3,FALSE)</f>
        <v>-55</v>
      </c>
      <c r="F489" s="5">
        <f>Table3[[#This Row],[Mean 9-6 '[ms']]]/VLOOKUP(Table3[[#This Row],[File]],Table1[[#Headers],[#Data],[File]:[Mean '[ms']]], 3, FALSE)</f>
        <v>-7.4123989218328842E-2</v>
      </c>
    </row>
    <row r="490" spans="1:6" x14ac:dyDescent="0.4">
      <c r="A490" t="s">
        <v>263</v>
      </c>
      <c r="B490" t="b">
        <f>VLOOKUP(Table3[[#This Row],[File]],Table1[[#All],[File]:[Outputs]],2,FALSE)=VLOOKUP(Table3[[#This Row],[File]],Table2[[#All],[File]:[Outputs]],2,FALSE)</f>
        <v>1</v>
      </c>
      <c r="C490">
        <f>VLOOKUP(Table3[[#This Row],[File]],Table1[[#Headers],[#Data],[File]:[Mean '[ms']]], 3, FALSE)</f>
        <v>861</v>
      </c>
      <c r="D490">
        <f>VLOOKUP(Table3[[#This Row],[File]],Table2[[#Headers],[#Data],[File]:[Mean '[ms']]], 3, FALSE)</f>
        <v>806</v>
      </c>
      <c r="E490">
        <f>VLOOKUP(Table3[[#This Row],[File]],Table2[[#Headers],[#Data],[File]:[Mean '[ms']]],3,FALSE)-VLOOKUP(Table3[[#This Row],[File]],Table1[[#Headers],[#Data],[File]:[Mean '[ms']]],3,FALSE)</f>
        <v>-55</v>
      </c>
      <c r="F490" s="5">
        <f>Table3[[#This Row],[Mean 9-6 '[ms']]]/VLOOKUP(Table3[[#This Row],[File]],Table1[[#Headers],[#Data],[File]:[Mean '[ms']]], 3, FALSE)</f>
        <v>-6.3879210220673638E-2</v>
      </c>
    </row>
    <row r="491" spans="1:6" x14ac:dyDescent="0.4">
      <c r="A491" t="s">
        <v>277</v>
      </c>
      <c r="B491" t="b">
        <f>VLOOKUP(Table3[[#This Row],[File]],Table1[[#All],[File]:[Outputs]],2,FALSE)=VLOOKUP(Table3[[#This Row],[File]],Table2[[#All],[File]:[Outputs]],2,FALSE)</f>
        <v>1</v>
      </c>
      <c r="C491">
        <f>VLOOKUP(Table3[[#This Row],[File]],Table1[[#Headers],[#Data],[File]:[Mean '[ms']]], 3, FALSE)</f>
        <v>980</v>
      </c>
      <c r="D491">
        <f>VLOOKUP(Table3[[#This Row],[File]],Table2[[#Headers],[#Data],[File]:[Mean '[ms']]], 3, FALSE)</f>
        <v>925</v>
      </c>
      <c r="E491">
        <f>VLOOKUP(Table3[[#This Row],[File]],Table2[[#Headers],[#Data],[File]:[Mean '[ms']]],3,FALSE)-VLOOKUP(Table3[[#This Row],[File]],Table1[[#Headers],[#Data],[File]:[Mean '[ms']]],3,FALSE)</f>
        <v>-55</v>
      </c>
      <c r="F491" s="5">
        <f>Table3[[#This Row],[Mean 9-6 '[ms']]]/VLOOKUP(Table3[[#This Row],[File]],Table1[[#Headers],[#Data],[File]:[Mean '[ms']]], 3, FALSE)</f>
        <v>-5.6122448979591837E-2</v>
      </c>
    </row>
    <row r="492" spans="1:6" x14ac:dyDescent="0.4">
      <c r="A492" t="s">
        <v>310</v>
      </c>
      <c r="B492" t="b">
        <f>VLOOKUP(Table3[[#This Row],[File]],Table1[[#All],[File]:[Outputs]],2,FALSE)=VLOOKUP(Table3[[#This Row],[File]],Table2[[#All],[File]:[Outputs]],2,FALSE)</f>
        <v>1</v>
      </c>
      <c r="C492">
        <f>VLOOKUP(Table3[[#This Row],[File]],Table1[[#Headers],[#Data],[File]:[Mean '[ms']]], 3, FALSE)</f>
        <v>890</v>
      </c>
      <c r="D492">
        <f>VLOOKUP(Table3[[#This Row],[File]],Table2[[#Headers],[#Data],[File]:[Mean '[ms']]], 3, FALSE)</f>
        <v>835</v>
      </c>
      <c r="E492">
        <f>VLOOKUP(Table3[[#This Row],[File]],Table2[[#Headers],[#Data],[File]:[Mean '[ms']]],3,FALSE)-VLOOKUP(Table3[[#This Row],[File]],Table1[[#Headers],[#Data],[File]:[Mean '[ms']]],3,FALSE)</f>
        <v>-55</v>
      </c>
      <c r="F492" s="5">
        <f>Table3[[#This Row],[Mean 9-6 '[ms']]]/VLOOKUP(Table3[[#This Row],[File]],Table1[[#Headers],[#Data],[File]:[Mean '[ms']]], 3, FALSE)</f>
        <v>-6.1797752808988762E-2</v>
      </c>
    </row>
    <row r="493" spans="1:6" x14ac:dyDescent="0.4">
      <c r="A493" t="s">
        <v>392</v>
      </c>
      <c r="B493" t="b">
        <f>VLOOKUP(Table3[[#This Row],[File]],Table1[[#All],[File]:[Outputs]],2,FALSE)=VLOOKUP(Table3[[#This Row],[File]],Table2[[#All],[File]:[Outputs]],2,FALSE)</f>
        <v>1</v>
      </c>
      <c r="C493">
        <f>VLOOKUP(Table3[[#This Row],[File]],Table1[[#Headers],[#Data],[File]:[Mean '[ms']]], 3, FALSE)</f>
        <v>824</v>
      </c>
      <c r="D493">
        <f>VLOOKUP(Table3[[#This Row],[File]],Table2[[#Headers],[#Data],[File]:[Mean '[ms']]], 3, FALSE)</f>
        <v>769</v>
      </c>
      <c r="E493">
        <f>VLOOKUP(Table3[[#This Row],[File]],Table2[[#Headers],[#Data],[File]:[Mean '[ms']]],3,FALSE)-VLOOKUP(Table3[[#This Row],[File]],Table1[[#Headers],[#Data],[File]:[Mean '[ms']]],3,FALSE)</f>
        <v>-55</v>
      </c>
      <c r="F493" s="5">
        <f>Table3[[#This Row],[Mean 9-6 '[ms']]]/VLOOKUP(Table3[[#This Row],[File]],Table1[[#Headers],[#Data],[File]:[Mean '[ms']]], 3, FALSE)</f>
        <v>-6.6747572815533979E-2</v>
      </c>
    </row>
    <row r="494" spans="1:6" x14ac:dyDescent="0.4">
      <c r="A494" t="s">
        <v>413</v>
      </c>
      <c r="B494" t="b">
        <f>VLOOKUP(Table3[[#This Row],[File]],Table1[[#All],[File]:[Outputs]],2,FALSE)=VLOOKUP(Table3[[#This Row],[File]],Table2[[#All],[File]:[Outputs]],2,FALSE)</f>
        <v>1</v>
      </c>
      <c r="C494">
        <f>VLOOKUP(Table3[[#This Row],[File]],Table1[[#Headers],[#Data],[File]:[Mean '[ms']]], 3, FALSE)</f>
        <v>836</v>
      </c>
      <c r="D494">
        <f>VLOOKUP(Table3[[#This Row],[File]],Table2[[#Headers],[#Data],[File]:[Mean '[ms']]], 3, FALSE)</f>
        <v>781</v>
      </c>
      <c r="E494">
        <f>VLOOKUP(Table3[[#This Row],[File]],Table2[[#Headers],[#Data],[File]:[Mean '[ms']]],3,FALSE)-VLOOKUP(Table3[[#This Row],[File]],Table1[[#Headers],[#Data],[File]:[Mean '[ms']]],3,FALSE)</f>
        <v>-55</v>
      </c>
      <c r="F494" s="5">
        <f>Table3[[#This Row],[Mean 9-6 '[ms']]]/VLOOKUP(Table3[[#This Row],[File]],Table1[[#Headers],[#Data],[File]:[Mean '[ms']]], 3, FALSE)</f>
        <v>-6.5789473684210523E-2</v>
      </c>
    </row>
    <row r="495" spans="1:6" x14ac:dyDescent="0.4">
      <c r="A495" t="s">
        <v>477</v>
      </c>
      <c r="B495" t="b">
        <f>VLOOKUP(Table3[[#This Row],[File]],Table1[[#All],[File]:[Outputs]],2,FALSE)=VLOOKUP(Table3[[#This Row],[File]],Table2[[#All],[File]:[Outputs]],2,FALSE)</f>
        <v>1</v>
      </c>
      <c r="C495">
        <f>VLOOKUP(Table3[[#This Row],[File]],Table1[[#Headers],[#Data],[File]:[Mean '[ms']]], 3, FALSE)</f>
        <v>910</v>
      </c>
      <c r="D495">
        <f>VLOOKUP(Table3[[#This Row],[File]],Table2[[#Headers],[#Data],[File]:[Mean '[ms']]], 3, FALSE)</f>
        <v>855</v>
      </c>
      <c r="E495">
        <f>VLOOKUP(Table3[[#This Row],[File]],Table2[[#Headers],[#Data],[File]:[Mean '[ms']]],3,FALSE)-VLOOKUP(Table3[[#This Row],[File]],Table1[[#Headers],[#Data],[File]:[Mean '[ms']]],3,FALSE)</f>
        <v>-55</v>
      </c>
      <c r="F495" s="5">
        <f>Table3[[#This Row],[Mean 9-6 '[ms']]]/VLOOKUP(Table3[[#This Row],[File]],Table1[[#Headers],[#Data],[File]:[Mean '[ms']]], 3, FALSE)</f>
        <v>-6.043956043956044E-2</v>
      </c>
    </row>
    <row r="496" spans="1:6" x14ac:dyDescent="0.4">
      <c r="A496" t="s">
        <v>564</v>
      </c>
      <c r="B496" t="b">
        <f>VLOOKUP(Table3[[#This Row],[File]],Table1[[#All],[File]:[Outputs]],2,FALSE)=VLOOKUP(Table3[[#This Row],[File]],Table2[[#All],[File]:[Outputs]],2,FALSE)</f>
        <v>1</v>
      </c>
      <c r="C496">
        <f>VLOOKUP(Table3[[#This Row],[File]],Table1[[#Headers],[#Data],[File]:[Mean '[ms']]], 3, FALSE)</f>
        <v>1240</v>
      </c>
      <c r="D496">
        <f>VLOOKUP(Table3[[#This Row],[File]],Table2[[#Headers],[#Data],[File]:[Mean '[ms']]], 3, FALSE)</f>
        <v>1185</v>
      </c>
      <c r="E496">
        <f>VLOOKUP(Table3[[#This Row],[File]],Table2[[#Headers],[#Data],[File]:[Mean '[ms']]],3,FALSE)-VLOOKUP(Table3[[#This Row],[File]],Table1[[#Headers],[#Data],[File]:[Mean '[ms']]],3,FALSE)</f>
        <v>-55</v>
      </c>
      <c r="F496" s="5">
        <f>Table3[[#This Row],[Mean 9-6 '[ms']]]/VLOOKUP(Table3[[#This Row],[File]],Table1[[#Headers],[#Data],[File]:[Mean '[ms']]], 3, FALSE)</f>
        <v>-4.4354838709677422E-2</v>
      </c>
    </row>
    <row r="497" spans="1:6" x14ac:dyDescent="0.4">
      <c r="A497" t="s">
        <v>664</v>
      </c>
      <c r="B497" t="b">
        <f>VLOOKUP(Table3[[#This Row],[File]],Table1[[#All],[File]:[Outputs]],2,FALSE)=VLOOKUP(Table3[[#This Row],[File]],Table2[[#All],[File]:[Outputs]],2,FALSE)</f>
        <v>1</v>
      </c>
      <c r="C497">
        <f>VLOOKUP(Table3[[#This Row],[File]],Table1[[#Headers],[#Data],[File]:[Mean '[ms']]], 3, FALSE)</f>
        <v>1545</v>
      </c>
      <c r="D497">
        <f>VLOOKUP(Table3[[#This Row],[File]],Table2[[#Headers],[#Data],[File]:[Mean '[ms']]], 3, FALSE)</f>
        <v>1490</v>
      </c>
      <c r="E497">
        <f>VLOOKUP(Table3[[#This Row],[File]],Table2[[#Headers],[#Data],[File]:[Mean '[ms']]],3,FALSE)-VLOOKUP(Table3[[#This Row],[File]],Table1[[#Headers],[#Data],[File]:[Mean '[ms']]],3,FALSE)</f>
        <v>-55</v>
      </c>
      <c r="F497" s="5">
        <f>Table3[[#This Row],[Mean 9-6 '[ms']]]/VLOOKUP(Table3[[#This Row],[File]],Table1[[#Headers],[#Data],[File]:[Mean '[ms']]], 3, FALSE)</f>
        <v>-3.5598705501618123E-2</v>
      </c>
    </row>
    <row r="498" spans="1:6" x14ac:dyDescent="0.4">
      <c r="A498" t="s">
        <v>690</v>
      </c>
      <c r="B498" t="b">
        <f>VLOOKUP(Table3[[#This Row],[File]],Table1[[#All],[File]:[Outputs]],2,FALSE)=VLOOKUP(Table3[[#This Row],[File]],Table2[[#All],[File]:[Outputs]],2,FALSE)</f>
        <v>1</v>
      </c>
      <c r="C498">
        <f>VLOOKUP(Table3[[#This Row],[File]],Table1[[#Headers],[#Data],[File]:[Mean '[ms']]], 3, FALSE)</f>
        <v>1199</v>
      </c>
      <c r="D498">
        <f>VLOOKUP(Table3[[#This Row],[File]],Table2[[#Headers],[#Data],[File]:[Mean '[ms']]], 3, FALSE)</f>
        <v>1144</v>
      </c>
      <c r="E498">
        <f>VLOOKUP(Table3[[#This Row],[File]],Table2[[#Headers],[#Data],[File]:[Mean '[ms']]],3,FALSE)-VLOOKUP(Table3[[#This Row],[File]],Table1[[#Headers],[#Data],[File]:[Mean '[ms']]],3,FALSE)</f>
        <v>-55</v>
      </c>
      <c r="F498" s="5">
        <f>Table3[[#This Row],[Mean 9-6 '[ms']]]/VLOOKUP(Table3[[#This Row],[File]],Table1[[#Headers],[#Data],[File]:[Mean '[ms']]], 3, FALSE)</f>
        <v>-4.5871559633027525E-2</v>
      </c>
    </row>
    <row r="499" spans="1:6" x14ac:dyDescent="0.4">
      <c r="A499" t="s">
        <v>838</v>
      </c>
      <c r="B499" t="b">
        <f>VLOOKUP(Table3[[#This Row],[File]],Table1[[#All],[File]:[Outputs]],2,FALSE)=VLOOKUP(Table3[[#This Row],[File]],Table2[[#All],[File]:[Outputs]],2,FALSE)</f>
        <v>1</v>
      </c>
      <c r="C499">
        <f>VLOOKUP(Table3[[#This Row],[File]],Table1[[#Headers],[#Data],[File]:[Mean '[ms']]], 3, FALSE)</f>
        <v>2439</v>
      </c>
      <c r="D499">
        <f>VLOOKUP(Table3[[#This Row],[File]],Table2[[#Headers],[#Data],[File]:[Mean '[ms']]], 3, FALSE)</f>
        <v>2384</v>
      </c>
      <c r="E499">
        <f>VLOOKUP(Table3[[#This Row],[File]],Table2[[#Headers],[#Data],[File]:[Mean '[ms']]],3,FALSE)-VLOOKUP(Table3[[#This Row],[File]],Table1[[#Headers],[#Data],[File]:[Mean '[ms']]],3,FALSE)</f>
        <v>-55</v>
      </c>
      <c r="F499" s="5">
        <f>Table3[[#This Row],[Mean 9-6 '[ms']]]/VLOOKUP(Table3[[#This Row],[File]],Table1[[#Headers],[#Data],[File]:[Mean '[ms']]], 3, FALSE)</f>
        <v>-2.2550225502255022E-2</v>
      </c>
    </row>
    <row r="500" spans="1:6" x14ac:dyDescent="0.4">
      <c r="A500" t="s">
        <v>210</v>
      </c>
      <c r="B500" t="b">
        <f>VLOOKUP(Table3[[#This Row],[File]],Table1[[#All],[File]:[Outputs]],2,FALSE)=VLOOKUP(Table3[[#This Row],[File]],Table2[[#All],[File]:[Outputs]],2,FALSE)</f>
        <v>1</v>
      </c>
      <c r="C500">
        <f>VLOOKUP(Table3[[#This Row],[File]],Table1[[#Headers],[#Data],[File]:[Mean '[ms']]], 3, FALSE)</f>
        <v>714</v>
      </c>
      <c r="D500">
        <f>VLOOKUP(Table3[[#This Row],[File]],Table2[[#Headers],[#Data],[File]:[Mean '[ms']]], 3, FALSE)</f>
        <v>658</v>
      </c>
      <c r="E500">
        <f>VLOOKUP(Table3[[#This Row],[File]],Table2[[#Headers],[#Data],[File]:[Mean '[ms']]],3,FALSE)-VLOOKUP(Table3[[#This Row],[File]],Table1[[#Headers],[#Data],[File]:[Mean '[ms']]],3,FALSE)</f>
        <v>-56</v>
      </c>
      <c r="F500" s="5">
        <f>Table3[[#This Row],[Mean 9-6 '[ms']]]/VLOOKUP(Table3[[#This Row],[File]],Table1[[#Headers],[#Data],[File]:[Mean '[ms']]], 3, FALSE)</f>
        <v>-7.8431372549019607E-2</v>
      </c>
    </row>
    <row r="501" spans="1:6" x14ac:dyDescent="0.4">
      <c r="A501" t="s">
        <v>387</v>
      </c>
      <c r="B501" t="b">
        <f>VLOOKUP(Table3[[#This Row],[File]],Table1[[#All],[File]:[Outputs]],2,FALSE)=VLOOKUP(Table3[[#This Row],[File]],Table2[[#All],[File]:[Outputs]],2,FALSE)</f>
        <v>1</v>
      </c>
      <c r="C501">
        <f>VLOOKUP(Table3[[#This Row],[File]],Table1[[#Headers],[#Data],[File]:[Mean '[ms']]], 3, FALSE)</f>
        <v>966</v>
      </c>
      <c r="D501">
        <f>VLOOKUP(Table3[[#This Row],[File]],Table2[[#Headers],[#Data],[File]:[Mean '[ms']]], 3, FALSE)</f>
        <v>910</v>
      </c>
      <c r="E501">
        <f>VLOOKUP(Table3[[#This Row],[File]],Table2[[#Headers],[#Data],[File]:[Mean '[ms']]],3,FALSE)-VLOOKUP(Table3[[#This Row],[File]],Table1[[#Headers],[#Data],[File]:[Mean '[ms']]],3,FALSE)</f>
        <v>-56</v>
      </c>
      <c r="F501" s="5">
        <f>Table3[[#This Row],[Mean 9-6 '[ms']]]/VLOOKUP(Table3[[#This Row],[File]],Table1[[#Headers],[#Data],[File]:[Mean '[ms']]], 3, FALSE)</f>
        <v>-5.7971014492753624E-2</v>
      </c>
    </row>
    <row r="502" spans="1:6" x14ac:dyDescent="0.4">
      <c r="A502" t="s">
        <v>450</v>
      </c>
      <c r="B502" t="b">
        <f>VLOOKUP(Table3[[#This Row],[File]],Table1[[#All],[File]:[Outputs]],2,FALSE)=VLOOKUP(Table3[[#This Row],[File]],Table2[[#All],[File]:[Outputs]],2,FALSE)</f>
        <v>1</v>
      </c>
      <c r="C502">
        <f>VLOOKUP(Table3[[#This Row],[File]],Table1[[#Headers],[#Data],[File]:[Mean '[ms']]], 3, FALSE)</f>
        <v>1083</v>
      </c>
      <c r="D502">
        <f>VLOOKUP(Table3[[#This Row],[File]],Table2[[#Headers],[#Data],[File]:[Mean '[ms']]], 3, FALSE)</f>
        <v>1027</v>
      </c>
      <c r="E502">
        <f>VLOOKUP(Table3[[#This Row],[File]],Table2[[#Headers],[#Data],[File]:[Mean '[ms']]],3,FALSE)-VLOOKUP(Table3[[#This Row],[File]],Table1[[#Headers],[#Data],[File]:[Mean '[ms']]],3,FALSE)</f>
        <v>-56</v>
      </c>
      <c r="F502" s="5">
        <f>Table3[[#This Row],[Mean 9-6 '[ms']]]/VLOOKUP(Table3[[#This Row],[File]],Table1[[#Headers],[#Data],[File]:[Mean '[ms']]], 3, FALSE)</f>
        <v>-5.1708217913204062E-2</v>
      </c>
    </row>
    <row r="503" spans="1:6" x14ac:dyDescent="0.4">
      <c r="A503" t="s">
        <v>470</v>
      </c>
      <c r="B503" t="b">
        <f>VLOOKUP(Table3[[#This Row],[File]],Table1[[#All],[File]:[Outputs]],2,FALSE)=VLOOKUP(Table3[[#This Row],[File]],Table2[[#All],[File]:[Outputs]],2,FALSE)</f>
        <v>1</v>
      </c>
      <c r="C503">
        <f>VLOOKUP(Table3[[#This Row],[File]],Table1[[#Headers],[#Data],[File]:[Mean '[ms']]], 3, FALSE)</f>
        <v>1048</v>
      </c>
      <c r="D503">
        <f>VLOOKUP(Table3[[#This Row],[File]],Table2[[#Headers],[#Data],[File]:[Mean '[ms']]], 3, FALSE)</f>
        <v>992</v>
      </c>
      <c r="E503">
        <f>VLOOKUP(Table3[[#This Row],[File]],Table2[[#Headers],[#Data],[File]:[Mean '[ms']]],3,FALSE)-VLOOKUP(Table3[[#This Row],[File]],Table1[[#Headers],[#Data],[File]:[Mean '[ms']]],3,FALSE)</f>
        <v>-56</v>
      </c>
      <c r="F503" s="5">
        <f>Table3[[#This Row],[Mean 9-6 '[ms']]]/VLOOKUP(Table3[[#This Row],[File]],Table1[[#Headers],[#Data],[File]:[Mean '[ms']]], 3, FALSE)</f>
        <v>-5.3435114503816793E-2</v>
      </c>
    </row>
    <row r="504" spans="1:6" x14ac:dyDescent="0.4">
      <c r="A504" t="s">
        <v>552</v>
      </c>
      <c r="B504" t="b">
        <f>VLOOKUP(Table3[[#This Row],[File]],Table1[[#All],[File]:[Outputs]],2,FALSE)=VLOOKUP(Table3[[#This Row],[File]],Table2[[#All],[File]:[Outputs]],2,FALSE)</f>
        <v>1</v>
      </c>
      <c r="C504">
        <f>VLOOKUP(Table3[[#This Row],[File]],Table1[[#Headers],[#Data],[File]:[Mean '[ms']]], 3, FALSE)</f>
        <v>1007</v>
      </c>
      <c r="D504">
        <f>VLOOKUP(Table3[[#This Row],[File]],Table2[[#Headers],[#Data],[File]:[Mean '[ms']]], 3, FALSE)</f>
        <v>951</v>
      </c>
      <c r="E504">
        <f>VLOOKUP(Table3[[#This Row],[File]],Table2[[#Headers],[#Data],[File]:[Mean '[ms']]],3,FALSE)-VLOOKUP(Table3[[#This Row],[File]],Table1[[#Headers],[#Data],[File]:[Mean '[ms']]],3,FALSE)</f>
        <v>-56</v>
      </c>
      <c r="F504" s="5">
        <f>Table3[[#This Row],[Mean 9-6 '[ms']]]/VLOOKUP(Table3[[#This Row],[File]],Table1[[#Headers],[#Data],[File]:[Mean '[ms']]], 3, FALSE)</f>
        <v>-5.5610724925521347E-2</v>
      </c>
    </row>
    <row r="505" spans="1:6" x14ac:dyDescent="0.4">
      <c r="A505" t="s">
        <v>646</v>
      </c>
      <c r="B505" t="b">
        <f>VLOOKUP(Table3[[#This Row],[File]],Table1[[#All],[File]:[Outputs]],2,FALSE)=VLOOKUP(Table3[[#This Row],[File]],Table2[[#All],[File]:[Outputs]],2,FALSE)</f>
        <v>1</v>
      </c>
      <c r="C505">
        <f>VLOOKUP(Table3[[#This Row],[File]],Table1[[#Headers],[#Data],[File]:[Mean '[ms']]], 3, FALSE)</f>
        <v>1142</v>
      </c>
      <c r="D505">
        <f>VLOOKUP(Table3[[#This Row],[File]],Table2[[#Headers],[#Data],[File]:[Mean '[ms']]], 3, FALSE)</f>
        <v>1086</v>
      </c>
      <c r="E505">
        <f>VLOOKUP(Table3[[#This Row],[File]],Table2[[#Headers],[#Data],[File]:[Mean '[ms']]],3,FALSE)-VLOOKUP(Table3[[#This Row],[File]],Table1[[#Headers],[#Data],[File]:[Mean '[ms']]],3,FALSE)</f>
        <v>-56</v>
      </c>
      <c r="F505" s="5">
        <f>Table3[[#This Row],[Mean 9-6 '[ms']]]/VLOOKUP(Table3[[#This Row],[File]],Table1[[#Headers],[#Data],[File]:[Mean '[ms']]], 3, FALSE)</f>
        <v>-4.9036777583187391E-2</v>
      </c>
    </row>
    <row r="506" spans="1:6" x14ac:dyDescent="0.4">
      <c r="A506" t="s">
        <v>681</v>
      </c>
      <c r="B506" t="b">
        <f>VLOOKUP(Table3[[#This Row],[File]],Table1[[#All],[File]:[Outputs]],2,FALSE)=VLOOKUP(Table3[[#This Row],[File]],Table2[[#All],[File]:[Outputs]],2,FALSE)</f>
        <v>1</v>
      </c>
      <c r="C506">
        <f>VLOOKUP(Table3[[#This Row],[File]],Table1[[#Headers],[#Data],[File]:[Mean '[ms']]], 3, FALSE)</f>
        <v>1222</v>
      </c>
      <c r="D506">
        <f>VLOOKUP(Table3[[#This Row],[File]],Table2[[#Headers],[#Data],[File]:[Mean '[ms']]], 3, FALSE)</f>
        <v>1166</v>
      </c>
      <c r="E506">
        <f>VLOOKUP(Table3[[#This Row],[File]],Table2[[#Headers],[#Data],[File]:[Mean '[ms']]],3,FALSE)-VLOOKUP(Table3[[#This Row],[File]],Table1[[#Headers],[#Data],[File]:[Mean '[ms']]],3,FALSE)</f>
        <v>-56</v>
      </c>
      <c r="F506" s="5">
        <f>Table3[[#This Row],[Mean 9-6 '[ms']]]/VLOOKUP(Table3[[#This Row],[File]],Table1[[#Headers],[#Data],[File]:[Mean '[ms']]], 3, FALSE)</f>
        <v>-4.5826513911620292E-2</v>
      </c>
    </row>
    <row r="507" spans="1:6" x14ac:dyDescent="0.4">
      <c r="A507" t="s">
        <v>143</v>
      </c>
      <c r="B507" t="b">
        <f>VLOOKUP(Table3[[#This Row],[File]],Table1[[#All],[File]:[Outputs]],2,FALSE)=VLOOKUP(Table3[[#This Row],[File]],Table2[[#All],[File]:[Outputs]],2,FALSE)</f>
        <v>1</v>
      </c>
      <c r="C507">
        <f>VLOOKUP(Table3[[#This Row],[File]],Table1[[#Headers],[#Data],[File]:[Mean '[ms']]], 3, FALSE)</f>
        <v>584</v>
      </c>
      <c r="D507">
        <f>VLOOKUP(Table3[[#This Row],[File]],Table2[[#Headers],[#Data],[File]:[Mean '[ms']]], 3, FALSE)</f>
        <v>527</v>
      </c>
      <c r="E507">
        <f>VLOOKUP(Table3[[#This Row],[File]],Table2[[#Headers],[#Data],[File]:[Mean '[ms']]],3,FALSE)-VLOOKUP(Table3[[#This Row],[File]],Table1[[#Headers],[#Data],[File]:[Mean '[ms']]],3,FALSE)</f>
        <v>-57</v>
      </c>
      <c r="F507" s="5">
        <f>Table3[[#This Row],[Mean 9-6 '[ms']]]/VLOOKUP(Table3[[#This Row],[File]],Table1[[#Headers],[#Data],[File]:[Mean '[ms']]], 3, FALSE)</f>
        <v>-9.7602739726027399E-2</v>
      </c>
    </row>
    <row r="508" spans="1:6" x14ac:dyDescent="0.4">
      <c r="A508" t="s">
        <v>180</v>
      </c>
      <c r="B508" t="b">
        <f>VLOOKUP(Table3[[#This Row],[File]],Table1[[#All],[File]:[Outputs]],2,FALSE)=VLOOKUP(Table3[[#This Row],[File]],Table2[[#All],[File]:[Outputs]],2,FALSE)</f>
        <v>1</v>
      </c>
      <c r="C508">
        <f>VLOOKUP(Table3[[#This Row],[File]],Table1[[#Headers],[#Data],[File]:[Mean '[ms']]], 3, FALSE)</f>
        <v>1422</v>
      </c>
      <c r="D508">
        <f>VLOOKUP(Table3[[#This Row],[File]],Table2[[#Headers],[#Data],[File]:[Mean '[ms']]], 3, FALSE)</f>
        <v>1365</v>
      </c>
      <c r="E508">
        <f>VLOOKUP(Table3[[#This Row],[File]],Table2[[#Headers],[#Data],[File]:[Mean '[ms']]],3,FALSE)-VLOOKUP(Table3[[#This Row],[File]],Table1[[#Headers],[#Data],[File]:[Mean '[ms']]],3,FALSE)</f>
        <v>-57</v>
      </c>
      <c r="F508" s="5">
        <f>Table3[[#This Row],[Mean 9-6 '[ms']]]/VLOOKUP(Table3[[#This Row],[File]],Table1[[#Headers],[#Data],[File]:[Mean '[ms']]], 3, FALSE)</f>
        <v>-4.0084388185654012E-2</v>
      </c>
    </row>
    <row r="509" spans="1:6" x14ac:dyDescent="0.4">
      <c r="A509" t="s">
        <v>271</v>
      </c>
      <c r="B509" t="b">
        <f>VLOOKUP(Table3[[#This Row],[File]],Table1[[#All],[File]:[Outputs]],2,FALSE)=VLOOKUP(Table3[[#This Row],[File]],Table2[[#All],[File]:[Outputs]],2,FALSE)</f>
        <v>1</v>
      </c>
      <c r="C509">
        <f>VLOOKUP(Table3[[#This Row],[File]],Table1[[#Headers],[#Data],[File]:[Mean '[ms']]], 3, FALSE)</f>
        <v>736</v>
      </c>
      <c r="D509">
        <f>VLOOKUP(Table3[[#This Row],[File]],Table2[[#Headers],[#Data],[File]:[Mean '[ms']]], 3, FALSE)</f>
        <v>679</v>
      </c>
      <c r="E509">
        <f>VLOOKUP(Table3[[#This Row],[File]],Table2[[#Headers],[#Data],[File]:[Mean '[ms']]],3,FALSE)-VLOOKUP(Table3[[#This Row],[File]],Table1[[#Headers],[#Data],[File]:[Mean '[ms']]],3,FALSE)</f>
        <v>-57</v>
      </c>
      <c r="F509" s="5">
        <f>Table3[[#This Row],[Mean 9-6 '[ms']]]/VLOOKUP(Table3[[#This Row],[File]],Table1[[#Headers],[#Data],[File]:[Mean '[ms']]], 3, FALSE)</f>
        <v>-7.744565217391304E-2</v>
      </c>
    </row>
    <row r="510" spans="1:6" x14ac:dyDescent="0.4">
      <c r="A510" t="s">
        <v>329</v>
      </c>
      <c r="B510" t="b">
        <f>VLOOKUP(Table3[[#This Row],[File]],Table1[[#All],[File]:[Outputs]],2,FALSE)=VLOOKUP(Table3[[#This Row],[File]],Table2[[#All],[File]:[Outputs]],2,FALSE)</f>
        <v>1</v>
      </c>
      <c r="C510">
        <f>VLOOKUP(Table3[[#This Row],[File]],Table1[[#Headers],[#Data],[File]:[Mean '[ms']]], 3, FALSE)</f>
        <v>1156</v>
      </c>
      <c r="D510">
        <f>VLOOKUP(Table3[[#This Row],[File]],Table2[[#Headers],[#Data],[File]:[Mean '[ms']]], 3, FALSE)</f>
        <v>1099</v>
      </c>
      <c r="E510">
        <f>VLOOKUP(Table3[[#This Row],[File]],Table2[[#Headers],[#Data],[File]:[Mean '[ms']]],3,FALSE)-VLOOKUP(Table3[[#This Row],[File]],Table1[[#Headers],[#Data],[File]:[Mean '[ms']]],3,FALSE)</f>
        <v>-57</v>
      </c>
      <c r="F510" s="5">
        <f>Table3[[#This Row],[Mean 9-6 '[ms']]]/VLOOKUP(Table3[[#This Row],[File]],Table1[[#Headers],[#Data],[File]:[Mean '[ms']]], 3, FALSE)</f>
        <v>-4.930795847750865E-2</v>
      </c>
    </row>
    <row r="511" spans="1:6" x14ac:dyDescent="0.4">
      <c r="A511" t="s">
        <v>379</v>
      </c>
      <c r="B511" t="b">
        <f>VLOOKUP(Table3[[#This Row],[File]],Table1[[#All],[File]:[Outputs]],2,FALSE)=VLOOKUP(Table3[[#This Row],[File]],Table2[[#All],[File]:[Outputs]],2,FALSE)</f>
        <v>1</v>
      </c>
      <c r="C511">
        <f>VLOOKUP(Table3[[#This Row],[File]],Table1[[#Headers],[#Data],[File]:[Mean '[ms']]], 3, FALSE)</f>
        <v>1332</v>
      </c>
      <c r="D511">
        <f>VLOOKUP(Table3[[#This Row],[File]],Table2[[#Headers],[#Data],[File]:[Mean '[ms']]], 3, FALSE)</f>
        <v>1275</v>
      </c>
      <c r="E511">
        <f>VLOOKUP(Table3[[#This Row],[File]],Table2[[#Headers],[#Data],[File]:[Mean '[ms']]],3,FALSE)-VLOOKUP(Table3[[#This Row],[File]],Table1[[#Headers],[#Data],[File]:[Mean '[ms']]],3,FALSE)</f>
        <v>-57</v>
      </c>
      <c r="F511" s="5">
        <f>Table3[[#This Row],[Mean 9-6 '[ms']]]/VLOOKUP(Table3[[#This Row],[File]],Table1[[#Headers],[#Data],[File]:[Mean '[ms']]], 3, FALSE)</f>
        <v>-4.2792792792792793E-2</v>
      </c>
    </row>
    <row r="512" spans="1:6" x14ac:dyDescent="0.4">
      <c r="A512" t="s">
        <v>425</v>
      </c>
      <c r="B512" t="b">
        <f>VLOOKUP(Table3[[#This Row],[File]],Table1[[#All],[File]:[Outputs]],2,FALSE)=VLOOKUP(Table3[[#This Row],[File]],Table2[[#All],[File]:[Outputs]],2,FALSE)</f>
        <v>1</v>
      </c>
      <c r="C512">
        <f>VLOOKUP(Table3[[#This Row],[File]],Table1[[#Headers],[#Data],[File]:[Mean '[ms']]], 3, FALSE)</f>
        <v>857</v>
      </c>
      <c r="D512">
        <f>VLOOKUP(Table3[[#This Row],[File]],Table2[[#Headers],[#Data],[File]:[Mean '[ms']]], 3, FALSE)</f>
        <v>800</v>
      </c>
      <c r="E512">
        <f>VLOOKUP(Table3[[#This Row],[File]],Table2[[#Headers],[#Data],[File]:[Mean '[ms']]],3,FALSE)-VLOOKUP(Table3[[#This Row],[File]],Table1[[#Headers],[#Data],[File]:[Mean '[ms']]],3,FALSE)</f>
        <v>-57</v>
      </c>
      <c r="F512" s="5">
        <f>Table3[[#This Row],[Mean 9-6 '[ms']]]/VLOOKUP(Table3[[#This Row],[File]],Table1[[#Headers],[#Data],[File]:[Mean '[ms']]], 3, FALSE)</f>
        <v>-6.6511085180863475E-2</v>
      </c>
    </row>
    <row r="513" spans="1:6" x14ac:dyDescent="0.4">
      <c r="A513" t="s">
        <v>442</v>
      </c>
      <c r="B513" t="b">
        <f>VLOOKUP(Table3[[#This Row],[File]],Table1[[#All],[File]:[Outputs]],2,FALSE)=VLOOKUP(Table3[[#This Row],[File]],Table2[[#All],[File]:[Outputs]],2,FALSE)</f>
        <v>1</v>
      </c>
      <c r="C513">
        <f>VLOOKUP(Table3[[#This Row],[File]],Table1[[#Headers],[#Data],[File]:[Mean '[ms']]], 3, FALSE)</f>
        <v>883</v>
      </c>
      <c r="D513">
        <f>VLOOKUP(Table3[[#This Row],[File]],Table2[[#Headers],[#Data],[File]:[Mean '[ms']]], 3, FALSE)</f>
        <v>826</v>
      </c>
      <c r="E513">
        <f>VLOOKUP(Table3[[#This Row],[File]],Table2[[#Headers],[#Data],[File]:[Mean '[ms']]],3,FALSE)-VLOOKUP(Table3[[#This Row],[File]],Table1[[#Headers],[#Data],[File]:[Mean '[ms']]],3,FALSE)</f>
        <v>-57</v>
      </c>
      <c r="F513" s="5">
        <f>Table3[[#This Row],[Mean 9-6 '[ms']]]/VLOOKUP(Table3[[#This Row],[File]],Table1[[#Headers],[#Data],[File]:[Mean '[ms']]], 3, FALSE)</f>
        <v>-6.4552661381653456E-2</v>
      </c>
    </row>
    <row r="514" spans="1:6" x14ac:dyDescent="0.4">
      <c r="A514" t="s">
        <v>478</v>
      </c>
      <c r="B514" t="b">
        <f>VLOOKUP(Table3[[#This Row],[File]],Table1[[#All],[File]:[Outputs]],2,FALSE)=VLOOKUP(Table3[[#This Row],[File]],Table2[[#All],[File]:[Outputs]],2,FALSE)</f>
        <v>1</v>
      </c>
      <c r="C514">
        <f>VLOOKUP(Table3[[#This Row],[File]],Table1[[#Headers],[#Data],[File]:[Mean '[ms']]], 3, FALSE)</f>
        <v>916</v>
      </c>
      <c r="D514">
        <f>VLOOKUP(Table3[[#This Row],[File]],Table2[[#Headers],[#Data],[File]:[Mean '[ms']]], 3, FALSE)</f>
        <v>859</v>
      </c>
      <c r="E514">
        <f>VLOOKUP(Table3[[#This Row],[File]],Table2[[#Headers],[#Data],[File]:[Mean '[ms']]],3,FALSE)-VLOOKUP(Table3[[#This Row],[File]],Table1[[#Headers],[#Data],[File]:[Mean '[ms']]],3,FALSE)</f>
        <v>-57</v>
      </c>
      <c r="F514" s="5">
        <f>Table3[[#This Row],[Mean 9-6 '[ms']]]/VLOOKUP(Table3[[#This Row],[File]],Table1[[#Headers],[#Data],[File]:[Mean '[ms']]], 3, FALSE)</f>
        <v>-6.222707423580786E-2</v>
      </c>
    </row>
    <row r="515" spans="1:6" x14ac:dyDescent="0.4">
      <c r="A515" t="s">
        <v>519</v>
      </c>
      <c r="B515" t="b">
        <f>VLOOKUP(Table3[[#This Row],[File]],Table1[[#All],[File]:[Outputs]],2,FALSE)=VLOOKUP(Table3[[#This Row],[File]],Table2[[#All],[File]:[Outputs]],2,FALSE)</f>
        <v>1</v>
      </c>
      <c r="C515">
        <f>VLOOKUP(Table3[[#This Row],[File]],Table1[[#Headers],[#Data],[File]:[Mean '[ms']]], 3, FALSE)</f>
        <v>1414</v>
      </c>
      <c r="D515">
        <f>VLOOKUP(Table3[[#This Row],[File]],Table2[[#Headers],[#Data],[File]:[Mean '[ms']]], 3, FALSE)</f>
        <v>1357</v>
      </c>
      <c r="E515">
        <f>VLOOKUP(Table3[[#This Row],[File]],Table2[[#Headers],[#Data],[File]:[Mean '[ms']]],3,FALSE)-VLOOKUP(Table3[[#This Row],[File]],Table1[[#Headers],[#Data],[File]:[Mean '[ms']]],3,FALSE)</f>
        <v>-57</v>
      </c>
      <c r="F515" s="5">
        <f>Table3[[#This Row],[Mean 9-6 '[ms']]]/VLOOKUP(Table3[[#This Row],[File]],Table1[[#Headers],[#Data],[File]:[Mean '[ms']]], 3, FALSE)</f>
        <v>-4.0311173974540308E-2</v>
      </c>
    </row>
    <row r="516" spans="1:6" x14ac:dyDescent="0.4">
      <c r="A516" t="s">
        <v>545</v>
      </c>
      <c r="B516" t="b">
        <f>VLOOKUP(Table3[[#This Row],[File]],Table1[[#All],[File]:[Outputs]],2,FALSE)=VLOOKUP(Table3[[#This Row],[File]],Table2[[#All],[File]:[Outputs]],2,FALSE)</f>
        <v>1</v>
      </c>
      <c r="C516">
        <f>VLOOKUP(Table3[[#This Row],[File]],Table1[[#Headers],[#Data],[File]:[Mean '[ms']]], 3, FALSE)</f>
        <v>961</v>
      </c>
      <c r="D516">
        <f>VLOOKUP(Table3[[#This Row],[File]],Table2[[#Headers],[#Data],[File]:[Mean '[ms']]], 3, FALSE)</f>
        <v>904</v>
      </c>
      <c r="E516">
        <f>VLOOKUP(Table3[[#This Row],[File]],Table2[[#Headers],[#Data],[File]:[Mean '[ms']]],3,FALSE)-VLOOKUP(Table3[[#This Row],[File]],Table1[[#Headers],[#Data],[File]:[Mean '[ms']]],3,FALSE)</f>
        <v>-57</v>
      </c>
      <c r="F516" s="5">
        <f>Table3[[#This Row],[Mean 9-6 '[ms']]]/VLOOKUP(Table3[[#This Row],[File]],Table1[[#Headers],[#Data],[File]:[Mean '[ms']]], 3, FALSE)</f>
        <v>-5.9313215400624349E-2</v>
      </c>
    </row>
    <row r="517" spans="1:6" x14ac:dyDescent="0.4">
      <c r="A517" t="s">
        <v>569</v>
      </c>
      <c r="B517" t="b">
        <f>VLOOKUP(Table3[[#This Row],[File]],Table1[[#All],[File]:[Outputs]],2,FALSE)=VLOOKUP(Table3[[#This Row],[File]],Table2[[#All],[File]:[Outputs]],2,FALSE)</f>
        <v>1</v>
      </c>
      <c r="C517">
        <f>VLOOKUP(Table3[[#This Row],[File]],Table1[[#Headers],[#Data],[File]:[Mean '[ms']]], 3, FALSE)</f>
        <v>1271</v>
      </c>
      <c r="D517">
        <f>VLOOKUP(Table3[[#This Row],[File]],Table2[[#Headers],[#Data],[File]:[Mean '[ms']]], 3, FALSE)</f>
        <v>1214</v>
      </c>
      <c r="E517">
        <f>VLOOKUP(Table3[[#This Row],[File]],Table2[[#Headers],[#Data],[File]:[Mean '[ms']]],3,FALSE)-VLOOKUP(Table3[[#This Row],[File]],Table1[[#Headers],[#Data],[File]:[Mean '[ms']]],3,FALSE)</f>
        <v>-57</v>
      </c>
      <c r="F517" s="5">
        <f>Table3[[#This Row],[Mean 9-6 '[ms']]]/VLOOKUP(Table3[[#This Row],[File]],Table1[[#Headers],[#Data],[File]:[Mean '[ms']]], 3, FALSE)</f>
        <v>-4.4846577498033044E-2</v>
      </c>
    </row>
    <row r="518" spans="1:6" x14ac:dyDescent="0.4">
      <c r="A518" t="s">
        <v>574</v>
      </c>
      <c r="B518" t="b">
        <f>VLOOKUP(Table3[[#This Row],[File]],Table1[[#All],[File]:[Outputs]],2,FALSE)=VLOOKUP(Table3[[#This Row],[File]],Table2[[#All],[File]:[Outputs]],2,FALSE)</f>
        <v>1</v>
      </c>
      <c r="C518">
        <f>VLOOKUP(Table3[[#This Row],[File]],Table1[[#Headers],[#Data],[File]:[Mean '[ms']]], 3, FALSE)</f>
        <v>996</v>
      </c>
      <c r="D518">
        <f>VLOOKUP(Table3[[#This Row],[File]],Table2[[#Headers],[#Data],[File]:[Mean '[ms']]], 3, FALSE)</f>
        <v>939</v>
      </c>
      <c r="E518">
        <f>VLOOKUP(Table3[[#This Row],[File]],Table2[[#Headers],[#Data],[File]:[Mean '[ms']]],3,FALSE)-VLOOKUP(Table3[[#This Row],[File]],Table1[[#Headers],[#Data],[File]:[Mean '[ms']]],3,FALSE)</f>
        <v>-57</v>
      </c>
      <c r="F518" s="5">
        <f>Table3[[#This Row],[Mean 9-6 '[ms']]]/VLOOKUP(Table3[[#This Row],[File]],Table1[[#Headers],[#Data],[File]:[Mean '[ms']]], 3, FALSE)</f>
        <v>-5.7228915662650599E-2</v>
      </c>
    </row>
    <row r="519" spans="1:6" x14ac:dyDescent="0.4">
      <c r="A519" t="s">
        <v>585</v>
      </c>
      <c r="B519" t="b">
        <f>VLOOKUP(Table3[[#This Row],[File]],Table1[[#All],[File]:[Outputs]],2,FALSE)=VLOOKUP(Table3[[#This Row],[File]],Table2[[#All],[File]:[Outputs]],2,FALSE)</f>
        <v>1</v>
      </c>
      <c r="C519">
        <f>VLOOKUP(Table3[[#This Row],[File]],Table1[[#Headers],[#Data],[File]:[Mean '[ms']]], 3, FALSE)</f>
        <v>1043</v>
      </c>
      <c r="D519">
        <f>VLOOKUP(Table3[[#This Row],[File]],Table2[[#Headers],[#Data],[File]:[Mean '[ms']]], 3, FALSE)</f>
        <v>986</v>
      </c>
      <c r="E519">
        <f>VLOOKUP(Table3[[#This Row],[File]],Table2[[#Headers],[#Data],[File]:[Mean '[ms']]],3,FALSE)-VLOOKUP(Table3[[#This Row],[File]],Table1[[#Headers],[#Data],[File]:[Mean '[ms']]],3,FALSE)</f>
        <v>-57</v>
      </c>
      <c r="F519" s="5">
        <f>Table3[[#This Row],[Mean 9-6 '[ms']]]/VLOOKUP(Table3[[#This Row],[File]],Table1[[#Headers],[#Data],[File]:[Mean '[ms']]], 3, FALSE)</f>
        <v>-5.4650047938638542E-2</v>
      </c>
    </row>
    <row r="520" spans="1:6" x14ac:dyDescent="0.4">
      <c r="A520" t="s">
        <v>621</v>
      </c>
      <c r="B520" t="b">
        <f>VLOOKUP(Table3[[#This Row],[File]],Table1[[#All],[File]:[Outputs]],2,FALSE)=VLOOKUP(Table3[[#This Row],[File]],Table2[[#All],[File]:[Outputs]],2,FALSE)</f>
        <v>1</v>
      </c>
      <c r="C520">
        <f>VLOOKUP(Table3[[#This Row],[File]],Table1[[#Headers],[#Data],[File]:[Mean '[ms']]], 3, FALSE)</f>
        <v>1422</v>
      </c>
      <c r="D520">
        <f>VLOOKUP(Table3[[#This Row],[File]],Table2[[#Headers],[#Data],[File]:[Mean '[ms']]], 3, FALSE)</f>
        <v>1365</v>
      </c>
      <c r="E520">
        <f>VLOOKUP(Table3[[#This Row],[File]],Table2[[#Headers],[#Data],[File]:[Mean '[ms']]],3,FALSE)-VLOOKUP(Table3[[#This Row],[File]],Table1[[#Headers],[#Data],[File]:[Mean '[ms']]],3,FALSE)</f>
        <v>-57</v>
      </c>
      <c r="F520" s="5">
        <f>Table3[[#This Row],[Mean 9-6 '[ms']]]/VLOOKUP(Table3[[#This Row],[File]],Table1[[#Headers],[#Data],[File]:[Mean '[ms']]], 3, FALSE)</f>
        <v>-4.0084388185654012E-2</v>
      </c>
    </row>
    <row r="521" spans="1:6" x14ac:dyDescent="0.4">
      <c r="A521" t="s">
        <v>659</v>
      </c>
      <c r="B521" t="b">
        <f>VLOOKUP(Table3[[#This Row],[File]],Table1[[#All],[File]:[Outputs]],2,FALSE)=VLOOKUP(Table3[[#This Row],[File]],Table2[[#All],[File]:[Outputs]],2,FALSE)</f>
        <v>1</v>
      </c>
      <c r="C521">
        <f>VLOOKUP(Table3[[#This Row],[File]],Table1[[#Headers],[#Data],[File]:[Mean '[ms']]], 3, FALSE)</f>
        <v>1322</v>
      </c>
      <c r="D521">
        <f>VLOOKUP(Table3[[#This Row],[File]],Table2[[#Headers],[#Data],[File]:[Mean '[ms']]], 3, FALSE)</f>
        <v>1265</v>
      </c>
      <c r="E521">
        <f>VLOOKUP(Table3[[#This Row],[File]],Table2[[#Headers],[#Data],[File]:[Mean '[ms']]],3,FALSE)-VLOOKUP(Table3[[#This Row],[File]],Table1[[#Headers],[#Data],[File]:[Mean '[ms']]],3,FALSE)</f>
        <v>-57</v>
      </c>
      <c r="F521" s="5">
        <f>Table3[[#This Row],[Mean 9-6 '[ms']]]/VLOOKUP(Table3[[#This Row],[File]],Table1[[#Headers],[#Data],[File]:[Mean '[ms']]], 3, FALSE)</f>
        <v>-4.3116490166414521E-2</v>
      </c>
    </row>
    <row r="522" spans="1:6" x14ac:dyDescent="0.4">
      <c r="A522" t="s">
        <v>745</v>
      </c>
      <c r="B522" t="b">
        <f>VLOOKUP(Table3[[#This Row],[File]],Table1[[#All],[File]:[Outputs]],2,FALSE)=VLOOKUP(Table3[[#This Row],[File]],Table2[[#All],[File]:[Outputs]],2,FALSE)</f>
        <v>1</v>
      </c>
      <c r="C522">
        <f>VLOOKUP(Table3[[#This Row],[File]],Table1[[#Headers],[#Data],[File]:[Mean '[ms']]], 3, FALSE)</f>
        <v>2027</v>
      </c>
      <c r="D522">
        <f>VLOOKUP(Table3[[#This Row],[File]],Table2[[#Headers],[#Data],[File]:[Mean '[ms']]], 3, FALSE)</f>
        <v>1970</v>
      </c>
      <c r="E522">
        <f>VLOOKUP(Table3[[#This Row],[File]],Table2[[#Headers],[#Data],[File]:[Mean '[ms']]],3,FALSE)-VLOOKUP(Table3[[#This Row],[File]],Table1[[#Headers],[#Data],[File]:[Mean '[ms']]],3,FALSE)</f>
        <v>-57</v>
      </c>
      <c r="F522" s="5">
        <f>Table3[[#This Row],[Mean 9-6 '[ms']]]/VLOOKUP(Table3[[#This Row],[File]],Table1[[#Headers],[#Data],[File]:[Mean '[ms']]], 3, FALSE)</f>
        <v>-2.8120374938332512E-2</v>
      </c>
    </row>
    <row r="523" spans="1:6" x14ac:dyDescent="0.4">
      <c r="A523" t="s">
        <v>409</v>
      </c>
      <c r="B523" t="b">
        <f>VLOOKUP(Table3[[#This Row],[File]],Table1[[#All],[File]:[Outputs]],2,FALSE)=VLOOKUP(Table3[[#This Row],[File]],Table2[[#All],[File]:[Outputs]],2,FALSE)</f>
        <v>1</v>
      </c>
      <c r="C523">
        <f>VLOOKUP(Table3[[#This Row],[File]],Table1[[#Headers],[#Data],[File]:[Mean '[ms']]], 3, FALSE)</f>
        <v>964</v>
      </c>
      <c r="D523">
        <f>VLOOKUP(Table3[[#This Row],[File]],Table2[[#Headers],[#Data],[File]:[Mean '[ms']]], 3, FALSE)</f>
        <v>906</v>
      </c>
      <c r="E523">
        <f>VLOOKUP(Table3[[#This Row],[File]],Table2[[#Headers],[#Data],[File]:[Mean '[ms']]],3,FALSE)-VLOOKUP(Table3[[#This Row],[File]],Table1[[#Headers],[#Data],[File]:[Mean '[ms']]],3,FALSE)</f>
        <v>-58</v>
      </c>
      <c r="F523" s="5">
        <f>Table3[[#This Row],[Mean 9-6 '[ms']]]/VLOOKUP(Table3[[#This Row],[File]],Table1[[#Headers],[#Data],[File]:[Mean '[ms']]], 3, FALSE)</f>
        <v>-6.0165975103734441E-2</v>
      </c>
    </row>
    <row r="524" spans="1:6" x14ac:dyDescent="0.4">
      <c r="A524" t="s">
        <v>551</v>
      </c>
      <c r="B524" t="b">
        <f>VLOOKUP(Table3[[#This Row],[File]],Table1[[#All],[File]:[Outputs]],2,FALSE)=VLOOKUP(Table3[[#This Row],[File]],Table2[[#All],[File]:[Outputs]],2,FALSE)</f>
        <v>1</v>
      </c>
      <c r="C524">
        <f>VLOOKUP(Table3[[#This Row],[File]],Table1[[#Headers],[#Data],[File]:[Mean '[ms']]], 3, FALSE)</f>
        <v>1003</v>
      </c>
      <c r="D524">
        <f>VLOOKUP(Table3[[#This Row],[File]],Table2[[#Headers],[#Data],[File]:[Mean '[ms']]], 3, FALSE)</f>
        <v>945</v>
      </c>
      <c r="E524">
        <f>VLOOKUP(Table3[[#This Row],[File]],Table2[[#Headers],[#Data],[File]:[Mean '[ms']]],3,FALSE)-VLOOKUP(Table3[[#This Row],[File]],Table1[[#Headers],[#Data],[File]:[Mean '[ms']]],3,FALSE)</f>
        <v>-58</v>
      </c>
      <c r="F524" s="5">
        <f>Table3[[#This Row],[Mean 9-6 '[ms']]]/VLOOKUP(Table3[[#This Row],[File]],Table1[[#Headers],[#Data],[File]:[Mean '[ms']]], 3, FALSE)</f>
        <v>-5.782652043868395E-2</v>
      </c>
    </row>
    <row r="525" spans="1:6" x14ac:dyDescent="0.4">
      <c r="A525" t="s">
        <v>563</v>
      </c>
      <c r="B525" t="b">
        <f>VLOOKUP(Table3[[#This Row],[File]],Table1[[#All],[File]:[Outputs]],2,FALSE)=VLOOKUP(Table3[[#This Row],[File]],Table2[[#All],[File]:[Outputs]],2,FALSE)</f>
        <v>1</v>
      </c>
      <c r="C525">
        <f>VLOOKUP(Table3[[#This Row],[File]],Table1[[#Headers],[#Data],[File]:[Mean '[ms']]], 3, FALSE)</f>
        <v>1269</v>
      </c>
      <c r="D525">
        <f>VLOOKUP(Table3[[#This Row],[File]],Table2[[#Headers],[#Data],[File]:[Mean '[ms']]], 3, FALSE)</f>
        <v>1211</v>
      </c>
      <c r="E525">
        <f>VLOOKUP(Table3[[#This Row],[File]],Table2[[#Headers],[#Data],[File]:[Mean '[ms']]],3,FALSE)-VLOOKUP(Table3[[#This Row],[File]],Table1[[#Headers],[#Data],[File]:[Mean '[ms']]],3,FALSE)</f>
        <v>-58</v>
      </c>
      <c r="F525" s="5">
        <f>Table3[[#This Row],[Mean 9-6 '[ms']]]/VLOOKUP(Table3[[#This Row],[File]],Table1[[#Headers],[#Data],[File]:[Mean '[ms']]], 3, FALSE)</f>
        <v>-4.5705279747832936E-2</v>
      </c>
    </row>
    <row r="526" spans="1:6" x14ac:dyDescent="0.4">
      <c r="A526" t="s">
        <v>572</v>
      </c>
      <c r="B526" t="b">
        <f>VLOOKUP(Table3[[#This Row],[File]],Table1[[#All],[File]:[Outputs]],2,FALSE)=VLOOKUP(Table3[[#This Row],[File]],Table2[[#All],[File]:[Outputs]],2,FALSE)</f>
        <v>1</v>
      </c>
      <c r="C526">
        <f>VLOOKUP(Table3[[#This Row],[File]],Table1[[#Headers],[#Data],[File]:[Mean '[ms']]], 3, FALSE)</f>
        <v>1007</v>
      </c>
      <c r="D526">
        <f>VLOOKUP(Table3[[#This Row],[File]],Table2[[#Headers],[#Data],[File]:[Mean '[ms']]], 3, FALSE)</f>
        <v>949</v>
      </c>
      <c r="E526">
        <f>VLOOKUP(Table3[[#This Row],[File]],Table2[[#Headers],[#Data],[File]:[Mean '[ms']]],3,FALSE)-VLOOKUP(Table3[[#This Row],[File]],Table1[[#Headers],[#Data],[File]:[Mean '[ms']]],3,FALSE)</f>
        <v>-58</v>
      </c>
      <c r="F526" s="5">
        <f>Table3[[#This Row],[Mean 9-6 '[ms']]]/VLOOKUP(Table3[[#This Row],[File]],Table1[[#Headers],[#Data],[File]:[Mean '[ms']]], 3, FALSE)</f>
        <v>-5.7596822244289969E-2</v>
      </c>
    </row>
    <row r="527" spans="1:6" x14ac:dyDescent="0.4">
      <c r="A527" t="s">
        <v>691</v>
      </c>
      <c r="B527" t="b">
        <f>VLOOKUP(Table3[[#This Row],[File]],Table1[[#All],[File]:[Outputs]],2,FALSE)=VLOOKUP(Table3[[#This Row],[File]],Table2[[#All],[File]:[Outputs]],2,FALSE)</f>
        <v>1</v>
      </c>
      <c r="C527">
        <f>VLOOKUP(Table3[[#This Row],[File]],Table1[[#Headers],[#Data],[File]:[Mean '[ms']]], 3, FALSE)</f>
        <v>1212</v>
      </c>
      <c r="D527">
        <f>VLOOKUP(Table3[[#This Row],[File]],Table2[[#Headers],[#Data],[File]:[Mean '[ms']]], 3, FALSE)</f>
        <v>1154</v>
      </c>
      <c r="E527">
        <f>VLOOKUP(Table3[[#This Row],[File]],Table2[[#Headers],[#Data],[File]:[Mean '[ms']]],3,FALSE)-VLOOKUP(Table3[[#This Row],[File]],Table1[[#Headers],[#Data],[File]:[Mean '[ms']]],3,FALSE)</f>
        <v>-58</v>
      </c>
      <c r="F527" s="5">
        <f>Table3[[#This Row],[Mean 9-6 '[ms']]]/VLOOKUP(Table3[[#This Row],[File]],Table1[[#Headers],[#Data],[File]:[Mean '[ms']]], 3, FALSE)</f>
        <v>-4.7854785478547858E-2</v>
      </c>
    </row>
    <row r="528" spans="1:6" x14ac:dyDescent="0.4">
      <c r="A528" t="s">
        <v>862</v>
      </c>
      <c r="B528" t="b">
        <f>VLOOKUP(Table3[[#This Row],[File]],Table1[[#All],[File]:[Outputs]],2,FALSE)=VLOOKUP(Table3[[#This Row],[File]],Table2[[#All],[File]:[Outputs]],2,FALSE)</f>
        <v>1</v>
      </c>
      <c r="C528">
        <f>VLOOKUP(Table3[[#This Row],[File]],Table1[[#Headers],[#Data],[File]:[Mean '[ms']]], 3, FALSE)</f>
        <v>1966</v>
      </c>
      <c r="D528">
        <f>VLOOKUP(Table3[[#This Row],[File]],Table2[[#Headers],[#Data],[File]:[Mean '[ms']]], 3, FALSE)</f>
        <v>1908</v>
      </c>
      <c r="E528">
        <f>VLOOKUP(Table3[[#This Row],[File]],Table2[[#Headers],[#Data],[File]:[Mean '[ms']]],3,FALSE)-VLOOKUP(Table3[[#This Row],[File]],Table1[[#Headers],[#Data],[File]:[Mean '[ms']]],3,FALSE)</f>
        <v>-58</v>
      </c>
      <c r="F528" s="5">
        <f>Table3[[#This Row],[Mean 9-6 '[ms']]]/VLOOKUP(Table3[[#This Row],[File]],Table1[[#Headers],[#Data],[File]:[Mean '[ms']]], 3, FALSE)</f>
        <v>-2.9501525940996948E-2</v>
      </c>
    </row>
    <row r="529" spans="1:6" x14ac:dyDescent="0.4">
      <c r="A529" t="s">
        <v>907</v>
      </c>
      <c r="B529" t="b">
        <f>VLOOKUP(Table3[[#This Row],[File]],Table1[[#All],[File]:[Outputs]],2,FALSE)=VLOOKUP(Table3[[#This Row],[File]],Table2[[#All],[File]:[Outputs]],2,FALSE)</f>
        <v>1</v>
      </c>
      <c r="C529">
        <f>VLOOKUP(Table3[[#This Row],[File]],Table1[[#Headers],[#Data],[File]:[Mean '[ms']]], 3, FALSE)</f>
        <v>1763</v>
      </c>
      <c r="D529">
        <f>VLOOKUP(Table3[[#This Row],[File]],Table2[[#Headers],[#Data],[File]:[Mean '[ms']]], 3, FALSE)</f>
        <v>1705</v>
      </c>
      <c r="E529">
        <f>VLOOKUP(Table3[[#This Row],[File]],Table2[[#Headers],[#Data],[File]:[Mean '[ms']]],3,FALSE)-VLOOKUP(Table3[[#This Row],[File]],Table1[[#Headers],[#Data],[File]:[Mean '[ms']]],3,FALSE)</f>
        <v>-58</v>
      </c>
      <c r="F529" s="5">
        <f>Table3[[#This Row],[Mean 9-6 '[ms']]]/VLOOKUP(Table3[[#This Row],[File]],Table1[[#Headers],[#Data],[File]:[Mean '[ms']]], 3, FALSE)</f>
        <v>-3.2898468519568916E-2</v>
      </c>
    </row>
    <row r="530" spans="1:6" x14ac:dyDescent="0.4">
      <c r="A530" t="s">
        <v>172</v>
      </c>
      <c r="B530" t="b">
        <f>VLOOKUP(Table3[[#This Row],[File]],Table1[[#All],[File]:[Outputs]],2,FALSE)=VLOOKUP(Table3[[#This Row],[File]],Table2[[#All],[File]:[Outputs]],2,FALSE)</f>
        <v>1</v>
      </c>
      <c r="C530">
        <f>VLOOKUP(Table3[[#This Row],[File]],Table1[[#Headers],[#Data],[File]:[Mean '[ms']]], 3, FALSE)</f>
        <v>617</v>
      </c>
      <c r="D530">
        <f>VLOOKUP(Table3[[#This Row],[File]],Table2[[#Headers],[#Data],[File]:[Mean '[ms']]], 3, FALSE)</f>
        <v>558</v>
      </c>
      <c r="E530">
        <f>VLOOKUP(Table3[[#This Row],[File]],Table2[[#Headers],[#Data],[File]:[Mean '[ms']]],3,FALSE)-VLOOKUP(Table3[[#This Row],[File]],Table1[[#Headers],[#Data],[File]:[Mean '[ms']]],3,FALSE)</f>
        <v>-59</v>
      </c>
      <c r="F530" s="5">
        <f>Table3[[#This Row],[Mean 9-6 '[ms']]]/VLOOKUP(Table3[[#This Row],[File]],Table1[[#Headers],[#Data],[File]:[Mean '[ms']]], 3, FALSE)</f>
        <v>-9.5623987034035657E-2</v>
      </c>
    </row>
    <row r="531" spans="1:6" x14ac:dyDescent="0.4">
      <c r="A531" t="s">
        <v>252</v>
      </c>
      <c r="B531" t="b">
        <f>VLOOKUP(Table3[[#This Row],[File]],Table1[[#All],[File]:[Outputs]],2,FALSE)=VLOOKUP(Table3[[#This Row],[File]],Table2[[#All],[File]:[Outputs]],2,FALSE)</f>
        <v>1</v>
      </c>
      <c r="C531">
        <f>VLOOKUP(Table3[[#This Row],[File]],Table1[[#Headers],[#Data],[File]:[Mean '[ms']]], 3, FALSE)</f>
        <v>738</v>
      </c>
      <c r="D531">
        <f>VLOOKUP(Table3[[#This Row],[File]],Table2[[#Headers],[#Data],[File]:[Mean '[ms']]], 3, FALSE)</f>
        <v>679</v>
      </c>
      <c r="E531">
        <f>VLOOKUP(Table3[[#This Row],[File]],Table2[[#Headers],[#Data],[File]:[Mean '[ms']]],3,FALSE)-VLOOKUP(Table3[[#This Row],[File]],Table1[[#Headers],[#Data],[File]:[Mean '[ms']]],3,FALSE)</f>
        <v>-59</v>
      </c>
      <c r="F531" s="5">
        <f>Table3[[#This Row],[Mean 9-6 '[ms']]]/VLOOKUP(Table3[[#This Row],[File]],Table1[[#Headers],[#Data],[File]:[Mean '[ms']]], 3, FALSE)</f>
        <v>-7.9945799457994585E-2</v>
      </c>
    </row>
    <row r="532" spans="1:6" x14ac:dyDescent="0.4">
      <c r="A532" t="s">
        <v>389</v>
      </c>
      <c r="B532" t="b">
        <f>VLOOKUP(Table3[[#This Row],[File]],Table1[[#All],[File]:[Outputs]],2,FALSE)=VLOOKUP(Table3[[#This Row],[File]],Table2[[#All],[File]:[Outputs]],2,FALSE)</f>
        <v>1</v>
      </c>
      <c r="C532">
        <f>VLOOKUP(Table3[[#This Row],[File]],Table1[[#Headers],[#Data],[File]:[Mean '[ms']]], 3, FALSE)</f>
        <v>998</v>
      </c>
      <c r="D532">
        <f>VLOOKUP(Table3[[#This Row],[File]],Table2[[#Headers],[#Data],[File]:[Mean '[ms']]], 3, FALSE)</f>
        <v>939</v>
      </c>
      <c r="E532">
        <f>VLOOKUP(Table3[[#This Row],[File]],Table2[[#Headers],[#Data],[File]:[Mean '[ms']]],3,FALSE)-VLOOKUP(Table3[[#This Row],[File]],Table1[[#Headers],[#Data],[File]:[Mean '[ms']]],3,FALSE)</f>
        <v>-59</v>
      </c>
      <c r="F532" s="5">
        <f>Table3[[#This Row],[Mean 9-6 '[ms']]]/VLOOKUP(Table3[[#This Row],[File]],Table1[[#Headers],[#Data],[File]:[Mean '[ms']]], 3, FALSE)</f>
        <v>-5.9118236472945888E-2</v>
      </c>
    </row>
    <row r="533" spans="1:6" x14ac:dyDescent="0.4">
      <c r="A533" t="s">
        <v>480</v>
      </c>
      <c r="B533" t="b">
        <f>VLOOKUP(Table3[[#This Row],[File]],Table1[[#All],[File]:[Outputs]],2,FALSE)=VLOOKUP(Table3[[#This Row],[File]],Table2[[#All],[File]:[Outputs]],2,FALSE)</f>
        <v>1</v>
      </c>
      <c r="C533">
        <f>VLOOKUP(Table3[[#This Row],[File]],Table1[[#Headers],[#Data],[File]:[Mean '[ms']]], 3, FALSE)</f>
        <v>947</v>
      </c>
      <c r="D533">
        <f>VLOOKUP(Table3[[#This Row],[File]],Table2[[#Headers],[#Data],[File]:[Mean '[ms']]], 3, FALSE)</f>
        <v>888</v>
      </c>
      <c r="E533">
        <f>VLOOKUP(Table3[[#This Row],[File]],Table2[[#Headers],[#Data],[File]:[Mean '[ms']]],3,FALSE)-VLOOKUP(Table3[[#This Row],[File]],Table1[[#Headers],[#Data],[File]:[Mean '[ms']]],3,FALSE)</f>
        <v>-59</v>
      </c>
      <c r="F533" s="5">
        <f>Table3[[#This Row],[Mean 9-6 '[ms']]]/VLOOKUP(Table3[[#This Row],[File]],Table1[[#Headers],[#Data],[File]:[Mean '[ms']]], 3, FALSE)</f>
        <v>-6.2302006335797251E-2</v>
      </c>
    </row>
    <row r="534" spans="1:6" x14ac:dyDescent="0.4">
      <c r="A534" t="s">
        <v>559</v>
      </c>
      <c r="B534" t="b">
        <f>VLOOKUP(Table3[[#This Row],[File]],Table1[[#All],[File]:[Outputs]],2,FALSE)=VLOOKUP(Table3[[#This Row],[File]],Table2[[#All],[File]:[Outputs]],2,FALSE)</f>
        <v>1</v>
      </c>
      <c r="C534">
        <f>VLOOKUP(Table3[[#This Row],[File]],Table1[[#Headers],[#Data],[File]:[Mean '[ms']]], 3, FALSE)</f>
        <v>984</v>
      </c>
      <c r="D534">
        <f>VLOOKUP(Table3[[#This Row],[File]],Table2[[#Headers],[#Data],[File]:[Mean '[ms']]], 3, FALSE)</f>
        <v>925</v>
      </c>
      <c r="E534">
        <f>VLOOKUP(Table3[[#This Row],[File]],Table2[[#Headers],[#Data],[File]:[Mean '[ms']]],3,FALSE)-VLOOKUP(Table3[[#This Row],[File]],Table1[[#Headers],[#Data],[File]:[Mean '[ms']]],3,FALSE)</f>
        <v>-59</v>
      </c>
      <c r="F534" s="5">
        <f>Table3[[#This Row],[Mean 9-6 '[ms']]]/VLOOKUP(Table3[[#This Row],[File]],Table1[[#Headers],[#Data],[File]:[Mean '[ms']]], 3, FALSE)</f>
        <v>-5.9959349593495935E-2</v>
      </c>
    </row>
    <row r="535" spans="1:6" x14ac:dyDescent="0.4">
      <c r="A535" t="s">
        <v>588</v>
      </c>
      <c r="B535" t="b">
        <f>VLOOKUP(Table3[[#This Row],[File]],Table1[[#All],[File]:[Outputs]],2,FALSE)=VLOOKUP(Table3[[#This Row],[File]],Table2[[#All],[File]:[Outputs]],2,FALSE)</f>
        <v>1</v>
      </c>
      <c r="C535">
        <f>VLOOKUP(Table3[[#This Row],[File]],Table1[[#Headers],[#Data],[File]:[Mean '[ms']]], 3, FALSE)</f>
        <v>1084</v>
      </c>
      <c r="D535">
        <f>VLOOKUP(Table3[[#This Row],[File]],Table2[[#Headers],[#Data],[File]:[Mean '[ms']]], 3, FALSE)</f>
        <v>1025</v>
      </c>
      <c r="E535">
        <f>VLOOKUP(Table3[[#This Row],[File]],Table2[[#Headers],[#Data],[File]:[Mean '[ms']]],3,FALSE)-VLOOKUP(Table3[[#This Row],[File]],Table1[[#Headers],[#Data],[File]:[Mean '[ms']]],3,FALSE)</f>
        <v>-59</v>
      </c>
      <c r="F535" s="5">
        <f>Table3[[#This Row],[Mean 9-6 '[ms']]]/VLOOKUP(Table3[[#This Row],[File]],Table1[[#Headers],[#Data],[File]:[Mean '[ms']]], 3, FALSE)</f>
        <v>-5.4428044280442803E-2</v>
      </c>
    </row>
    <row r="536" spans="1:6" x14ac:dyDescent="0.4">
      <c r="A536" t="s">
        <v>647</v>
      </c>
      <c r="B536" t="b">
        <f>VLOOKUP(Table3[[#This Row],[File]],Table1[[#All],[File]:[Outputs]],2,FALSE)=VLOOKUP(Table3[[#This Row],[File]],Table2[[#All],[File]:[Outputs]],2,FALSE)</f>
        <v>1</v>
      </c>
      <c r="C536">
        <f>VLOOKUP(Table3[[#This Row],[File]],Table1[[#Headers],[#Data],[File]:[Mean '[ms']]], 3, FALSE)</f>
        <v>1562</v>
      </c>
      <c r="D536">
        <f>VLOOKUP(Table3[[#This Row],[File]],Table2[[#Headers],[#Data],[File]:[Mean '[ms']]], 3, FALSE)</f>
        <v>1503</v>
      </c>
      <c r="E536">
        <f>VLOOKUP(Table3[[#This Row],[File]],Table2[[#Headers],[#Data],[File]:[Mean '[ms']]],3,FALSE)-VLOOKUP(Table3[[#This Row],[File]],Table1[[#Headers],[#Data],[File]:[Mean '[ms']]],3,FALSE)</f>
        <v>-59</v>
      </c>
      <c r="F536" s="5">
        <f>Table3[[#This Row],[Mean 9-6 '[ms']]]/VLOOKUP(Table3[[#This Row],[File]],Table1[[#Headers],[#Data],[File]:[Mean '[ms']]], 3, FALSE)</f>
        <v>-3.7772087067861719E-2</v>
      </c>
    </row>
    <row r="537" spans="1:6" x14ac:dyDescent="0.4">
      <c r="A537" t="s">
        <v>683</v>
      </c>
      <c r="B537" t="b">
        <f>VLOOKUP(Table3[[#This Row],[File]],Table1[[#All],[File]:[Outputs]],2,FALSE)=VLOOKUP(Table3[[#This Row],[File]],Table2[[#All],[File]:[Outputs]],2,FALSE)</f>
        <v>1</v>
      </c>
      <c r="C537">
        <f>VLOOKUP(Table3[[#This Row],[File]],Table1[[#Headers],[#Data],[File]:[Mean '[ms']]], 3, FALSE)</f>
        <v>1183</v>
      </c>
      <c r="D537">
        <f>VLOOKUP(Table3[[#This Row],[File]],Table2[[#Headers],[#Data],[File]:[Mean '[ms']]], 3, FALSE)</f>
        <v>1124</v>
      </c>
      <c r="E537">
        <f>VLOOKUP(Table3[[#This Row],[File]],Table2[[#Headers],[#Data],[File]:[Mean '[ms']]],3,FALSE)-VLOOKUP(Table3[[#This Row],[File]],Table1[[#Headers],[#Data],[File]:[Mean '[ms']]],3,FALSE)</f>
        <v>-59</v>
      </c>
      <c r="F537" s="5">
        <f>Table3[[#This Row],[Mean 9-6 '[ms']]]/VLOOKUP(Table3[[#This Row],[File]],Table1[[#Headers],[#Data],[File]:[Mean '[ms']]], 3, FALSE)</f>
        <v>-4.9873203719357564E-2</v>
      </c>
    </row>
    <row r="538" spans="1:6" x14ac:dyDescent="0.4">
      <c r="A538" t="s">
        <v>724</v>
      </c>
      <c r="B538" t="b">
        <f>VLOOKUP(Table3[[#This Row],[File]],Table1[[#All],[File]:[Outputs]],2,FALSE)=VLOOKUP(Table3[[#This Row],[File]],Table2[[#All],[File]:[Outputs]],2,FALSE)</f>
        <v>1</v>
      </c>
      <c r="C538">
        <f>VLOOKUP(Table3[[#This Row],[File]],Table1[[#Headers],[#Data],[File]:[Mean '[ms']]], 3, FALSE)</f>
        <v>1611</v>
      </c>
      <c r="D538">
        <f>VLOOKUP(Table3[[#This Row],[File]],Table2[[#Headers],[#Data],[File]:[Mean '[ms']]], 3, FALSE)</f>
        <v>1552</v>
      </c>
      <c r="E538">
        <f>VLOOKUP(Table3[[#This Row],[File]],Table2[[#Headers],[#Data],[File]:[Mean '[ms']]],3,FALSE)-VLOOKUP(Table3[[#This Row],[File]],Table1[[#Headers],[#Data],[File]:[Mean '[ms']]],3,FALSE)</f>
        <v>-59</v>
      </c>
      <c r="F538" s="5">
        <f>Table3[[#This Row],[Mean 9-6 '[ms']]]/VLOOKUP(Table3[[#This Row],[File]],Table1[[#Headers],[#Data],[File]:[Mean '[ms']]], 3, FALSE)</f>
        <v>-3.6623215394165118E-2</v>
      </c>
    </row>
    <row r="539" spans="1:6" x14ac:dyDescent="0.4">
      <c r="A539" t="s">
        <v>752</v>
      </c>
      <c r="B539" t="b">
        <f>VLOOKUP(Table3[[#This Row],[File]],Table1[[#All],[File]:[Outputs]],2,FALSE)=VLOOKUP(Table3[[#This Row],[File]],Table2[[#All],[File]:[Outputs]],2,FALSE)</f>
        <v>1</v>
      </c>
      <c r="C539">
        <f>VLOOKUP(Table3[[#This Row],[File]],Table1[[#Headers],[#Data],[File]:[Mean '[ms']]], 3, FALSE)</f>
        <v>1994</v>
      </c>
      <c r="D539">
        <f>VLOOKUP(Table3[[#This Row],[File]],Table2[[#Headers],[#Data],[File]:[Mean '[ms']]], 3, FALSE)</f>
        <v>1935</v>
      </c>
      <c r="E539">
        <f>VLOOKUP(Table3[[#This Row],[File]],Table2[[#Headers],[#Data],[File]:[Mean '[ms']]],3,FALSE)-VLOOKUP(Table3[[#This Row],[File]],Table1[[#Headers],[#Data],[File]:[Mean '[ms']]],3,FALSE)</f>
        <v>-59</v>
      </c>
      <c r="F539" s="5">
        <f>Table3[[#This Row],[Mean 9-6 '[ms']]]/VLOOKUP(Table3[[#This Row],[File]],Table1[[#Headers],[#Data],[File]:[Mean '[ms']]], 3, FALSE)</f>
        <v>-2.9588766298896691E-2</v>
      </c>
    </row>
    <row r="540" spans="1:6" x14ac:dyDescent="0.4">
      <c r="A540" t="s">
        <v>390</v>
      </c>
      <c r="B540" t="b">
        <f>VLOOKUP(Table3[[#This Row],[File]],Table1[[#All],[File]:[Outputs]],2,FALSE)=VLOOKUP(Table3[[#This Row],[File]],Table2[[#All],[File]:[Outputs]],2,FALSE)</f>
        <v>1</v>
      </c>
      <c r="C540">
        <f>VLOOKUP(Table3[[#This Row],[File]],Table1[[#Headers],[#Data],[File]:[Mean '[ms']]], 3, FALSE)</f>
        <v>882</v>
      </c>
      <c r="D540">
        <f>VLOOKUP(Table3[[#This Row],[File]],Table2[[#Headers],[#Data],[File]:[Mean '[ms']]], 3, FALSE)</f>
        <v>822</v>
      </c>
      <c r="E540">
        <f>VLOOKUP(Table3[[#This Row],[File]],Table2[[#Headers],[#Data],[File]:[Mean '[ms']]],3,FALSE)-VLOOKUP(Table3[[#This Row],[File]],Table1[[#Headers],[#Data],[File]:[Mean '[ms']]],3,FALSE)</f>
        <v>-60</v>
      </c>
      <c r="F540" s="5">
        <f>Table3[[#This Row],[Mean 9-6 '[ms']]]/VLOOKUP(Table3[[#This Row],[File]],Table1[[#Headers],[#Data],[File]:[Mean '[ms']]], 3, FALSE)</f>
        <v>-6.8027210884353748E-2</v>
      </c>
    </row>
    <row r="541" spans="1:6" x14ac:dyDescent="0.4">
      <c r="A541" t="s">
        <v>417</v>
      </c>
      <c r="B541" t="b">
        <f>VLOOKUP(Table3[[#This Row],[File]],Table1[[#All],[File]:[Outputs]],2,FALSE)=VLOOKUP(Table3[[#This Row],[File]],Table2[[#All],[File]:[Outputs]],2,FALSE)</f>
        <v>1</v>
      </c>
      <c r="C541">
        <f>VLOOKUP(Table3[[#This Row],[File]],Table1[[#Headers],[#Data],[File]:[Mean '[ms']]], 3, FALSE)</f>
        <v>849</v>
      </c>
      <c r="D541">
        <f>VLOOKUP(Table3[[#This Row],[File]],Table2[[#Headers],[#Data],[File]:[Mean '[ms']]], 3, FALSE)</f>
        <v>789</v>
      </c>
      <c r="E541">
        <f>VLOOKUP(Table3[[#This Row],[File]],Table2[[#Headers],[#Data],[File]:[Mean '[ms']]],3,FALSE)-VLOOKUP(Table3[[#This Row],[File]],Table1[[#Headers],[#Data],[File]:[Mean '[ms']]],3,FALSE)</f>
        <v>-60</v>
      </c>
      <c r="F541" s="5">
        <f>Table3[[#This Row],[Mean 9-6 '[ms']]]/VLOOKUP(Table3[[#This Row],[File]],Table1[[#Headers],[#Data],[File]:[Mean '[ms']]], 3, FALSE)</f>
        <v>-7.0671378091872794E-2</v>
      </c>
    </row>
    <row r="542" spans="1:6" x14ac:dyDescent="0.4">
      <c r="A542" t="s">
        <v>422</v>
      </c>
      <c r="B542" t="b">
        <f>VLOOKUP(Table3[[#This Row],[File]],Table1[[#All],[File]:[Outputs]],2,FALSE)=VLOOKUP(Table3[[#This Row],[File]],Table2[[#All],[File]:[Outputs]],2,FALSE)</f>
        <v>1</v>
      </c>
      <c r="C542">
        <f>VLOOKUP(Table3[[#This Row],[File]],Table1[[#Headers],[#Data],[File]:[Mean '[ms']]], 3, FALSE)</f>
        <v>853</v>
      </c>
      <c r="D542">
        <f>VLOOKUP(Table3[[#This Row],[File]],Table2[[#Headers],[#Data],[File]:[Mean '[ms']]], 3, FALSE)</f>
        <v>793</v>
      </c>
      <c r="E542">
        <f>VLOOKUP(Table3[[#This Row],[File]],Table2[[#Headers],[#Data],[File]:[Mean '[ms']]],3,FALSE)-VLOOKUP(Table3[[#This Row],[File]],Table1[[#Headers],[#Data],[File]:[Mean '[ms']]],3,FALSE)</f>
        <v>-60</v>
      </c>
      <c r="F542" s="5">
        <f>Table3[[#This Row],[Mean 9-6 '[ms']]]/VLOOKUP(Table3[[#This Row],[File]],Table1[[#Headers],[#Data],[File]:[Mean '[ms']]], 3, FALSE)</f>
        <v>-7.0339976553341149E-2</v>
      </c>
    </row>
    <row r="543" spans="1:6" x14ac:dyDescent="0.4">
      <c r="A543" t="s">
        <v>447</v>
      </c>
      <c r="B543" t="b">
        <f>VLOOKUP(Table3[[#This Row],[File]],Table1[[#All],[File]:[Outputs]],2,FALSE)=VLOOKUP(Table3[[#This Row],[File]],Table2[[#All],[File]:[Outputs]],2,FALSE)</f>
        <v>1</v>
      </c>
      <c r="C543">
        <f>VLOOKUP(Table3[[#This Row],[File]],Table1[[#Headers],[#Data],[File]:[Mean '[ms']]], 3, FALSE)</f>
        <v>880</v>
      </c>
      <c r="D543">
        <f>VLOOKUP(Table3[[#This Row],[File]],Table2[[#Headers],[#Data],[File]:[Mean '[ms']]], 3, FALSE)</f>
        <v>820</v>
      </c>
      <c r="E543">
        <f>VLOOKUP(Table3[[#This Row],[File]],Table2[[#Headers],[#Data],[File]:[Mean '[ms']]],3,FALSE)-VLOOKUP(Table3[[#This Row],[File]],Table1[[#Headers],[#Data],[File]:[Mean '[ms']]],3,FALSE)</f>
        <v>-60</v>
      </c>
      <c r="F543" s="5">
        <f>Table3[[#This Row],[Mean 9-6 '[ms']]]/VLOOKUP(Table3[[#This Row],[File]],Table1[[#Headers],[#Data],[File]:[Mean '[ms']]], 3, FALSE)</f>
        <v>-6.8181818181818177E-2</v>
      </c>
    </row>
    <row r="544" spans="1:6" x14ac:dyDescent="0.4">
      <c r="A544" t="s">
        <v>512</v>
      </c>
      <c r="B544" t="b">
        <f>VLOOKUP(Table3[[#This Row],[File]],Table1[[#All],[File]:[Outputs]],2,FALSE)=VLOOKUP(Table3[[#This Row],[File]],Table2[[#All],[File]:[Outputs]],2,FALSE)</f>
        <v>1</v>
      </c>
      <c r="C544">
        <f>VLOOKUP(Table3[[#This Row],[File]],Table1[[#Headers],[#Data],[File]:[Mean '[ms']]], 3, FALSE)</f>
        <v>937</v>
      </c>
      <c r="D544">
        <f>VLOOKUP(Table3[[#This Row],[File]],Table2[[#Headers],[#Data],[File]:[Mean '[ms']]], 3, FALSE)</f>
        <v>877</v>
      </c>
      <c r="E544">
        <f>VLOOKUP(Table3[[#This Row],[File]],Table2[[#Headers],[#Data],[File]:[Mean '[ms']]],3,FALSE)-VLOOKUP(Table3[[#This Row],[File]],Table1[[#Headers],[#Data],[File]:[Mean '[ms']]],3,FALSE)</f>
        <v>-60</v>
      </c>
      <c r="F544" s="5">
        <f>Table3[[#This Row],[Mean 9-6 '[ms']]]/VLOOKUP(Table3[[#This Row],[File]],Table1[[#Headers],[#Data],[File]:[Mean '[ms']]], 3, FALSE)</f>
        <v>-6.4034151547491994E-2</v>
      </c>
    </row>
    <row r="545" spans="1:6" x14ac:dyDescent="0.4">
      <c r="A545" t="s">
        <v>523</v>
      </c>
      <c r="B545" t="b">
        <f>VLOOKUP(Table3[[#This Row],[File]],Table1[[#All],[File]:[Outputs]],2,FALSE)=VLOOKUP(Table3[[#This Row],[File]],Table2[[#All],[File]:[Outputs]],2,FALSE)</f>
        <v>1</v>
      </c>
      <c r="C545">
        <f>VLOOKUP(Table3[[#This Row],[File]],Table1[[#Headers],[#Data],[File]:[Mean '[ms']]], 3, FALSE)</f>
        <v>962</v>
      </c>
      <c r="D545">
        <f>VLOOKUP(Table3[[#This Row],[File]],Table2[[#Headers],[#Data],[File]:[Mean '[ms']]], 3, FALSE)</f>
        <v>902</v>
      </c>
      <c r="E545">
        <f>VLOOKUP(Table3[[#This Row],[File]],Table2[[#Headers],[#Data],[File]:[Mean '[ms']]],3,FALSE)-VLOOKUP(Table3[[#This Row],[File]],Table1[[#Headers],[#Data],[File]:[Mean '[ms']]],3,FALSE)</f>
        <v>-60</v>
      </c>
      <c r="F545" s="5">
        <f>Table3[[#This Row],[Mean 9-6 '[ms']]]/VLOOKUP(Table3[[#This Row],[File]],Table1[[#Headers],[#Data],[File]:[Mean '[ms']]], 3, FALSE)</f>
        <v>-6.2370062370062374E-2</v>
      </c>
    </row>
    <row r="546" spans="1:6" x14ac:dyDescent="0.4">
      <c r="A546" t="s">
        <v>539</v>
      </c>
      <c r="B546" t="b">
        <f>VLOOKUP(Table3[[#This Row],[File]],Table1[[#All],[File]:[Outputs]],2,FALSE)=VLOOKUP(Table3[[#This Row],[File]],Table2[[#All],[File]:[Outputs]],2,FALSE)</f>
        <v>1</v>
      </c>
      <c r="C546">
        <f>VLOOKUP(Table3[[#This Row],[File]],Table1[[#Headers],[#Data],[File]:[Mean '[ms']]], 3, FALSE)</f>
        <v>1058</v>
      </c>
      <c r="D546">
        <f>VLOOKUP(Table3[[#This Row],[File]],Table2[[#Headers],[#Data],[File]:[Mean '[ms']]], 3, FALSE)</f>
        <v>998</v>
      </c>
      <c r="E546">
        <f>VLOOKUP(Table3[[#This Row],[File]],Table2[[#Headers],[#Data],[File]:[Mean '[ms']]],3,FALSE)-VLOOKUP(Table3[[#This Row],[File]],Table1[[#Headers],[#Data],[File]:[Mean '[ms']]],3,FALSE)</f>
        <v>-60</v>
      </c>
      <c r="F546" s="5">
        <f>Table3[[#This Row],[Mean 9-6 '[ms']]]/VLOOKUP(Table3[[#This Row],[File]],Table1[[#Headers],[#Data],[File]:[Mean '[ms']]], 3, FALSE)</f>
        <v>-5.6710775047258979E-2</v>
      </c>
    </row>
    <row r="547" spans="1:6" x14ac:dyDescent="0.4">
      <c r="A547" t="s">
        <v>540</v>
      </c>
      <c r="B547" t="b">
        <f>VLOOKUP(Table3[[#This Row],[File]],Table1[[#All],[File]:[Outputs]],2,FALSE)=VLOOKUP(Table3[[#This Row],[File]],Table2[[#All],[File]:[Outputs]],2,FALSE)</f>
        <v>1</v>
      </c>
      <c r="C547">
        <f>VLOOKUP(Table3[[#This Row],[File]],Table1[[#Headers],[#Data],[File]:[Mean '[ms']]], 3, FALSE)</f>
        <v>972</v>
      </c>
      <c r="D547">
        <f>VLOOKUP(Table3[[#This Row],[File]],Table2[[#Headers],[#Data],[File]:[Mean '[ms']]], 3, FALSE)</f>
        <v>912</v>
      </c>
      <c r="E547">
        <f>VLOOKUP(Table3[[#This Row],[File]],Table2[[#Headers],[#Data],[File]:[Mean '[ms']]],3,FALSE)-VLOOKUP(Table3[[#This Row],[File]],Table1[[#Headers],[#Data],[File]:[Mean '[ms']]],3,FALSE)</f>
        <v>-60</v>
      </c>
      <c r="F547" s="5">
        <f>Table3[[#This Row],[Mean 9-6 '[ms']]]/VLOOKUP(Table3[[#This Row],[File]],Table1[[#Headers],[#Data],[File]:[Mean '[ms']]], 3, FALSE)</f>
        <v>-6.1728395061728392E-2</v>
      </c>
    </row>
    <row r="548" spans="1:6" x14ac:dyDescent="0.4">
      <c r="A548" t="s">
        <v>608</v>
      </c>
      <c r="B548" t="b">
        <f>VLOOKUP(Table3[[#This Row],[File]],Table1[[#All],[File]:[Outputs]],2,FALSE)=VLOOKUP(Table3[[#This Row],[File]],Table2[[#All],[File]:[Outputs]],2,FALSE)</f>
        <v>1</v>
      </c>
      <c r="C548">
        <f>VLOOKUP(Table3[[#This Row],[File]],Table1[[#Headers],[#Data],[File]:[Mean '[ms']]], 3, FALSE)</f>
        <v>1052</v>
      </c>
      <c r="D548">
        <f>VLOOKUP(Table3[[#This Row],[File]],Table2[[#Headers],[#Data],[File]:[Mean '[ms']]], 3, FALSE)</f>
        <v>992</v>
      </c>
      <c r="E548">
        <f>VLOOKUP(Table3[[#This Row],[File]],Table2[[#Headers],[#Data],[File]:[Mean '[ms']]],3,FALSE)-VLOOKUP(Table3[[#This Row],[File]],Table1[[#Headers],[#Data],[File]:[Mean '[ms']]],3,FALSE)</f>
        <v>-60</v>
      </c>
      <c r="F548" s="5">
        <f>Table3[[#This Row],[Mean 9-6 '[ms']]]/VLOOKUP(Table3[[#This Row],[File]],Table1[[#Headers],[#Data],[File]:[Mean '[ms']]], 3, FALSE)</f>
        <v>-5.7034220532319393E-2</v>
      </c>
    </row>
    <row r="549" spans="1:6" x14ac:dyDescent="0.4">
      <c r="A549" t="s">
        <v>759</v>
      </c>
      <c r="B549" t="b">
        <f>VLOOKUP(Table3[[#This Row],[File]],Table1[[#All],[File]:[Outputs]],2,FALSE)=VLOOKUP(Table3[[#This Row],[File]],Table2[[#All],[File]:[Outputs]],2,FALSE)</f>
        <v>1</v>
      </c>
      <c r="C549">
        <f>VLOOKUP(Table3[[#This Row],[File]],Table1[[#Headers],[#Data],[File]:[Mean '[ms']]], 3, FALSE)</f>
        <v>2013</v>
      </c>
      <c r="D549">
        <f>VLOOKUP(Table3[[#This Row],[File]],Table2[[#Headers],[#Data],[File]:[Mean '[ms']]], 3, FALSE)</f>
        <v>1953</v>
      </c>
      <c r="E549">
        <f>VLOOKUP(Table3[[#This Row],[File]],Table2[[#Headers],[#Data],[File]:[Mean '[ms']]],3,FALSE)-VLOOKUP(Table3[[#This Row],[File]],Table1[[#Headers],[#Data],[File]:[Mean '[ms']]],3,FALSE)</f>
        <v>-60</v>
      </c>
      <c r="F549" s="5">
        <f>Table3[[#This Row],[Mean 9-6 '[ms']]]/VLOOKUP(Table3[[#This Row],[File]],Table1[[#Headers],[#Data],[File]:[Mean '[ms']]], 3, FALSE)</f>
        <v>-2.9806259314456036E-2</v>
      </c>
    </row>
    <row r="550" spans="1:6" x14ac:dyDescent="0.4">
      <c r="A550" t="s">
        <v>254</v>
      </c>
      <c r="B550" t="b">
        <f>VLOOKUP(Table3[[#This Row],[File]],Table1[[#All],[File]:[Outputs]],2,FALSE)=VLOOKUP(Table3[[#This Row],[File]],Table2[[#All],[File]:[Outputs]],2,FALSE)</f>
        <v>1</v>
      </c>
      <c r="C550">
        <f>VLOOKUP(Table3[[#This Row],[File]],Table1[[#Headers],[#Data],[File]:[Mean '[ms']]], 3, FALSE)</f>
        <v>707</v>
      </c>
      <c r="D550">
        <f>VLOOKUP(Table3[[#This Row],[File]],Table2[[#Headers],[#Data],[File]:[Mean '[ms']]], 3, FALSE)</f>
        <v>646</v>
      </c>
      <c r="E550">
        <f>VLOOKUP(Table3[[#This Row],[File]],Table2[[#Headers],[#Data],[File]:[Mean '[ms']]],3,FALSE)-VLOOKUP(Table3[[#This Row],[File]],Table1[[#Headers],[#Data],[File]:[Mean '[ms']]],3,FALSE)</f>
        <v>-61</v>
      </c>
      <c r="F550" s="5">
        <f>Table3[[#This Row],[Mean 9-6 '[ms']]]/VLOOKUP(Table3[[#This Row],[File]],Table1[[#Headers],[#Data],[File]:[Mean '[ms']]], 3, FALSE)</f>
        <v>-8.6280056577086275E-2</v>
      </c>
    </row>
    <row r="551" spans="1:6" x14ac:dyDescent="0.4">
      <c r="A551" t="s">
        <v>287</v>
      </c>
      <c r="B551" t="b">
        <f>VLOOKUP(Table3[[#This Row],[File]],Table1[[#All],[File]:[Outputs]],2,FALSE)=VLOOKUP(Table3[[#This Row],[File]],Table2[[#All],[File]:[Outputs]],2,FALSE)</f>
        <v>1</v>
      </c>
      <c r="C551">
        <f>VLOOKUP(Table3[[#This Row],[File]],Table1[[#Headers],[#Data],[File]:[Mean '[ms']]], 3, FALSE)</f>
        <v>1078</v>
      </c>
      <c r="D551">
        <f>VLOOKUP(Table3[[#This Row],[File]],Table2[[#Headers],[#Data],[File]:[Mean '[ms']]], 3, FALSE)</f>
        <v>1017</v>
      </c>
      <c r="E551">
        <f>VLOOKUP(Table3[[#This Row],[File]],Table2[[#Headers],[#Data],[File]:[Mean '[ms']]],3,FALSE)-VLOOKUP(Table3[[#This Row],[File]],Table1[[#Headers],[#Data],[File]:[Mean '[ms']]],3,FALSE)</f>
        <v>-61</v>
      </c>
      <c r="F551" s="5">
        <f>Table3[[#This Row],[Mean 9-6 '[ms']]]/VLOOKUP(Table3[[#This Row],[File]],Table1[[#Headers],[#Data],[File]:[Mean '[ms']]], 3, FALSE)</f>
        <v>-5.6586270871985159E-2</v>
      </c>
    </row>
    <row r="552" spans="1:6" x14ac:dyDescent="0.4">
      <c r="A552" t="s">
        <v>300</v>
      </c>
      <c r="B552" t="b">
        <f>VLOOKUP(Table3[[#This Row],[File]],Table1[[#All],[File]:[Outputs]],2,FALSE)=VLOOKUP(Table3[[#This Row],[File]],Table2[[#All],[File]:[Outputs]],2,FALSE)</f>
        <v>1</v>
      </c>
      <c r="C552">
        <f>VLOOKUP(Table3[[#This Row],[File]],Table1[[#Headers],[#Data],[File]:[Mean '[ms']]], 3, FALSE)</f>
        <v>865</v>
      </c>
      <c r="D552">
        <f>VLOOKUP(Table3[[#This Row],[File]],Table2[[#Headers],[#Data],[File]:[Mean '[ms']]], 3, FALSE)</f>
        <v>804</v>
      </c>
      <c r="E552">
        <f>VLOOKUP(Table3[[#This Row],[File]],Table2[[#Headers],[#Data],[File]:[Mean '[ms']]],3,FALSE)-VLOOKUP(Table3[[#This Row],[File]],Table1[[#Headers],[#Data],[File]:[Mean '[ms']]],3,FALSE)</f>
        <v>-61</v>
      </c>
      <c r="F552" s="5">
        <f>Table3[[#This Row],[Mean 9-6 '[ms']]]/VLOOKUP(Table3[[#This Row],[File]],Table1[[#Headers],[#Data],[File]:[Mean '[ms']]], 3, FALSE)</f>
        <v>-7.0520231213872839E-2</v>
      </c>
    </row>
    <row r="553" spans="1:6" x14ac:dyDescent="0.4">
      <c r="A553" t="s">
        <v>352</v>
      </c>
      <c r="B553" t="b">
        <f>VLOOKUP(Table3[[#This Row],[File]],Table1[[#All],[File]:[Outputs]],2,FALSE)=VLOOKUP(Table3[[#This Row],[File]],Table2[[#All],[File]:[Outputs]],2,FALSE)</f>
        <v>1</v>
      </c>
      <c r="C553">
        <f>VLOOKUP(Table3[[#This Row],[File]],Table1[[#Headers],[#Data],[File]:[Mean '[ms']]], 3, FALSE)</f>
        <v>1197</v>
      </c>
      <c r="D553">
        <f>VLOOKUP(Table3[[#This Row],[File]],Table2[[#Headers],[#Data],[File]:[Mean '[ms']]], 3, FALSE)</f>
        <v>1136</v>
      </c>
      <c r="E553">
        <f>VLOOKUP(Table3[[#This Row],[File]],Table2[[#Headers],[#Data],[File]:[Mean '[ms']]],3,FALSE)-VLOOKUP(Table3[[#This Row],[File]],Table1[[#Headers],[#Data],[File]:[Mean '[ms']]],3,FALSE)</f>
        <v>-61</v>
      </c>
      <c r="F553" s="5">
        <f>Table3[[#This Row],[Mean 9-6 '[ms']]]/VLOOKUP(Table3[[#This Row],[File]],Table1[[#Headers],[#Data],[File]:[Mean '[ms']]], 3, FALSE)</f>
        <v>-5.0960735171261484E-2</v>
      </c>
    </row>
    <row r="554" spans="1:6" x14ac:dyDescent="0.4">
      <c r="A554" t="s">
        <v>395</v>
      </c>
      <c r="B554" t="b">
        <f>VLOOKUP(Table3[[#This Row],[File]],Table1[[#All],[File]:[Outputs]],2,FALSE)=VLOOKUP(Table3[[#This Row],[File]],Table2[[#All],[File]:[Outputs]],2,FALSE)</f>
        <v>1</v>
      </c>
      <c r="C554">
        <f>VLOOKUP(Table3[[#This Row],[File]],Table1[[#Headers],[#Data],[File]:[Mean '[ms']]], 3, FALSE)</f>
        <v>824</v>
      </c>
      <c r="D554">
        <f>VLOOKUP(Table3[[#This Row],[File]],Table2[[#Headers],[#Data],[File]:[Mean '[ms']]], 3, FALSE)</f>
        <v>763</v>
      </c>
      <c r="E554">
        <f>VLOOKUP(Table3[[#This Row],[File]],Table2[[#Headers],[#Data],[File]:[Mean '[ms']]],3,FALSE)-VLOOKUP(Table3[[#This Row],[File]],Table1[[#Headers],[#Data],[File]:[Mean '[ms']]],3,FALSE)</f>
        <v>-61</v>
      </c>
      <c r="F554" s="5">
        <f>Table3[[#This Row],[Mean 9-6 '[ms']]]/VLOOKUP(Table3[[#This Row],[File]],Table1[[#Headers],[#Data],[File]:[Mean '[ms']]], 3, FALSE)</f>
        <v>-7.4029126213592228E-2</v>
      </c>
    </row>
    <row r="555" spans="1:6" x14ac:dyDescent="0.4">
      <c r="A555" t="s">
        <v>436</v>
      </c>
      <c r="B555" t="b">
        <f>VLOOKUP(Table3[[#This Row],[File]],Table1[[#All],[File]:[Outputs]],2,FALSE)=VLOOKUP(Table3[[#This Row],[File]],Table2[[#All],[File]:[Outputs]],2,FALSE)</f>
        <v>1</v>
      </c>
      <c r="C555">
        <f>VLOOKUP(Table3[[#This Row],[File]],Table1[[#Headers],[#Data],[File]:[Mean '[ms']]], 3, FALSE)</f>
        <v>1041</v>
      </c>
      <c r="D555">
        <f>VLOOKUP(Table3[[#This Row],[File]],Table2[[#Headers],[#Data],[File]:[Mean '[ms']]], 3, FALSE)</f>
        <v>980</v>
      </c>
      <c r="E555">
        <f>VLOOKUP(Table3[[#This Row],[File]],Table2[[#Headers],[#Data],[File]:[Mean '[ms']]],3,FALSE)-VLOOKUP(Table3[[#This Row],[File]],Table1[[#Headers],[#Data],[File]:[Mean '[ms']]],3,FALSE)</f>
        <v>-61</v>
      </c>
      <c r="F555" s="5">
        <f>Table3[[#This Row],[Mean 9-6 '[ms']]]/VLOOKUP(Table3[[#This Row],[File]],Table1[[#Headers],[#Data],[File]:[Mean '[ms']]], 3, FALSE)</f>
        <v>-5.8597502401536987E-2</v>
      </c>
    </row>
    <row r="556" spans="1:6" x14ac:dyDescent="0.4">
      <c r="A556" t="s">
        <v>445</v>
      </c>
      <c r="B556" t="b">
        <f>VLOOKUP(Table3[[#This Row],[File]],Table1[[#All],[File]:[Outputs]],2,FALSE)=VLOOKUP(Table3[[#This Row],[File]],Table2[[#All],[File]:[Outputs]],2,FALSE)</f>
        <v>1</v>
      </c>
      <c r="C556">
        <f>VLOOKUP(Table3[[#This Row],[File]],Table1[[#Headers],[#Data],[File]:[Mean '[ms']]], 3, FALSE)</f>
        <v>1119</v>
      </c>
      <c r="D556">
        <f>VLOOKUP(Table3[[#This Row],[File]],Table2[[#Headers],[#Data],[File]:[Mean '[ms']]], 3, FALSE)</f>
        <v>1058</v>
      </c>
      <c r="E556">
        <f>VLOOKUP(Table3[[#This Row],[File]],Table2[[#Headers],[#Data],[File]:[Mean '[ms']]],3,FALSE)-VLOOKUP(Table3[[#This Row],[File]],Table1[[#Headers],[#Data],[File]:[Mean '[ms']]],3,FALSE)</f>
        <v>-61</v>
      </c>
      <c r="F556" s="5">
        <f>Table3[[#This Row],[Mean 9-6 '[ms']]]/VLOOKUP(Table3[[#This Row],[File]],Table1[[#Headers],[#Data],[File]:[Mean '[ms']]], 3, FALSE)</f>
        <v>-5.4512957998212687E-2</v>
      </c>
    </row>
    <row r="557" spans="1:6" x14ac:dyDescent="0.4">
      <c r="A557" t="s">
        <v>451</v>
      </c>
      <c r="B557" t="b">
        <f>VLOOKUP(Table3[[#This Row],[File]],Table1[[#All],[File]:[Outputs]],2,FALSE)=VLOOKUP(Table3[[#This Row],[File]],Table2[[#All],[File]:[Outputs]],2,FALSE)</f>
        <v>1</v>
      </c>
      <c r="C557">
        <f>VLOOKUP(Table3[[#This Row],[File]],Table1[[#Headers],[#Data],[File]:[Mean '[ms']]], 3, FALSE)</f>
        <v>873</v>
      </c>
      <c r="D557">
        <f>VLOOKUP(Table3[[#This Row],[File]],Table2[[#Headers],[#Data],[File]:[Mean '[ms']]], 3, FALSE)</f>
        <v>812</v>
      </c>
      <c r="E557">
        <f>VLOOKUP(Table3[[#This Row],[File]],Table2[[#Headers],[#Data],[File]:[Mean '[ms']]],3,FALSE)-VLOOKUP(Table3[[#This Row],[File]],Table1[[#Headers],[#Data],[File]:[Mean '[ms']]],3,FALSE)</f>
        <v>-61</v>
      </c>
      <c r="F557" s="5">
        <f>Table3[[#This Row],[Mean 9-6 '[ms']]]/VLOOKUP(Table3[[#This Row],[File]],Table1[[#Headers],[#Data],[File]:[Mean '[ms']]], 3, FALSE)</f>
        <v>-6.9873997709049257E-2</v>
      </c>
    </row>
    <row r="558" spans="1:6" x14ac:dyDescent="0.4">
      <c r="A558" t="s">
        <v>481</v>
      </c>
      <c r="B558" t="b">
        <f>VLOOKUP(Table3[[#This Row],[File]],Table1[[#All],[File]:[Outputs]],2,FALSE)=VLOOKUP(Table3[[#This Row],[File]],Table2[[#All],[File]:[Outputs]],2,FALSE)</f>
        <v>1</v>
      </c>
      <c r="C558">
        <f>VLOOKUP(Table3[[#This Row],[File]],Table1[[#Headers],[#Data],[File]:[Mean '[ms']]], 3, FALSE)</f>
        <v>918</v>
      </c>
      <c r="D558">
        <f>VLOOKUP(Table3[[#This Row],[File]],Table2[[#Headers],[#Data],[File]:[Mean '[ms']]], 3, FALSE)</f>
        <v>857</v>
      </c>
      <c r="E558">
        <f>VLOOKUP(Table3[[#This Row],[File]],Table2[[#Headers],[#Data],[File]:[Mean '[ms']]],3,FALSE)-VLOOKUP(Table3[[#This Row],[File]],Table1[[#Headers],[#Data],[File]:[Mean '[ms']]],3,FALSE)</f>
        <v>-61</v>
      </c>
      <c r="F558" s="5">
        <f>Table3[[#This Row],[Mean 9-6 '[ms']]]/VLOOKUP(Table3[[#This Row],[File]],Table1[[#Headers],[#Data],[File]:[Mean '[ms']]], 3, FALSE)</f>
        <v>-6.6448801742919394E-2</v>
      </c>
    </row>
    <row r="559" spans="1:6" x14ac:dyDescent="0.4">
      <c r="A559" t="s">
        <v>662</v>
      </c>
      <c r="B559" t="b">
        <f>VLOOKUP(Table3[[#This Row],[File]],Table1[[#All],[File]:[Outputs]],2,FALSE)=VLOOKUP(Table3[[#This Row],[File]],Table2[[#All],[File]:[Outputs]],2,FALSE)</f>
        <v>1</v>
      </c>
      <c r="C559">
        <f>VLOOKUP(Table3[[#This Row],[File]],Table1[[#Headers],[#Data],[File]:[Mean '[ms']]], 3, FALSE)</f>
        <v>1484</v>
      </c>
      <c r="D559">
        <f>VLOOKUP(Table3[[#This Row],[File]],Table2[[#Headers],[#Data],[File]:[Mean '[ms']]], 3, FALSE)</f>
        <v>1423</v>
      </c>
      <c r="E559">
        <f>VLOOKUP(Table3[[#This Row],[File]],Table2[[#Headers],[#Data],[File]:[Mean '[ms']]],3,FALSE)-VLOOKUP(Table3[[#This Row],[File]],Table1[[#Headers],[#Data],[File]:[Mean '[ms']]],3,FALSE)</f>
        <v>-61</v>
      </c>
      <c r="F559" s="5">
        <f>Table3[[#This Row],[Mean 9-6 '[ms']]]/VLOOKUP(Table3[[#This Row],[File]],Table1[[#Headers],[#Data],[File]:[Mean '[ms']]], 3, FALSE)</f>
        <v>-4.1105121293800541E-2</v>
      </c>
    </row>
    <row r="560" spans="1:6" x14ac:dyDescent="0.4">
      <c r="A560" t="s">
        <v>682</v>
      </c>
      <c r="B560" t="b">
        <f>VLOOKUP(Table3[[#This Row],[File]],Table1[[#All],[File]:[Outputs]],2,FALSE)=VLOOKUP(Table3[[#This Row],[File]],Table2[[#All],[File]:[Outputs]],2,FALSE)</f>
        <v>1</v>
      </c>
      <c r="C560">
        <f>VLOOKUP(Table3[[#This Row],[File]],Table1[[#Headers],[#Data],[File]:[Mean '[ms']]], 3, FALSE)</f>
        <v>1154</v>
      </c>
      <c r="D560">
        <f>VLOOKUP(Table3[[#This Row],[File]],Table2[[#Headers],[#Data],[File]:[Mean '[ms']]], 3, FALSE)</f>
        <v>1093</v>
      </c>
      <c r="E560">
        <f>VLOOKUP(Table3[[#This Row],[File]],Table2[[#Headers],[#Data],[File]:[Mean '[ms']]],3,FALSE)-VLOOKUP(Table3[[#This Row],[File]],Table1[[#Headers],[#Data],[File]:[Mean '[ms']]],3,FALSE)</f>
        <v>-61</v>
      </c>
      <c r="F560" s="5">
        <f>Table3[[#This Row],[Mean 9-6 '[ms']]]/VLOOKUP(Table3[[#This Row],[File]],Table1[[#Headers],[#Data],[File]:[Mean '[ms']]], 3, FALSE)</f>
        <v>-5.2859618717504331E-2</v>
      </c>
    </row>
    <row r="561" spans="1:6" x14ac:dyDescent="0.4">
      <c r="A561" t="s">
        <v>755</v>
      </c>
      <c r="B561" t="b">
        <f>VLOOKUP(Table3[[#This Row],[File]],Table1[[#All],[File]:[Outputs]],2,FALSE)=VLOOKUP(Table3[[#This Row],[File]],Table2[[#All],[File]:[Outputs]],2,FALSE)</f>
        <v>1</v>
      </c>
      <c r="C561">
        <f>VLOOKUP(Table3[[#This Row],[File]],Table1[[#Headers],[#Data],[File]:[Mean '[ms']]], 3, FALSE)</f>
        <v>1869</v>
      </c>
      <c r="D561">
        <f>VLOOKUP(Table3[[#This Row],[File]],Table2[[#Headers],[#Data],[File]:[Mean '[ms']]], 3, FALSE)</f>
        <v>1808</v>
      </c>
      <c r="E561">
        <f>VLOOKUP(Table3[[#This Row],[File]],Table2[[#Headers],[#Data],[File]:[Mean '[ms']]],3,FALSE)-VLOOKUP(Table3[[#This Row],[File]],Table1[[#Headers],[#Data],[File]:[Mean '[ms']]],3,FALSE)</f>
        <v>-61</v>
      </c>
      <c r="F561" s="5">
        <f>Table3[[#This Row],[Mean 9-6 '[ms']]]/VLOOKUP(Table3[[#This Row],[File]],Table1[[#Headers],[#Data],[File]:[Mean '[ms']]], 3, FALSE)</f>
        <v>-3.2637774210807921E-2</v>
      </c>
    </row>
    <row r="562" spans="1:6" x14ac:dyDescent="0.4">
      <c r="A562" t="s">
        <v>803</v>
      </c>
      <c r="B562" t="b">
        <f>VLOOKUP(Table3[[#This Row],[File]],Table1[[#All],[File]:[Outputs]],2,FALSE)=VLOOKUP(Table3[[#This Row],[File]],Table2[[#All],[File]:[Outputs]],2,FALSE)</f>
        <v>1</v>
      </c>
      <c r="C562">
        <f>VLOOKUP(Table3[[#This Row],[File]],Table1[[#Headers],[#Data],[File]:[Mean '[ms']]], 3, FALSE)</f>
        <v>1992</v>
      </c>
      <c r="D562">
        <f>VLOOKUP(Table3[[#This Row],[File]],Table2[[#Headers],[#Data],[File]:[Mean '[ms']]], 3, FALSE)</f>
        <v>1931</v>
      </c>
      <c r="E562">
        <f>VLOOKUP(Table3[[#This Row],[File]],Table2[[#Headers],[#Data],[File]:[Mean '[ms']]],3,FALSE)-VLOOKUP(Table3[[#This Row],[File]],Table1[[#Headers],[#Data],[File]:[Mean '[ms']]],3,FALSE)</f>
        <v>-61</v>
      </c>
      <c r="F562" s="5">
        <f>Table3[[#This Row],[Mean 9-6 '[ms']]]/VLOOKUP(Table3[[#This Row],[File]],Table1[[#Headers],[#Data],[File]:[Mean '[ms']]], 3, FALSE)</f>
        <v>-3.0622489959839357E-2</v>
      </c>
    </row>
    <row r="563" spans="1:6" x14ac:dyDescent="0.4">
      <c r="A563" t="s">
        <v>910</v>
      </c>
      <c r="B563" t="b">
        <f>VLOOKUP(Table3[[#This Row],[File]],Table1[[#All],[File]:[Outputs]],2,FALSE)=VLOOKUP(Table3[[#This Row],[File]],Table2[[#All],[File]:[Outputs]],2,FALSE)</f>
        <v>1</v>
      </c>
      <c r="C563">
        <f>VLOOKUP(Table3[[#This Row],[File]],Table1[[#Headers],[#Data],[File]:[Mean '[ms']]], 3, FALSE)</f>
        <v>1457</v>
      </c>
      <c r="D563">
        <f>VLOOKUP(Table3[[#This Row],[File]],Table2[[#Headers],[#Data],[File]:[Mean '[ms']]], 3, FALSE)</f>
        <v>1396</v>
      </c>
      <c r="E563">
        <f>VLOOKUP(Table3[[#This Row],[File]],Table2[[#Headers],[#Data],[File]:[Mean '[ms']]],3,FALSE)-VLOOKUP(Table3[[#This Row],[File]],Table1[[#Headers],[#Data],[File]:[Mean '[ms']]],3,FALSE)</f>
        <v>-61</v>
      </c>
      <c r="F563" s="5">
        <f>Table3[[#This Row],[Mean 9-6 '[ms']]]/VLOOKUP(Table3[[#This Row],[File]],Table1[[#Headers],[#Data],[File]:[Mean '[ms']]], 3, FALSE)</f>
        <v>-4.1866849691146193E-2</v>
      </c>
    </row>
    <row r="564" spans="1:6" x14ac:dyDescent="0.4">
      <c r="A564" t="s">
        <v>71</v>
      </c>
      <c r="B564" t="b">
        <f>VLOOKUP(Table3[[#This Row],[File]],Table1[[#All],[File]:[Outputs]],2,FALSE)=VLOOKUP(Table3[[#This Row],[File]],Table2[[#All],[File]:[Outputs]],2,FALSE)</f>
        <v>1</v>
      </c>
      <c r="C564">
        <f>VLOOKUP(Table3[[#This Row],[File]],Table1[[#Headers],[#Data],[File]:[Mean '[ms']]], 3, FALSE)</f>
        <v>1409</v>
      </c>
      <c r="D564">
        <f>VLOOKUP(Table3[[#This Row],[File]],Table2[[#Headers],[#Data],[File]:[Mean '[ms']]], 3, FALSE)</f>
        <v>1347</v>
      </c>
      <c r="E564">
        <f>VLOOKUP(Table3[[#This Row],[File]],Table2[[#Headers],[#Data],[File]:[Mean '[ms']]],3,FALSE)-VLOOKUP(Table3[[#This Row],[File]],Table1[[#Headers],[#Data],[File]:[Mean '[ms']]],3,FALSE)</f>
        <v>-62</v>
      </c>
      <c r="F564" s="5">
        <f>Table3[[#This Row],[Mean 9-6 '[ms']]]/VLOOKUP(Table3[[#This Row],[File]],Table1[[#Headers],[#Data],[File]:[Mean '[ms']]], 3, FALSE)</f>
        <v>-4.4002838892831797E-2</v>
      </c>
    </row>
    <row r="565" spans="1:6" x14ac:dyDescent="0.4">
      <c r="A565" t="s">
        <v>175</v>
      </c>
      <c r="B565" t="b">
        <f>VLOOKUP(Table3[[#This Row],[File]],Table1[[#All],[File]:[Outputs]],2,FALSE)=VLOOKUP(Table3[[#This Row],[File]],Table2[[#All],[File]:[Outputs]],2,FALSE)</f>
        <v>1</v>
      </c>
      <c r="C565">
        <f>VLOOKUP(Table3[[#This Row],[File]],Table1[[#Headers],[#Data],[File]:[Mean '[ms']]], 3, FALSE)</f>
        <v>937</v>
      </c>
      <c r="D565">
        <f>VLOOKUP(Table3[[#This Row],[File]],Table2[[#Headers],[#Data],[File]:[Mean '[ms']]], 3, FALSE)</f>
        <v>875</v>
      </c>
      <c r="E565">
        <f>VLOOKUP(Table3[[#This Row],[File]],Table2[[#Headers],[#Data],[File]:[Mean '[ms']]],3,FALSE)-VLOOKUP(Table3[[#This Row],[File]],Table1[[#Headers],[#Data],[File]:[Mean '[ms']]],3,FALSE)</f>
        <v>-62</v>
      </c>
      <c r="F565" s="5">
        <f>Table3[[#This Row],[Mean 9-6 '[ms']]]/VLOOKUP(Table3[[#This Row],[File]],Table1[[#Headers],[#Data],[File]:[Mean '[ms']]], 3, FALSE)</f>
        <v>-6.616862326574173E-2</v>
      </c>
    </row>
    <row r="566" spans="1:6" x14ac:dyDescent="0.4">
      <c r="A566" t="s">
        <v>257</v>
      </c>
      <c r="B566" t="b">
        <f>VLOOKUP(Table3[[#This Row],[File]],Table1[[#All],[File]:[Outputs]],2,FALSE)=VLOOKUP(Table3[[#This Row],[File]],Table2[[#All],[File]:[Outputs]],2,FALSE)</f>
        <v>1</v>
      </c>
      <c r="C566">
        <f>VLOOKUP(Table3[[#This Row],[File]],Table1[[#Headers],[#Data],[File]:[Mean '[ms']]], 3, FALSE)</f>
        <v>683</v>
      </c>
      <c r="D566">
        <f>VLOOKUP(Table3[[#This Row],[File]],Table2[[#Headers],[#Data],[File]:[Mean '[ms']]], 3, FALSE)</f>
        <v>621</v>
      </c>
      <c r="E566">
        <f>VLOOKUP(Table3[[#This Row],[File]],Table2[[#Headers],[#Data],[File]:[Mean '[ms']]],3,FALSE)-VLOOKUP(Table3[[#This Row],[File]],Table1[[#Headers],[#Data],[File]:[Mean '[ms']]],3,FALSE)</f>
        <v>-62</v>
      </c>
      <c r="F566" s="5">
        <f>Table3[[#This Row],[Mean 9-6 '[ms']]]/VLOOKUP(Table3[[#This Row],[File]],Table1[[#Headers],[#Data],[File]:[Mean '[ms']]], 3, FALSE)</f>
        <v>-9.0775988286969256E-2</v>
      </c>
    </row>
    <row r="567" spans="1:6" x14ac:dyDescent="0.4">
      <c r="A567" t="s">
        <v>270</v>
      </c>
      <c r="B567" t="b">
        <f>VLOOKUP(Table3[[#This Row],[File]],Table1[[#All],[File]:[Outputs]],2,FALSE)=VLOOKUP(Table3[[#This Row],[File]],Table2[[#All],[File]:[Outputs]],2,FALSE)</f>
        <v>1</v>
      </c>
      <c r="C567">
        <f>VLOOKUP(Table3[[#This Row],[File]],Table1[[#Headers],[#Data],[File]:[Mean '[ms']]], 3, FALSE)</f>
        <v>708</v>
      </c>
      <c r="D567">
        <f>VLOOKUP(Table3[[#This Row],[File]],Table2[[#Headers],[#Data],[File]:[Mean '[ms']]], 3, FALSE)</f>
        <v>646</v>
      </c>
      <c r="E567">
        <f>VLOOKUP(Table3[[#This Row],[File]],Table2[[#Headers],[#Data],[File]:[Mean '[ms']]],3,FALSE)-VLOOKUP(Table3[[#This Row],[File]],Table1[[#Headers],[#Data],[File]:[Mean '[ms']]],3,FALSE)</f>
        <v>-62</v>
      </c>
      <c r="F567" s="5">
        <f>Table3[[#This Row],[Mean 9-6 '[ms']]]/VLOOKUP(Table3[[#This Row],[File]],Table1[[#Headers],[#Data],[File]:[Mean '[ms']]], 3, FALSE)</f>
        <v>-8.7570621468926552E-2</v>
      </c>
    </row>
    <row r="568" spans="1:6" x14ac:dyDescent="0.4">
      <c r="A568" t="s">
        <v>273</v>
      </c>
      <c r="B568" t="b">
        <f>VLOOKUP(Table3[[#This Row],[File]],Table1[[#All],[File]:[Outputs]],2,FALSE)=VLOOKUP(Table3[[#This Row],[File]],Table2[[#All],[File]:[Outputs]],2,FALSE)</f>
        <v>1</v>
      </c>
      <c r="C568">
        <f>VLOOKUP(Table3[[#This Row],[File]],Table1[[#Headers],[#Data],[File]:[Mean '[ms']]], 3, FALSE)</f>
        <v>712</v>
      </c>
      <c r="D568">
        <f>VLOOKUP(Table3[[#This Row],[File]],Table2[[#Headers],[#Data],[File]:[Mean '[ms']]], 3, FALSE)</f>
        <v>650</v>
      </c>
      <c r="E568">
        <f>VLOOKUP(Table3[[#This Row],[File]],Table2[[#Headers],[#Data],[File]:[Mean '[ms']]],3,FALSE)-VLOOKUP(Table3[[#This Row],[File]],Table1[[#Headers],[#Data],[File]:[Mean '[ms']]],3,FALSE)</f>
        <v>-62</v>
      </c>
      <c r="F568" s="5">
        <f>Table3[[#This Row],[Mean 9-6 '[ms']]]/VLOOKUP(Table3[[#This Row],[File]],Table1[[#Headers],[#Data],[File]:[Mean '[ms']]], 3, FALSE)</f>
        <v>-8.7078651685393263E-2</v>
      </c>
    </row>
    <row r="569" spans="1:6" x14ac:dyDescent="0.4">
      <c r="A569" t="s">
        <v>438</v>
      </c>
      <c r="B569" t="b">
        <f>VLOOKUP(Table3[[#This Row],[File]],Table1[[#All],[File]:[Outputs]],2,FALSE)=VLOOKUP(Table3[[#This Row],[File]],Table2[[#All],[File]:[Outputs]],2,FALSE)</f>
        <v>1</v>
      </c>
      <c r="C569">
        <f>VLOOKUP(Table3[[#This Row],[File]],Table1[[#Headers],[#Data],[File]:[Mean '[ms']]], 3, FALSE)</f>
        <v>890</v>
      </c>
      <c r="D569">
        <f>VLOOKUP(Table3[[#This Row],[File]],Table2[[#Headers],[#Data],[File]:[Mean '[ms']]], 3, FALSE)</f>
        <v>828</v>
      </c>
      <c r="E569">
        <f>VLOOKUP(Table3[[#This Row],[File]],Table2[[#Headers],[#Data],[File]:[Mean '[ms']]],3,FALSE)-VLOOKUP(Table3[[#This Row],[File]],Table1[[#Headers],[#Data],[File]:[Mean '[ms']]],3,FALSE)</f>
        <v>-62</v>
      </c>
      <c r="F569" s="5">
        <f>Table3[[#This Row],[Mean 9-6 '[ms']]]/VLOOKUP(Table3[[#This Row],[File]],Table1[[#Headers],[#Data],[File]:[Mean '[ms']]], 3, FALSE)</f>
        <v>-6.9662921348314602E-2</v>
      </c>
    </row>
    <row r="570" spans="1:6" x14ac:dyDescent="0.4">
      <c r="A570" t="s">
        <v>476</v>
      </c>
      <c r="B570" t="b">
        <f>VLOOKUP(Table3[[#This Row],[File]],Table1[[#All],[File]:[Outputs]],2,FALSE)=VLOOKUP(Table3[[#This Row],[File]],Table2[[#All],[File]:[Outputs]],2,FALSE)</f>
        <v>1</v>
      </c>
      <c r="C570">
        <f>VLOOKUP(Table3[[#This Row],[File]],Table1[[#Headers],[#Data],[File]:[Mean '[ms']]], 3, FALSE)</f>
        <v>919</v>
      </c>
      <c r="D570">
        <f>VLOOKUP(Table3[[#This Row],[File]],Table2[[#Headers],[#Data],[File]:[Mean '[ms']]], 3, FALSE)</f>
        <v>857</v>
      </c>
      <c r="E570">
        <f>VLOOKUP(Table3[[#This Row],[File]],Table2[[#Headers],[#Data],[File]:[Mean '[ms']]],3,FALSE)-VLOOKUP(Table3[[#This Row],[File]],Table1[[#Headers],[#Data],[File]:[Mean '[ms']]],3,FALSE)</f>
        <v>-62</v>
      </c>
      <c r="F570" s="5">
        <f>Table3[[#This Row],[Mean 9-6 '[ms']]]/VLOOKUP(Table3[[#This Row],[File]],Table1[[#Headers],[#Data],[File]:[Mean '[ms']]], 3, FALSE)</f>
        <v>-6.7464635473340584E-2</v>
      </c>
    </row>
    <row r="571" spans="1:6" x14ac:dyDescent="0.4">
      <c r="A571" t="s">
        <v>486</v>
      </c>
      <c r="B571" t="b">
        <f>VLOOKUP(Table3[[#This Row],[File]],Table1[[#All],[File]:[Outputs]],2,FALSE)=VLOOKUP(Table3[[#This Row],[File]],Table2[[#All],[File]:[Outputs]],2,FALSE)</f>
        <v>1</v>
      </c>
      <c r="C571">
        <f>VLOOKUP(Table3[[#This Row],[File]],Table1[[#Headers],[#Data],[File]:[Mean '[ms']]], 3, FALSE)</f>
        <v>927</v>
      </c>
      <c r="D571">
        <f>VLOOKUP(Table3[[#This Row],[File]],Table2[[#Headers],[#Data],[File]:[Mean '[ms']]], 3, FALSE)</f>
        <v>865</v>
      </c>
      <c r="E571">
        <f>VLOOKUP(Table3[[#This Row],[File]],Table2[[#Headers],[#Data],[File]:[Mean '[ms']]],3,FALSE)-VLOOKUP(Table3[[#This Row],[File]],Table1[[#Headers],[#Data],[File]:[Mean '[ms']]],3,FALSE)</f>
        <v>-62</v>
      </c>
      <c r="F571" s="5">
        <f>Table3[[#This Row],[Mean 9-6 '[ms']]]/VLOOKUP(Table3[[#This Row],[File]],Table1[[#Headers],[#Data],[File]:[Mean '[ms']]], 3, FALSE)</f>
        <v>-6.6882416396979505E-2</v>
      </c>
    </row>
    <row r="572" spans="1:6" x14ac:dyDescent="0.4">
      <c r="A572" t="s">
        <v>494</v>
      </c>
      <c r="B572" t="b">
        <f>VLOOKUP(Table3[[#This Row],[File]],Table1[[#All],[File]:[Outputs]],2,FALSE)=VLOOKUP(Table3[[#This Row],[File]],Table2[[#All],[File]:[Outputs]],2,FALSE)</f>
        <v>1</v>
      </c>
      <c r="C572">
        <f>VLOOKUP(Table3[[#This Row],[File]],Table1[[#Headers],[#Data],[File]:[Mean '[ms']]], 3, FALSE)</f>
        <v>925</v>
      </c>
      <c r="D572">
        <f>VLOOKUP(Table3[[#This Row],[File]],Table2[[#Headers],[#Data],[File]:[Mean '[ms']]], 3, FALSE)</f>
        <v>863</v>
      </c>
      <c r="E572">
        <f>VLOOKUP(Table3[[#This Row],[File]],Table2[[#Headers],[#Data],[File]:[Mean '[ms']]],3,FALSE)-VLOOKUP(Table3[[#This Row],[File]],Table1[[#Headers],[#Data],[File]:[Mean '[ms']]],3,FALSE)</f>
        <v>-62</v>
      </c>
      <c r="F572" s="5">
        <f>Table3[[#This Row],[Mean 9-6 '[ms']]]/VLOOKUP(Table3[[#This Row],[File]],Table1[[#Headers],[#Data],[File]:[Mean '[ms']]], 3, FALSE)</f>
        <v>-6.7027027027027022E-2</v>
      </c>
    </row>
    <row r="573" spans="1:6" x14ac:dyDescent="0.4">
      <c r="A573" t="s">
        <v>526</v>
      </c>
      <c r="B573" t="b">
        <f>VLOOKUP(Table3[[#This Row],[File]],Table1[[#All],[File]:[Outputs]],2,FALSE)=VLOOKUP(Table3[[#This Row],[File]],Table2[[#All],[File]:[Outputs]],2,FALSE)</f>
        <v>1</v>
      </c>
      <c r="C573">
        <f>VLOOKUP(Table3[[#This Row],[File]],Table1[[#Headers],[#Data],[File]:[Mean '[ms']]], 3, FALSE)</f>
        <v>1146</v>
      </c>
      <c r="D573">
        <f>VLOOKUP(Table3[[#This Row],[File]],Table2[[#Headers],[#Data],[File]:[Mean '[ms']]], 3, FALSE)</f>
        <v>1084</v>
      </c>
      <c r="E573">
        <f>VLOOKUP(Table3[[#This Row],[File]],Table2[[#Headers],[#Data],[File]:[Mean '[ms']]],3,FALSE)-VLOOKUP(Table3[[#This Row],[File]],Table1[[#Headers],[#Data],[File]:[Mean '[ms']]],3,FALSE)</f>
        <v>-62</v>
      </c>
      <c r="F573" s="5">
        <f>Table3[[#This Row],[Mean 9-6 '[ms']]]/VLOOKUP(Table3[[#This Row],[File]],Table1[[#Headers],[#Data],[File]:[Mean '[ms']]], 3, FALSE)</f>
        <v>-5.4101221640488653E-2</v>
      </c>
    </row>
    <row r="574" spans="1:6" x14ac:dyDescent="0.4">
      <c r="A574" t="s">
        <v>571</v>
      </c>
      <c r="B574" t="b">
        <f>VLOOKUP(Table3[[#This Row],[File]],Table1[[#All],[File]:[Outputs]],2,FALSE)=VLOOKUP(Table3[[#This Row],[File]],Table2[[#All],[File]:[Outputs]],2,FALSE)</f>
        <v>1</v>
      </c>
      <c r="C574">
        <f>VLOOKUP(Table3[[#This Row],[File]],Table1[[#Headers],[#Data],[File]:[Mean '[ms']]], 3, FALSE)</f>
        <v>990</v>
      </c>
      <c r="D574">
        <f>VLOOKUP(Table3[[#This Row],[File]],Table2[[#Headers],[#Data],[File]:[Mean '[ms']]], 3, FALSE)</f>
        <v>928</v>
      </c>
      <c r="E574">
        <f>VLOOKUP(Table3[[#This Row],[File]],Table2[[#Headers],[#Data],[File]:[Mean '[ms']]],3,FALSE)-VLOOKUP(Table3[[#This Row],[File]],Table1[[#Headers],[#Data],[File]:[Mean '[ms']]],3,FALSE)</f>
        <v>-62</v>
      </c>
      <c r="F574" s="5">
        <f>Table3[[#This Row],[Mean 9-6 '[ms']]]/VLOOKUP(Table3[[#This Row],[File]],Table1[[#Headers],[#Data],[File]:[Mean '[ms']]], 3, FALSE)</f>
        <v>-6.2626262626262627E-2</v>
      </c>
    </row>
    <row r="575" spans="1:6" x14ac:dyDescent="0.4">
      <c r="A575" t="s">
        <v>589</v>
      </c>
      <c r="B575" t="b">
        <f>VLOOKUP(Table3[[#This Row],[File]],Table1[[#All],[File]:[Outputs]],2,FALSE)=VLOOKUP(Table3[[#This Row],[File]],Table2[[#All],[File]:[Outputs]],2,FALSE)</f>
        <v>1</v>
      </c>
      <c r="C575">
        <f>VLOOKUP(Table3[[#This Row],[File]],Table1[[#Headers],[#Data],[File]:[Mean '[ms']]], 3, FALSE)</f>
        <v>1554</v>
      </c>
      <c r="D575">
        <f>VLOOKUP(Table3[[#This Row],[File]],Table2[[#Headers],[#Data],[File]:[Mean '[ms']]], 3, FALSE)</f>
        <v>1492</v>
      </c>
      <c r="E575">
        <f>VLOOKUP(Table3[[#This Row],[File]],Table2[[#Headers],[#Data],[File]:[Mean '[ms']]],3,FALSE)-VLOOKUP(Table3[[#This Row],[File]],Table1[[#Headers],[#Data],[File]:[Mean '[ms']]],3,FALSE)</f>
        <v>-62</v>
      </c>
      <c r="F575" s="5">
        <f>Table3[[#This Row],[Mean 9-6 '[ms']]]/VLOOKUP(Table3[[#This Row],[File]],Table1[[#Headers],[#Data],[File]:[Mean '[ms']]], 3, FALSE)</f>
        <v>-3.9897039897039896E-2</v>
      </c>
    </row>
    <row r="576" spans="1:6" x14ac:dyDescent="0.4">
      <c r="A576" t="s">
        <v>601</v>
      </c>
      <c r="B576" t="b">
        <f>VLOOKUP(Table3[[#This Row],[File]],Table1[[#All],[File]:[Outputs]],2,FALSE)=VLOOKUP(Table3[[#This Row],[File]],Table2[[#All],[File]:[Outputs]],2,FALSE)</f>
        <v>1</v>
      </c>
      <c r="C576">
        <f>VLOOKUP(Table3[[#This Row],[File]],Table1[[#Headers],[#Data],[File]:[Mean '[ms']]], 3, FALSE)</f>
        <v>1226</v>
      </c>
      <c r="D576">
        <f>VLOOKUP(Table3[[#This Row],[File]],Table2[[#Headers],[#Data],[File]:[Mean '[ms']]], 3, FALSE)</f>
        <v>1164</v>
      </c>
      <c r="E576">
        <f>VLOOKUP(Table3[[#This Row],[File]],Table2[[#Headers],[#Data],[File]:[Mean '[ms']]],3,FALSE)-VLOOKUP(Table3[[#This Row],[File]],Table1[[#Headers],[#Data],[File]:[Mean '[ms']]],3,FALSE)</f>
        <v>-62</v>
      </c>
      <c r="F576" s="5">
        <f>Table3[[#This Row],[Mean 9-6 '[ms']]]/VLOOKUP(Table3[[#This Row],[File]],Table1[[#Headers],[#Data],[File]:[Mean '[ms']]], 3, FALSE)</f>
        <v>-5.0570962479608482E-2</v>
      </c>
    </row>
    <row r="577" spans="1:6" x14ac:dyDescent="0.4">
      <c r="A577" t="s">
        <v>602</v>
      </c>
      <c r="B577" t="b">
        <f>VLOOKUP(Table3[[#This Row],[File]],Table1[[#All],[File]:[Outputs]],2,FALSE)=VLOOKUP(Table3[[#This Row],[File]],Table2[[#All],[File]:[Outputs]],2,FALSE)</f>
        <v>1</v>
      </c>
      <c r="C577">
        <f>VLOOKUP(Table3[[#This Row],[File]],Table1[[#Headers],[#Data],[File]:[Mean '[ms']]], 3, FALSE)</f>
        <v>1103</v>
      </c>
      <c r="D577">
        <f>VLOOKUP(Table3[[#This Row],[File]],Table2[[#Headers],[#Data],[File]:[Mean '[ms']]], 3, FALSE)</f>
        <v>1041</v>
      </c>
      <c r="E577">
        <f>VLOOKUP(Table3[[#This Row],[File]],Table2[[#Headers],[#Data],[File]:[Mean '[ms']]],3,FALSE)-VLOOKUP(Table3[[#This Row],[File]],Table1[[#Headers],[#Data],[File]:[Mean '[ms']]],3,FALSE)</f>
        <v>-62</v>
      </c>
      <c r="F577" s="5">
        <f>Table3[[#This Row],[Mean 9-6 '[ms']]]/VLOOKUP(Table3[[#This Row],[File]],Table1[[#Headers],[#Data],[File]:[Mean '[ms']]], 3, FALSE)</f>
        <v>-5.6210335448776065E-2</v>
      </c>
    </row>
    <row r="578" spans="1:6" x14ac:dyDescent="0.4">
      <c r="A578" t="s">
        <v>607</v>
      </c>
      <c r="B578" t="b">
        <f>VLOOKUP(Table3[[#This Row],[File]],Table1[[#All],[File]:[Outputs]],2,FALSE)=VLOOKUP(Table3[[#This Row],[File]],Table2[[#All],[File]:[Outputs]],2,FALSE)</f>
        <v>1</v>
      </c>
      <c r="C578">
        <f>VLOOKUP(Table3[[#This Row],[File]],Table1[[#Headers],[#Data],[File]:[Mean '[ms']]], 3, FALSE)</f>
        <v>1056</v>
      </c>
      <c r="D578">
        <f>VLOOKUP(Table3[[#This Row],[File]],Table2[[#Headers],[#Data],[File]:[Mean '[ms']]], 3, FALSE)</f>
        <v>994</v>
      </c>
      <c r="E578">
        <f>VLOOKUP(Table3[[#This Row],[File]],Table2[[#Headers],[#Data],[File]:[Mean '[ms']]],3,FALSE)-VLOOKUP(Table3[[#This Row],[File]],Table1[[#Headers],[#Data],[File]:[Mean '[ms']]],3,FALSE)</f>
        <v>-62</v>
      </c>
      <c r="F578" s="5">
        <f>Table3[[#This Row],[Mean 9-6 '[ms']]]/VLOOKUP(Table3[[#This Row],[File]],Table1[[#Headers],[#Data],[File]:[Mean '[ms']]], 3, FALSE)</f>
        <v>-5.8712121212121215E-2</v>
      </c>
    </row>
    <row r="579" spans="1:6" x14ac:dyDescent="0.4">
      <c r="A579" t="s">
        <v>734</v>
      </c>
      <c r="B579" t="b">
        <f>VLOOKUP(Table3[[#This Row],[File]],Table1[[#All],[File]:[Outputs]],2,FALSE)=VLOOKUP(Table3[[#This Row],[File]],Table2[[#All],[File]:[Outputs]],2,FALSE)</f>
        <v>1</v>
      </c>
      <c r="C579">
        <f>VLOOKUP(Table3[[#This Row],[File]],Table1[[#Headers],[#Data],[File]:[Mean '[ms']]], 3, FALSE)</f>
        <v>2572</v>
      </c>
      <c r="D579">
        <f>VLOOKUP(Table3[[#This Row],[File]],Table2[[#Headers],[#Data],[File]:[Mean '[ms']]], 3, FALSE)</f>
        <v>2510</v>
      </c>
      <c r="E579">
        <f>VLOOKUP(Table3[[#This Row],[File]],Table2[[#Headers],[#Data],[File]:[Mean '[ms']]],3,FALSE)-VLOOKUP(Table3[[#This Row],[File]],Table1[[#Headers],[#Data],[File]:[Mean '[ms']]],3,FALSE)</f>
        <v>-62</v>
      </c>
      <c r="F579" s="5">
        <f>Table3[[#This Row],[Mean 9-6 '[ms']]]/VLOOKUP(Table3[[#This Row],[File]],Table1[[#Headers],[#Data],[File]:[Mean '[ms']]], 3, FALSE)</f>
        <v>-2.410575427682737E-2</v>
      </c>
    </row>
    <row r="580" spans="1:6" x14ac:dyDescent="0.4">
      <c r="A580" t="s">
        <v>176</v>
      </c>
      <c r="B580" t="b">
        <f>VLOOKUP(Table3[[#This Row],[File]],Table1[[#All],[File]:[Outputs]],2,FALSE)=VLOOKUP(Table3[[#This Row],[File]],Table2[[#All],[File]:[Outputs]],2,FALSE)</f>
        <v>1</v>
      </c>
      <c r="C580">
        <f>VLOOKUP(Table3[[#This Row],[File]],Table1[[#Headers],[#Data],[File]:[Mean '[ms']]], 3, FALSE)</f>
        <v>902</v>
      </c>
      <c r="D580">
        <f>VLOOKUP(Table3[[#This Row],[File]],Table2[[#Headers],[#Data],[File]:[Mean '[ms']]], 3, FALSE)</f>
        <v>839</v>
      </c>
      <c r="E580">
        <f>VLOOKUP(Table3[[#This Row],[File]],Table2[[#Headers],[#Data],[File]:[Mean '[ms']]],3,FALSE)-VLOOKUP(Table3[[#This Row],[File]],Table1[[#Headers],[#Data],[File]:[Mean '[ms']]],3,FALSE)</f>
        <v>-63</v>
      </c>
      <c r="F580" s="5">
        <f>Table3[[#This Row],[Mean 9-6 '[ms']]]/VLOOKUP(Table3[[#This Row],[File]],Table1[[#Headers],[#Data],[File]:[Mean '[ms']]], 3, FALSE)</f>
        <v>-6.9844789356984474E-2</v>
      </c>
    </row>
    <row r="581" spans="1:6" x14ac:dyDescent="0.4">
      <c r="A581" t="s">
        <v>284</v>
      </c>
      <c r="B581" t="b">
        <f>VLOOKUP(Table3[[#This Row],[File]],Table1[[#All],[File]:[Outputs]],2,FALSE)=VLOOKUP(Table3[[#This Row],[File]],Table2[[#All],[File]:[Outputs]],2,FALSE)</f>
        <v>1</v>
      </c>
      <c r="C581">
        <f>VLOOKUP(Table3[[#This Row],[File]],Table1[[#Headers],[#Data],[File]:[Mean '[ms']]], 3, FALSE)</f>
        <v>785</v>
      </c>
      <c r="D581">
        <f>VLOOKUP(Table3[[#This Row],[File]],Table2[[#Headers],[#Data],[File]:[Mean '[ms']]], 3, FALSE)</f>
        <v>722</v>
      </c>
      <c r="E581">
        <f>VLOOKUP(Table3[[#This Row],[File]],Table2[[#Headers],[#Data],[File]:[Mean '[ms']]],3,FALSE)-VLOOKUP(Table3[[#This Row],[File]],Table1[[#Headers],[#Data],[File]:[Mean '[ms']]],3,FALSE)</f>
        <v>-63</v>
      </c>
      <c r="F581" s="5">
        <f>Table3[[#This Row],[Mean 9-6 '[ms']]]/VLOOKUP(Table3[[#This Row],[File]],Table1[[#Headers],[#Data],[File]:[Mean '[ms']]], 3, FALSE)</f>
        <v>-8.025477707006369E-2</v>
      </c>
    </row>
    <row r="582" spans="1:6" x14ac:dyDescent="0.4">
      <c r="A582" t="s">
        <v>289</v>
      </c>
      <c r="B582" t="b">
        <f>VLOOKUP(Table3[[#This Row],[File]],Table1[[#All],[File]:[Outputs]],2,FALSE)=VLOOKUP(Table3[[#This Row],[File]],Table2[[#All],[File]:[Outputs]],2,FALSE)</f>
        <v>1</v>
      </c>
      <c r="C582">
        <f>VLOOKUP(Table3[[#This Row],[File]],Table1[[#Headers],[#Data],[File]:[Mean '[ms']]], 3, FALSE)</f>
        <v>789</v>
      </c>
      <c r="D582">
        <f>VLOOKUP(Table3[[#This Row],[File]],Table2[[#Headers],[#Data],[File]:[Mean '[ms']]], 3, FALSE)</f>
        <v>726</v>
      </c>
      <c r="E582">
        <f>VLOOKUP(Table3[[#This Row],[File]],Table2[[#Headers],[#Data],[File]:[Mean '[ms']]],3,FALSE)-VLOOKUP(Table3[[#This Row],[File]],Table1[[#Headers],[#Data],[File]:[Mean '[ms']]],3,FALSE)</f>
        <v>-63</v>
      </c>
      <c r="F582" s="5">
        <f>Table3[[#This Row],[Mean 9-6 '[ms']]]/VLOOKUP(Table3[[#This Row],[File]],Table1[[#Headers],[#Data],[File]:[Mean '[ms']]], 3, FALSE)</f>
        <v>-7.9847908745247151E-2</v>
      </c>
    </row>
    <row r="583" spans="1:6" x14ac:dyDescent="0.4">
      <c r="A583" t="s">
        <v>408</v>
      </c>
      <c r="B583" t="b">
        <f>VLOOKUP(Table3[[#This Row],[File]],Table1[[#All],[File]:[Outputs]],2,FALSE)=VLOOKUP(Table3[[#This Row],[File]],Table2[[#All],[File]:[Outputs]],2,FALSE)</f>
        <v>1</v>
      </c>
      <c r="C583">
        <f>VLOOKUP(Table3[[#This Row],[File]],Table1[[#Headers],[#Data],[File]:[Mean '[ms']]], 3, FALSE)</f>
        <v>1125</v>
      </c>
      <c r="D583">
        <f>VLOOKUP(Table3[[#This Row],[File]],Table2[[#Headers],[#Data],[File]:[Mean '[ms']]], 3, FALSE)</f>
        <v>1062</v>
      </c>
      <c r="E583">
        <f>VLOOKUP(Table3[[#This Row],[File]],Table2[[#Headers],[#Data],[File]:[Mean '[ms']]],3,FALSE)-VLOOKUP(Table3[[#This Row],[File]],Table1[[#Headers],[#Data],[File]:[Mean '[ms']]],3,FALSE)</f>
        <v>-63</v>
      </c>
      <c r="F583" s="5">
        <f>Table3[[#This Row],[Mean 9-6 '[ms']]]/VLOOKUP(Table3[[#This Row],[File]],Table1[[#Headers],[#Data],[File]:[Mean '[ms']]], 3, FALSE)</f>
        <v>-5.6000000000000001E-2</v>
      </c>
    </row>
    <row r="584" spans="1:6" x14ac:dyDescent="0.4">
      <c r="A584" t="s">
        <v>463</v>
      </c>
      <c r="B584" t="b">
        <f>VLOOKUP(Table3[[#This Row],[File]],Table1[[#All],[File]:[Outputs]],2,FALSE)=VLOOKUP(Table3[[#This Row],[File]],Table2[[#All],[File]:[Outputs]],2,FALSE)</f>
        <v>1</v>
      </c>
      <c r="C584">
        <f>VLOOKUP(Table3[[#This Row],[File]],Table1[[#Headers],[#Data],[File]:[Mean '[ms']]], 3, FALSE)</f>
        <v>1129</v>
      </c>
      <c r="D584">
        <f>VLOOKUP(Table3[[#This Row],[File]],Table2[[#Headers],[#Data],[File]:[Mean '[ms']]], 3, FALSE)</f>
        <v>1066</v>
      </c>
      <c r="E584">
        <f>VLOOKUP(Table3[[#This Row],[File]],Table2[[#Headers],[#Data],[File]:[Mean '[ms']]],3,FALSE)-VLOOKUP(Table3[[#This Row],[File]],Table1[[#Headers],[#Data],[File]:[Mean '[ms']]],3,FALSE)</f>
        <v>-63</v>
      </c>
      <c r="F584" s="5">
        <f>Table3[[#This Row],[Mean 9-6 '[ms']]]/VLOOKUP(Table3[[#This Row],[File]],Table1[[#Headers],[#Data],[File]:[Mean '[ms']]], 3, FALSE)</f>
        <v>-5.5801594331266607E-2</v>
      </c>
    </row>
    <row r="585" spans="1:6" x14ac:dyDescent="0.4">
      <c r="A585" t="s">
        <v>514</v>
      </c>
      <c r="B585" t="b">
        <f>VLOOKUP(Table3[[#This Row],[File]],Table1[[#All],[File]:[Outputs]],2,FALSE)=VLOOKUP(Table3[[#This Row],[File]],Table2[[#All],[File]:[Outputs]],2,FALSE)</f>
        <v>1</v>
      </c>
      <c r="C585">
        <f>VLOOKUP(Table3[[#This Row],[File]],Table1[[#Headers],[#Data],[File]:[Mean '[ms']]], 3, FALSE)</f>
        <v>953</v>
      </c>
      <c r="D585">
        <f>VLOOKUP(Table3[[#This Row],[File]],Table2[[#Headers],[#Data],[File]:[Mean '[ms']]], 3, FALSE)</f>
        <v>890</v>
      </c>
      <c r="E585">
        <f>VLOOKUP(Table3[[#This Row],[File]],Table2[[#Headers],[#Data],[File]:[Mean '[ms']]],3,FALSE)-VLOOKUP(Table3[[#This Row],[File]],Table1[[#Headers],[#Data],[File]:[Mean '[ms']]],3,FALSE)</f>
        <v>-63</v>
      </c>
      <c r="F585" s="5">
        <f>Table3[[#This Row],[Mean 9-6 '[ms']]]/VLOOKUP(Table3[[#This Row],[File]],Table1[[#Headers],[#Data],[File]:[Mean '[ms']]], 3, FALSE)</f>
        <v>-6.6107030430220357E-2</v>
      </c>
    </row>
    <row r="586" spans="1:6" x14ac:dyDescent="0.4">
      <c r="A586" t="s">
        <v>520</v>
      </c>
      <c r="B586" t="b">
        <f>VLOOKUP(Table3[[#This Row],[File]],Table1[[#All],[File]:[Outputs]],2,FALSE)=VLOOKUP(Table3[[#This Row],[File]],Table2[[#All],[File]:[Outputs]],2,FALSE)</f>
        <v>1</v>
      </c>
      <c r="C586">
        <f>VLOOKUP(Table3[[#This Row],[File]],Table1[[#Headers],[#Data],[File]:[Mean '[ms']]], 3, FALSE)</f>
        <v>953</v>
      </c>
      <c r="D586">
        <f>VLOOKUP(Table3[[#This Row],[File]],Table2[[#Headers],[#Data],[File]:[Mean '[ms']]], 3, FALSE)</f>
        <v>890</v>
      </c>
      <c r="E586">
        <f>VLOOKUP(Table3[[#This Row],[File]],Table2[[#Headers],[#Data],[File]:[Mean '[ms']]],3,FALSE)-VLOOKUP(Table3[[#This Row],[File]],Table1[[#Headers],[#Data],[File]:[Mean '[ms']]],3,FALSE)</f>
        <v>-63</v>
      </c>
      <c r="F586" s="5">
        <f>Table3[[#This Row],[Mean 9-6 '[ms']]]/VLOOKUP(Table3[[#This Row],[File]],Table1[[#Headers],[#Data],[File]:[Mean '[ms']]], 3, FALSE)</f>
        <v>-6.6107030430220357E-2</v>
      </c>
    </row>
    <row r="587" spans="1:6" x14ac:dyDescent="0.4">
      <c r="A587" t="s">
        <v>660</v>
      </c>
      <c r="B587" t="b">
        <f>VLOOKUP(Table3[[#This Row],[File]],Table1[[#All],[File]:[Outputs]],2,FALSE)=VLOOKUP(Table3[[#This Row],[File]],Table2[[#All],[File]:[Outputs]],2,FALSE)</f>
        <v>1</v>
      </c>
      <c r="C587">
        <f>VLOOKUP(Table3[[#This Row],[File]],Table1[[#Headers],[#Data],[File]:[Mean '[ms']]], 3, FALSE)</f>
        <v>1166</v>
      </c>
      <c r="D587">
        <f>VLOOKUP(Table3[[#This Row],[File]],Table2[[#Headers],[#Data],[File]:[Mean '[ms']]], 3, FALSE)</f>
        <v>1103</v>
      </c>
      <c r="E587">
        <f>VLOOKUP(Table3[[#This Row],[File]],Table2[[#Headers],[#Data],[File]:[Mean '[ms']]],3,FALSE)-VLOOKUP(Table3[[#This Row],[File]],Table1[[#Headers],[#Data],[File]:[Mean '[ms']]],3,FALSE)</f>
        <v>-63</v>
      </c>
      <c r="F587" s="5">
        <f>Table3[[#This Row],[Mean 9-6 '[ms']]]/VLOOKUP(Table3[[#This Row],[File]],Table1[[#Headers],[#Data],[File]:[Mean '[ms']]], 3, FALSE)</f>
        <v>-5.4030874785591765E-2</v>
      </c>
    </row>
    <row r="588" spans="1:6" x14ac:dyDescent="0.4">
      <c r="A588" t="s">
        <v>706</v>
      </c>
      <c r="B588" t="b">
        <f>VLOOKUP(Table3[[#This Row],[File]],Table1[[#All],[File]:[Outputs]],2,FALSE)=VLOOKUP(Table3[[#This Row],[File]],Table2[[#All],[File]:[Outputs]],2,FALSE)</f>
        <v>1</v>
      </c>
      <c r="C588">
        <f>VLOOKUP(Table3[[#This Row],[File]],Table1[[#Headers],[#Data],[File]:[Mean '[ms']]], 3, FALSE)</f>
        <v>1709</v>
      </c>
      <c r="D588">
        <f>VLOOKUP(Table3[[#This Row],[File]],Table2[[#Headers],[#Data],[File]:[Mean '[ms']]], 3, FALSE)</f>
        <v>1646</v>
      </c>
      <c r="E588">
        <f>VLOOKUP(Table3[[#This Row],[File]],Table2[[#Headers],[#Data],[File]:[Mean '[ms']]],3,FALSE)-VLOOKUP(Table3[[#This Row],[File]],Table1[[#Headers],[#Data],[File]:[Mean '[ms']]],3,FALSE)</f>
        <v>-63</v>
      </c>
      <c r="F588" s="5">
        <f>Table3[[#This Row],[Mean 9-6 '[ms']]]/VLOOKUP(Table3[[#This Row],[File]],Table1[[#Headers],[#Data],[File]:[Mean '[ms']]], 3, FALSE)</f>
        <v>-3.6863662960795789E-2</v>
      </c>
    </row>
    <row r="589" spans="1:6" x14ac:dyDescent="0.4">
      <c r="A589" t="s">
        <v>710</v>
      </c>
      <c r="B589" t="b">
        <f>VLOOKUP(Table3[[#This Row],[File]],Table1[[#All],[File]:[Outputs]],2,FALSE)=VLOOKUP(Table3[[#This Row],[File]],Table2[[#All],[File]:[Outputs]],2,FALSE)</f>
        <v>1</v>
      </c>
      <c r="C589">
        <f>VLOOKUP(Table3[[#This Row],[File]],Table1[[#Headers],[#Data],[File]:[Mean '[ms']]], 3, FALSE)</f>
        <v>1816</v>
      </c>
      <c r="D589">
        <f>VLOOKUP(Table3[[#This Row],[File]],Table2[[#Headers],[#Data],[File]:[Mean '[ms']]], 3, FALSE)</f>
        <v>1753</v>
      </c>
      <c r="E589">
        <f>VLOOKUP(Table3[[#This Row],[File]],Table2[[#Headers],[#Data],[File]:[Mean '[ms']]],3,FALSE)-VLOOKUP(Table3[[#This Row],[File]],Table1[[#Headers],[#Data],[File]:[Mean '[ms']]],3,FALSE)</f>
        <v>-63</v>
      </c>
      <c r="F589" s="5">
        <f>Table3[[#This Row],[Mean 9-6 '[ms']]]/VLOOKUP(Table3[[#This Row],[File]],Table1[[#Headers],[#Data],[File]:[Mean '[ms']]], 3, FALSE)</f>
        <v>-3.4691629955947136E-2</v>
      </c>
    </row>
    <row r="590" spans="1:6" x14ac:dyDescent="0.4">
      <c r="A590" t="s">
        <v>866</v>
      </c>
      <c r="B590" t="b">
        <f>VLOOKUP(Table3[[#This Row],[File]],Table1[[#All],[File]:[Outputs]],2,FALSE)=VLOOKUP(Table3[[#This Row],[File]],Table2[[#All],[File]:[Outputs]],2,FALSE)</f>
        <v>1</v>
      </c>
      <c r="C590">
        <f>VLOOKUP(Table3[[#This Row],[File]],Table1[[#Headers],[#Data],[File]:[Mean '[ms']]], 3, FALSE)</f>
        <v>2045</v>
      </c>
      <c r="D590">
        <f>VLOOKUP(Table3[[#This Row],[File]],Table2[[#Headers],[#Data],[File]:[Mean '[ms']]], 3, FALSE)</f>
        <v>1982</v>
      </c>
      <c r="E590">
        <f>VLOOKUP(Table3[[#This Row],[File]],Table2[[#Headers],[#Data],[File]:[Mean '[ms']]],3,FALSE)-VLOOKUP(Table3[[#This Row],[File]],Table1[[#Headers],[#Data],[File]:[Mean '[ms']]],3,FALSE)</f>
        <v>-63</v>
      </c>
      <c r="F590" s="5">
        <f>Table3[[#This Row],[Mean 9-6 '[ms']]]/VLOOKUP(Table3[[#This Row],[File]],Table1[[#Headers],[#Data],[File]:[Mean '[ms']]], 3, FALSE)</f>
        <v>-3.0806845965770172E-2</v>
      </c>
    </row>
    <row r="591" spans="1:6" x14ac:dyDescent="0.4">
      <c r="A591" t="s">
        <v>467</v>
      </c>
      <c r="B591" t="b">
        <f>VLOOKUP(Table3[[#This Row],[File]],Table1[[#All],[File]:[Outputs]],2,FALSE)=VLOOKUP(Table3[[#This Row],[File]],Table2[[#All],[File]:[Outputs]],2,FALSE)</f>
        <v>1</v>
      </c>
      <c r="C591">
        <f>VLOOKUP(Table3[[#This Row],[File]],Table1[[#Headers],[#Data],[File]:[Mean '[ms']]], 3, FALSE)</f>
        <v>919</v>
      </c>
      <c r="D591">
        <f>VLOOKUP(Table3[[#This Row],[File]],Table2[[#Headers],[#Data],[File]:[Mean '[ms']]], 3, FALSE)</f>
        <v>855</v>
      </c>
      <c r="E591">
        <f>VLOOKUP(Table3[[#This Row],[File]],Table2[[#Headers],[#Data],[File]:[Mean '[ms']]],3,FALSE)-VLOOKUP(Table3[[#This Row],[File]],Table1[[#Headers],[#Data],[File]:[Mean '[ms']]],3,FALSE)</f>
        <v>-64</v>
      </c>
      <c r="F591" s="5">
        <f>Table3[[#This Row],[Mean 9-6 '[ms']]]/VLOOKUP(Table3[[#This Row],[File]],Table1[[#Headers],[#Data],[File]:[Mean '[ms']]], 3, FALSE)</f>
        <v>-6.9640914036996737E-2</v>
      </c>
    </row>
    <row r="592" spans="1:6" x14ac:dyDescent="0.4">
      <c r="A592" t="s">
        <v>495</v>
      </c>
      <c r="B592" t="b">
        <f>VLOOKUP(Table3[[#This Row],[File]],Table1[[#All],[File]:[Outputs]],2,FALSE)=VLOOKUP(Table3[[#This Row],[File]],Table2[[#All],[File]:[Outputs]],2,FALSE)</f>
        <v>1</v>
      </c>
      <c r="C592">
        <f>VLOOKUP(Table3[[#This Row],[File]],Table1[[#Headers],[#Data],[File]:[Mean '[ms']]], 3, FALSE)</f>
        <v>1013</v>
      </c>
      <c r="D592">
        <f>VLOOKUP(Table3[[#This Row],[File]],Table2[[#Headers],[#Data],[File]:[Mean '[ms']]], 3, FALSE)</f>
        <v>949</v>
      </c>
      <c r="E592">
        <f>VLOOKUP(Table3[[#This Row],[File]],Table2[[#Headers],[#Data],[File]:[Mean '[ms']]],3,FALSE)-VLOOKUP(Table3[[#This Row],[File]],Table1[[#Headers],[#Data],[File]:[Mean '[ms']]],3,FALSE)</f>
        <v>-64</v>
      </c>
      <c r="F592" s="5">
        <f>Table3[[#This Row],[Mean 9-6 '[ms']]]/VLOOKUP(Table3[[#This Row],[File]],Table1[[#Headers],[#Data],[File]:[Mean '[ms']]], 3, FALSE)</f>
        <v>-6.3178677196446195E-2</v>
      </c>
    </row>
    <row r="593" spans="1:6" x14ac:dyDescent="0.4">
      <c r="A593" t="s">
        <v>538</v>
      </c>
      <c r="B593" t="b">
        <f>VLOOKUP(Table3[[#This Row],[File]],Table1[[#All],[File]:[Outputs]],2,FALSE)=VLOOKUP(Table3[[#This Row],[File]],Table2[[#All],[File]:[Outputs]],2,FALSE)</f>
        <v>1</v>
      </c>
      <c r="C593">
        <f>VLOOKUP(Table3[[#This Row],[File]],Table1[[#Headers],[#Data],[File]:[Mean '[ms']]], 3, FALSE)</f>
        <v>980</v>
      </c>
      <c r="D593">
        <f>VLOOKUP(Table3[[#This Row],[File]],Table2[[#Headers],[#Data],[File]:[Mean '[ms']]], 3, FALSE)</f>
        <v>916</v>
      </c>
      <c r="E593">
        <f>VLOOKUP(Table3[[#This Row],[File]],Table2[[#Headers],[#Data],[File]:[Mean '[ms']]],3,FALSE)-VLOOKUP(Table3[[#This Row],[File]],Table1[[#Headers],[#Data],[File]:[Mean '[ms']]],3,FALSE)</f>
        <v>-64</v>
      </c>
      <c r="F593" s="5">
        <f>Table3[[#This Row],[Mean 9-6 '[ms']]]/VLOOKUP(Table3[[#This Row],[File]],Table1[[#Headers],[#Data],[File]:[Mean '[ms']]], 3, FALSE)</f>
        <v>-6.5306122448979598E-2</v>
      </c>
    </row>
    <row r="594" spans="1:6" x14ac:dyDescent="0.4">
      <c r="A594" t="s">
        <v>549</v>
      </c>
      <c r="B594" t="b">
        <f>VLOOKUP(Table3[[#This Row],[File]],Table1[[#All],[File]:[Outputs]],2,FALSE)=VLOOKUP(Table3[[#This Row],[File]],Table2[[#All],[File]:[Outputs]],2,FALSE)</f>
        <v>1</v>
      </c>
      <c r="C594">
        <f>VLOOKUP(Table3[[#This Row],[File]],Table1[[#Headers],[#Data],[File]:[Mean '[ms']]], 3, FALSE)</f>
        <v>1427</v>
      </c>
      <c r="D594">
        <f>VLOOKUP(Table3[[#This Row],[File]],Table2[[#Headers],[#Data],[File]:[Mean '[ms']]], 3, FALSE)</f>
        <v>1363</v>
      </c>
      <c r="E594">
        <f>VLOOKUP(Table3[[#This Row],[File]],Table2[[#Headers],[#Data],[File]:[Mean '[ms']]],3,FALSE)-VLOOKUP(Table3[[#This Row],[File]],Table1[[#Headers],[#Data],[File]:[Mean '[ms']]],3,FALSE)</f>
        <v>-64</v>
      </c>
      <c r="F594" s="5">
        <f>Table3[[#This Row],[Mean 9-6 '[ms']]]/VLOOKUP(Table3[[#This Row],[File]],Table1[[#Headers],[#Data],[File]:[Mean '[ms']]], 3, FALSE)</f>
        <v>-4.4849334267694461E-2</v>
      </c>
    </row>
    <row r="595" spans="1:6" x14ac:dyDescent="0.4">
      <c r="A595" t="s">
        <v>578</v>
      </c>
      <c r="B595" t="b">
        <f>VLOOKUP(Table3[[#This Row],[File]],Table1[[#All],[File]:[Outputs]],2,FALSE)=VLOOKUP(Table3[[#This Row],[File]],Table2[[#All],[File]:[Outputs]],2,FALSE)</f>
        <v>1</v>
      </c>
      <c r="C595">
        <f>VLOOKUP(Table3[[#This Row],[File]],Table1[[#Headers],[#Data],[File]:[Mean '[ms']]], 3, FALSE)</f>
        <v>1148</v>
      </c>
      <c r="D595">
        <f>VLOOKUP(Table3[[#This Row],[File]],Table2[[#Headers],[#Data],[File]:[Mean '[ms']]], 3, FALSE)</f>
        <v>1084</v>
      </c>
      <c r="E595">
        <f>VLOOKUP(Table3[[#This Row],[File]],Table2[[#Headers],[#Data],[File]:[Mean '[ms']]],3,FALSE)-VLOOKUP(Table3[[#This Row],[File]],Table1[[#Headers],[#Data],[File]:[Mean '[ms']]],3,FALSE)</f>
        <v>-64</v>
      </c>
      <c r="F595" s="5">
        <f>Table3[[#This Row],[Mean 9-6 '[ms']]]/VLOOKUP(Table3[[#This Row],[File]],Table1[[#Headers],[#Data],[File]:[Mean '[ms']]], 3, FALSE)</f>
        <v>-5.5749128919860627E-2</v>
      </c>
    </row>
    <row r="596" spans="1:6" x14ac:dyDescent="0.4">
      <c r="A596" t="s">
        <v>709</v>
      </c>
      <c r="B596" t="b">
        <f>VLOOKUP(Table3[[#This Row],[File]],Table1[[#All],[File]:[Outputs]],2,FALSE)=VLOOKUP(Table3[[#This Row],[File]],Table2[[#All],[File]:[Outputs]],2,FALSE)</f>
        <v>1</v>
      </c>
      <c r="C596">
        <f>VLOOKUP(Table3[[#This Row],[File]],Table1[[#Headers],[#Data],[File]:[Mean '[ms']]], 3, FALSE)</f>
        <v>1810</v>
      </c>
      <c r="D596">
        <f>VLOOKUP(Table3[[#This Row],[File]],Table2[[#Headers],[#Data],[File]:[Mean '[ms']]], 3, FALSE)</f>
        <v>1746</v>
      </c>
      <c r="E596">
        <f>VLOOKUP(Table3[[#This Row],[File]],Table2[[#Headers],[#Data],[File]:[Mean '[ms']]],3,FALSE)-VLOOKUP(Table3[[#This Row],[File]],Table1[[#Headers],[#Data],[File]:[Mean '[ms']]],3,FALSE)</f>
        <v>-64</v>
      </c>
      <c r="F596" s="5">
        <f>Table3[[#This Row],[Mean 9-6 '[ms']]]/VLOOKUP(Table3[[#This Row],[File]],Table1[[#Headers],[#Data],[File]:[Mean '[ms']]], 3, FALSE)</f>
        <v>-3.535911602209945E-2</v>
      </c>
    </row>
    <row r="597" spans="1:6" x14ac:dyDescent="0.4">
      <c r="A597" t="s">
        <v>746</v>
      </c>
      <c r="B597" t="b">
        <f>VLOOKUP(Table3[[#This Row],[File]],Table1[[#All],[File]:[Outputs]],2,FALSE)=VLOOKUP(Table3[[#This Row],[File]],Table2[[#All],[File]:[Outputs]],2,FALSE)</f>
        <v>1</v>
      </c>
      <c r="C597">
        <f>VLOOKUP(Table3[[#This Row],[File]],Table1[[#Headers],[#Data],[File]:[Mean '[ms']]], 3, FALSE)</f>
        <v>2066</v>
      </c>
      <c r="D597">
        <f>VLOOKUP(Table3[[#This Row],[File]],Table2[[#Headers],[#Data],[File]:[Mean '[ms']]], 3, FALSE)</f>
        <v>2002</v>
      </c>
      <c r="E597">
        <f>VLOOKUP(Table3[[#This Row],[File]],Table2[[#Headers],[#Data],[File]:[Mean '[ms']]],3,FALSE)-VLOOKUP(Table3[[#This Row],[File]],Table1[[#Headers],[#Data],[File]:[Mean '[ms']]],3,FALSE)</f>
        <v>-64</v>
      </c>
      <c r="F597" s="5">
        <f>Table3[[#This Row],[Mean 9-6 '[ms']]]/VLOOKUP(Table3[[#This Row],[File]],Table1[[#Headers],[#Data],[File]:[Mean '[ms']]], 3, FALSE)</f>
        <v>-3.0977734753146177E-2</v>
      </c>
    </row>
    <row r="598" spans="1:6" x14ac:dyDescent="0.4">
      <c r="A598" t="s">
        <v>281</v>
      </c>
      <c r="B598" t="b">
        <f>VLOOKUP(Table3[[#This Row],[File]],Table1[[#All],[File]:[Outputs]],2,FALSE)=VLOOKUP(Table3[[#This Row],[File]],Table2[[#All],[File]:[Outputs]],2,FALSE)</f>
        <v>1</v>
      </c>
      <c r="C598">
        <f>VLOOKUP(Table3[[#This Row],[File]],Table1[[#Headers],[#Data],[File]:[Mean '[ms']]], 3, FALSE)</f>
        <v>709</v>
      </c>
      <c r="D598">
        <f>VLOOKUP(Table3[[#This Row],[File]],Table2[[#Headers],[#Data],[File]:[Mean '[ms']]], 3, FALSE)</f>
        <v>644</v>
      </c>
      <c r="E598">
        <f>VLOOKUP(Table3[[#This Row],[File]],Table2[[#Headers],[#Data],[File]:[Mean '[ms']]],3,FALSE)-VLOOKUP(Table3[[#This Row],[File]],Table1[[#Headers],[#Data],[File]:[Mean '[ms']]],3,FALSE)</f>
        <v>-65</v>
      </c>
      <c r="F598" s="5">
        <f>Table3[[#This Row],[Mean 9-6 '[ms']]]/VLOOKUP(Table3[[#This Row],[File]],Table1[[#Headers],[#Data],[File]:[Mean '[ms']]], 3, FALSE)</f>
        <v>-9.1678420310296188E-2</v>
      </c>
    </row>
    <row r="599" spans="1:6" x14ac:dyDescent="0.4">
      <c r="A599" t="s">
        <v>525</v>
      </c>
      <c r="B599" t="b">
        <f>VLOOKUP(Table3[[#This Row],[File]],Table1[[#All],[File]:[Outputs]],2,FALSE)=VLOOKUP(Table3[[#This Row],[File]],Table2[[#All],[File]:[Outputs]],2,FALSE)</f>
        <v>1</v>
      </c>
      <c r="C599">
        <f>VLOOKUP(Table3[[#This Row],[File]],Table1[[#Headers],[#Data],[File]:[Mean '[ms']]], 3, FALSE)</f>
        <v>1037</v>
      </c>
      <c r="D599">
        <f>VLOOKUP(Table3[[#This Row],[File]],Table2[[#Headers],[#Data],[File]:[Mean '[ms']]], 3, FALSE)</f>
        <v>972</v>
      </c>
      <c r="E599">
        <f>VLOOKUP(Table3[[#This Row],[File]],Table2[[#Headers],[#Data],[File]:[Mean '[ms']]],3,FALSE)-VLOOKUP(Table3[[#This Row],[File]],Table1[[#Headers],[#Data],[File]:[Mean '[ms']]],3,FALSE)</f>
        <v>-65</v>
      </c>
      <c r="F599" s="5">
        <f>Table3[[#This Row],[Mean 9-6 '[ms']]]/VLOOKUP(Table3[[#This Row],[File]],Table1[[#Headers],[#Data],[File]:[Mean '[ms']]], 3, FALSE)</f>
        <v>-6.2680810028929598E-2</v>
      </c>
    </row>
    <row r="600" spans="1:6" x14ac:dyDescent="0.4">
      <c r="A600" t="s">
        <v>562</v>
      </c>
      <c r="B600" t="b">
        <f>VLOOKUP(Table3[[#This Row],[File]],Table1[[#All],[File]:[Outputs]],2,FALSE)=VLOOKUP(Table3[[#This Row],[File]],Table2[[#All],[File]:[Outputs]],2,FALSE)</f>
        <v>1</v>
      </c>
      <c r="C600">
        <f>VLOOKUP(Table3[[#This Row],[File]],Table1[[#Headers],[#Data],[File]:[Mean '[ms']]], 3, FALSE)</f>
        <v>1172</v>
      </c>
      <c r="D600">
        <f>VLOOKUP(Table3[[#This Row],[File]],Table2[[#Headers],[#Data],[File]:[Mean '[ms']]], 3, FALSE)</f>
        <v>1107</v>
      </c>
      <c r="E600">
        <f>VLOOKUP(Table3[[#This Row],[File]],Table2[[#Headers],[#Data],[File]:[Mean '[ms']]],3,FALSE)-VLOOKUP(Table3[[#This Row],[File]],Table1[[#Headers],[#Data],[File]:[Mean '[ms']]],3,FALSE)</f>
        <v>-65</v>
      </c>
      <c r="F600" s="5">
        <f>Table3[[#This Row],[Mean 9-6 '[ms']]]/VLOOKUP(Table3[[#This Row],[File]],Table1[[#Headers],[#Data],[File]:[Mean '[ms']]], 3, FALSE)</f>
        <v>-5.546075085324232E-2</v>
      </c>
    </row>
    <row r="601" spans="1:6" x14ac:dyDescent="0.4">
      <c r="A601" t="s">
        <v>611</v>
      </c>
      <c r="B601" t="b">
        <f>VLOOKUP(Table3[[#This Row],[File]],Table1[[#All],[File]:[Outputs]],2,FALSE)=VLOOKUP(Table3[[#This Row],[File]],Table2[[#All],[File]:[Outputs]],2,FALSE)</f>
        <v>1</v>
      </c>
      <c r="C601">
        <f>VLOOKUP(Table3[[#This Row],[File]],Table1[[#Headers],[#Data],[File]:[Mean '[ms']]], 3, FALSE)</f>
        <v>1150</v>
      </c>
      <c r="D601">
        <f>VLOOKUP(Table3[[#This Row],[File]],Table2[[#Headers],[#Data],[File]:[Mean '[ms']]], 3, FALSE)</f>
        <v>1085</v>
      </c>
      <c r="E601">
        <f>VLOOKUP(Table3[[#This Row],[File]],Table2[[#Headers],[#Data],[File]:[Mean '[ms']]],3,FALSE)-VLOOKUP(Table3[[#This Row],[File]],Table1[[#Headers],[#Data],[File]:[Mean '[ms']]],3,FALSE)</f>
        <v>-65</v>
      </c>
      <c r="F601" s="5">
        <f>Table3[[#This Row],[Mean 9-6 '[ms']]]/VLOOKUP(Table3[[#This Row],[File]],Table1[[#Headers],[#Data],[File]:[Mean '[ms']]], 3, FALSE)</f>
        <v>-5.6521739130434782E-2</v>
      </c>
    </row>
    <row r="602" spans="1:6" x14ac:dyDescent="0.4">
      <c r="A602" t="s">
        <v>657</v>
      </c>
      <c r="B602" t="b">
        <f>VLOOKUP(Table3[[#This Row],[File]],Table1[[#All],[File]:[Outputs]],2,FALSE)=VLOOKUP(Table3[[#This Row],[File]],Table2[[#All],[File]:[Outputs]],2,FALSE)</f>
        <v>1</v>
      </c>
      <c r="C602">
        <f>VLOOKUP(Table3[[#This Row],[File]],Table1[[#Headers],[#Data],[File]:[Mean '[ms']]], 3, FALSE)</f>
        <v>1369</v>
      </c>
      <c r="D602">
        <f>VLOOKUP(Table3[[#This Row],[File]],Table2[[#Headers],[#Data],[File]:[Mean '[ms']]], 3, FALSE)</f>
        <v>1304</v>
      </c>
      <c r="E602">
        <f>VLOOKUP(Table3[[#This Row],[File]],Table2[[#Headers],[#Data],[File]:[Mean '[ms']]],3,FALSE)-VLOOKUP(Table3[[#This Row],[File]],Table1[[#Headers],[#Data],[File]:[Mean '[ms']]],3,FALSE)</f>
        <v>-65</v>
      </c>
      <c r="F602" s="5">
        <f>Table3[[#This Row],[Mean 9-6 '[ms']]]/VLOOKUP(Table3[[#This Row],[File]],Table1[[#Headers],[#Data],[File]:[Mean '[ms']]], 3, FALSE)</f>
        <v>-4.7479912344777213E-2</v>
      </c>
    </row>
    <row r="603" spans="1:6" x14ac:dyDescent="0.4">
      <c r="A603" t="s">
        <v>802</v>
      </c>
      <c r="B603" t="b">
        <f>VLOOKUP(Table3[[#This Row],[File]],Table1[[#All],[File]:[Outputs]],2,FALSE)=VLOOKUP(Table3[[#This Row],[File]],Table2[[#All],[File]:[Outputs]],2,FALSE)</f>
        <v>1</v>
      </c>
      <c r="C603">
        <f>VLOOKUP(Table3[[#This Row],[File]],Table1[[#Headers],[#Data],[File]:[Mean '[ms']]], 3, FALSE)</f>
        <v>2004</v>
      </c>
      <c r="D603">
        <f>VLOOKUP(Table3[[#This Row],[File]],Table2[[#Headers],[#Data],[File]:[Mean '[ms']]], 3, FALSE)</f>
        <v>1939</v>
      </c>
      <c r="E603">
        <f>VLOOKUP(Table3[[#This Row],[File]],Table2[[#Headers],[#Data],[File]:[Mean '[ms']]],3,FALSE)-VLOOKUP(Table3[[#This Row],[File]],Table1[[#Headers],[#Data],[File]:[Mean '[ms']]],3,FALSE)</f>
        <v>-65</v>
      </c>
      <c r="F603" s="5">
        <f>Table3[[#This Row],[Mean 9-6 '[ms']]]/VLOOKUP(Table3[[#This Row],[File]],Table1[[#Headers],[#Data],[File]:[Mean '[ms']]], 3, FALSE)</f>
        <v>-3.2435129740518959E-2</v>
      </c>
    </row>
    <row r="604" spans="1:6" x14ac:dyDescent="0.4">
      <c r="A604" t="s">
        <v>858</v>
      </c>
      <c r="B604" t="b">
        <f>VLOOKUP(Table3[[#This Row],[File]],Table1[[#All],[File]:[Outputs]],2,FALSE)=VLOOKUP(Table3[[#This Row],[File]],Table2[[#All],[File]:[Outputs]],2,FALSE)</f>
        <v>1</v>
      </c>
      <c r="C604">
        <f>VLOOKUP(Table3[[#This Row],[File]],Table1[[#Headers],[#Data],[File]:[Mean '[ms']]], 3, FALSE)</f>
        <v>2084</v>
      </c>
      <c r="D604">
        <f>VLOOKUP(Table3[[#This Row],[File]],Table2[[#Headers],[#Data],[File]:[Mean '[ms']]], 3, FALSE)</f>
        <v>2019</v>
      </c>
      <c r="E604">
        <f>VLOOKUP(Table3[[#This Row],[File]],Table2[[#Headers],[#Data],[File]:[Mean '[ms']]],3,FALSE)-VLOOKUP(Table3[[#This Row],[File]],Table1[[#Headers],[#Data],[File]:[Mean '[ms']]],3,FALSE)</f>
        <v>-65</v>
      </c>
      <c r="F604" s="5">
        <f>Table3[[#This Row],[Mean 9-6 '[ms']]]/VLOOKUP(Table3[[#This Row],[File]],Table1[[#Headers],[#Data],[File]:[Mean '[ms']]], 3, FALSE)</f>
        <v>-3.1190019193857964E-2</v>
      </c>
    </row>
    <row r="605" spans="1:6" x14ac:dyDescent="0.4">
      <c r="A605" t="s">
        <v>75</v>
      </c>
      <c r="B605" t="b">
        <f>VLOOKUP(Table3[[#This Row],[File]],Table1[[#All],[File]:[Outputs]],2,FALSE)=VLOOKUP(Table3[[#This Row],[File]],Table2[[#All],[File]:[Outputs]],2,FALSE)</f>
        <v>1</v>
      </c>
      <c r="C605">
        <f>VLOOKUP(Table3[[#This Row],[File]],Table1[[#Headers],[#Data],[File]:[Mean '[ms']]], 3, FALSE)</f>
        <v>734</v>
      </c>
      <c r="D605">
        <f>VLOOKUP(Table3[[#This Row],[File]],Table2[[#Headers],[#Data],[File]:[Mean '[ms']]], 3, FALSE)</f>
        <v>668</v>
      </c>
      <c r="E605">
        <f>VLOOKUP(Table3[[#This Row],[File]],Table2[[#Headers],[#Data],[File]:[Mean '[ms']]],3,FALSE)-VLOOKUP(Table3[[#This Row],[File]],Table1[[#Headers],[#Data],[File]:[Mean '[ms']]],3,FALSE)</f>
        <v>-66</v>
      </c>
      <c r="F605" s="5">
        <f>Table3[[#This Row],[Mean 9-6 '[ms']]]/VLOOKUP(Table3[[#This Row],[File]],Table1[[#Headers],[#Data],[File]:[Mean '[ms']]], 3, FALSE)</f>
        <v>-8.9918256130790186E-2</v>
      </c>
    </row>
    <row r="606" spans="1:6" x14ac:dyDescent="0.4">
      <c r="A606" t="s">
        <v>268</v>
      </c>
      <c r="B606" t="b">
        <f>VLOOKUP(Table3[[#This Row],[File]],Table1[[#All],[File]:[Outputs]],2,FALSE)=VLOOKUP(Table3[[#This Row],[File]],Table2[[#All],[File]:[Outputs]],2,FALSE)</f>
        <v>1</v>
      </c>
      <c r="C606">
        <f>VLOOKUP(Table3[[#This Row],[File]],Table1[[#Headers],[#Data],[File]:[Mean '[ms']]], 3, FALSE)</f>
        <v>730</v>
      </c>
      <c r="D606">
        <f>VLOOKUP(Table3[[#This Row],[File]],Table2[[#Headers],[#Data],[File]:[Mean '[ms']]], 3, FALSE)</f>
        <v>664</v>
      </c>
      <c r="E606">
        <f>VLOOKUP(Table3[[#This Row],[File]],Table2[[#Headers],[#Data],[File]:[Mean '[ms']]],3,FALSE)-VLOOKUP(Table3[[#This Row],[File]],Table1[[#Headers],[#Data],[File]:[Mean '[ms']]],3,FALSE)</f>
        <v>-66</v>
      </c>
      <c r="F606" s="5">
        <f>Table3[[#This Row],[Mean 9-6 '[ms']]]/VLOOKUP(Table3[[#This Row],[File]],Table1[[#Headers],[#Data],[File]:[Mean '[ms']]], 3, FALSE)</f>
        <v>-9.0410958904109592E-2</v>
      </c>
    </row>
    <row r="607" spans="1:6" x14ac:dyDescent="0.4">
      <c r="A607" t="s">
        <v>275</v>
      </c>
      <c r="B607" t="b">
        <f>VLOOKUP(Table3[[#This Row],[File]],Table1[[#All],[File]:[Outputs]],2,FALSE)=VLOOKUP(Table3[[#This Row],[File]],Table2[[#All],[File]:[Outputs]],2,FALSE)</f>
        <v>1</v>
      </c>
      <c r="C607">
        <f>VLOOKUP(Table3[[#This Row],[File]],Table1[[#Headers],[#Data],[File]:[Mean '[ms']]], 3, FALSE)</f>
        <v>794</v>
      </c>
      <c r="D607">
        <f>VLOOKUP(Table3[[#This Row],[File]],Table2[[#Headers],[#Data],[File]:[Mean '[ms']]], 3, FALSE)</f>
        <v>728</v>
      </c>
      <c r="E607">
        <f>VLOOKUP(Table3[[#This Row],[File]],Table2[[#Headers],[#Data],[File]:[Mean '[ms']]],3,FALSE)-VLOOKUP(Table3[[#This Row],[File]],Table1[[#Headers],[#Data],[File]:[Mean '[ms']]],3,FALSE)</f>
        <v>-66</v>
      </c>
      <c r="F607" s="5">
        <f>Table3[[#This Row],[Mean 9-6 '[ms']]]/VLOOKUP(Table3[[#This Row],[File]],Table1[[#Headers],[#Data],[File]:[Mean '[ms']]], 3, FALSE)</f>
        <v>-8.3123425692695208E-2</v>
      </c>
    </row>
    <row r="608" spans="1:6" x14ac:dyDescent="0.4">
      <c r="A608" t="s">
        <v>291</v>
      </c>
      <c r="B608" t="b">
        <f>VLOOKUP(Table3[[#This Row],[File]],Table1[[#All],[File]:[Outputs]],2,FALSE)=VLOOKUP(Table3[[#This Row],[File]],Table2[[#All],[File]:[Outputs]],2,FALSE)</f>
        <v>1</v>
      </c>
      <c r="C608">
        <f>VLOOKUP(Table3[[#This Row],[File]],Table1[[#Headers],[#Data],[File]:[Mean '[ms']]], 3, FALSE)</f>
        <v>976</v>
      </c>
      <c r="D608">
        <f>VLOOKUP(Table3[[#This Row],[File]],Table2[[#Headers],[#Data],[File]:[Mean '[ms']]], 3, FALSE)</f>
        <v>910</v>
      </c>
      <c r="E608">
        <f>VLOOKUP(Table3[[#This Row],[File]],Table2[[#Headers],[#Data],[File]:[Mean '[ms']]],3,FALSE)-VLOOKUP(Table3[[#This Row],[File]],Table1[[#Headers],[#Data],[File]:[Mean '[ms']]],3,FALSE)</f>
        <v>-66</v>
      </c>
      <c r="F608" s="5">
        <f>Table3[[#This Row],[Mean 9-6 '[ms']]]/VLOOKUP(Table3[[#This Row],[File]],Table1[[#Headers],[#Data],[File]:[Mean '[ms']]], 3, FALSE)</f>
        <v>-6.7622950819672137E-2</v>
      </c>
    </row>
    <row r="609" spans="1:6" x14ac:dyDescent="0.4">
      <c r="A609" t="s">
        <v>333</v>
      </c>
      <c r="B609" t="b">
        <f>VLOOKUP(Table3[[#This Row],[File]],Table1[[#All],[File]:[Outputs]],2,FALSE)=VLOOKUP(Table3[[#This Row],[File]],Table2[[#All],[File]:[Outputs]],2,FALSE)</f>
        <v>1</v>
      </c>
      <c r="C609">
        <f>VLOOKUP(Table3[[#This Row],[File]],Table1[[#Headers],[#Data],[File]:[Mean '[ms']]], 3, FALSE)</f>
        <v>1031</v>
      </c>
      <c r="D609">
        <f>VLOOKUP(Table3[[#This Row],[File]],Table2[[#Headers],[#Data],[File]:[Mean '[ms']]], 3, FALSE)</f>
        <v>965</v>
      </c>
      <c r="E609">
        <f>VLOOKUP(Table3[[#This Row],[File]],Table2[[#Headers],[#Data],[File]:[Mean '[ms']]],3,FALSE)-VLOOKUP(Table3[[#This Row],[File]],Table1[[#Headers],[#Data],[File]:[Mean '[ms']]],3,FALSE)</f>
        <v>-66</v>
      </c>
      <c r="F609" s="5">
        <f>Table3[[#This Row],[Mean 9-6 '[ms']]]/VLOOKUP(Table3[[#This Row],[File]],Table1[[#Headers],[#Data],[File]:[Mean '[ms']]], 3, FALSE)</f>
        <v>-6.4015518913676045E-2</v>
      </c>
    </row>
    <row r="610" spans="1:6" x14ac:dyDescent="0.4">
      <c r="A610" t="s">
        <v>435</v>
      </c>
      <c r="B610" t="b">
        <f>VLOOKUP(Table3[[#This Row],[File]],Table1[[#All],[File]:[Outputs]],2,FALSE)=VLOOKUP(Table3[[#This Row],[File]],Table2[[#All],[File]:[Outputs]],2,FALSE)</f>
        <v>1</v>
      </c>
      <c r="C610">
        <f>VLOOKUP(Table3[[#This Row],[File]],Table1[[#Headers],[#Data],[File]:[Mean '[ms']]], 3, FALSE)</f>
        <v>1214</v>
      </c>
      <c r="D610">
        <f>VLOOKUP(Table3[[#This Row],[File]],Table2[[#Headers],[#Data],[File]:[Mean '[ms']]], 3, FALSE)</f>
        <v>1148</v>
      </c>
      <c r="E610">
        <f>VLOOKUP(Table3[[#This Row],[File]],Table2[[#Headers],[#Data],[File]:[Mean '[ms']]],3,FALSE)-VLOOKUP(Table3[[#This Row],[File]],Table1[[#Headers],[#Data],[File]:[Mean '[ms']]],3,FALSE)</f>
        <v>-66</v>
      </c>
      <c r="F610" s="5">
        <f>Table3[[#This Row],[Mean 9-6 '[ms']]]/VLOOKUP(Table3[[#This Row],[File]],Table1[[#Headers],[#Data],[File]:[Mean '[ms']]], 3, FALSE)</f>
        <v>-5.4365733113673806E-2</v>
      </c>
    </row>
    <row r="611" spans="1:6" x14ac:dyDescent="0.4">
      <c r="A611" t="s">
        <v>458</v>
      </c>
      <c r="B611" t="b">
        <f>VLOOKUP(Table3[[#This Row],[File]],Table1[[#All],[File]:[Outputs]],2,FALSE)=VLOOKUP(Table3[[#This Row],[File]],Table2[[#All],[File]:[Outputs]],2,FALSE)</f>
        <v>1</v>
      </c>
      <c r="C611">
        <f>VLOOKUP(Table3[[#This Row],[File]],Table1[[#Headers],[#Data],[File]:[Mean '[ms']]], 3, FALSE)</f>
        <v>919</v>
      </c>
      <c r="D611">
        <f>VLOOKUP(Table3[[#This Row],[File]],Table2[[#Headers],[#Data],[File]:[Mean '[ms']]], 3, FALSE)</f>
        <v>853</v>
      </c>
      <c r="E611">
        <f>VLOOKUP(Table3[[#This Row],[File]],Table2[[#Headers],[#Data],[File]:[Mean '[ms']]],3,FALSE)-VLOOKUP(Table3[[#This Row],[File]],Table1[[#Headers],[#Data],[File]:[Mean '[ms']]],3,FALSE)</f>
        <v>-66</v>
      </c>
      <c r="F611" s="5">
        <f>Table3[[#This Row],[Mean 9-6 '[ms']]]/VLOOKUP(Table3[[#This Row],[File]],Table1[[#Headers],[#Data],[File]:[Mean '[ms']]], 3, FALSE)</f>
        <v>-7.181719260065289E-2</v>
      </c>
    </row>
    <row r="612" spans="1:6" x14ac:dyDescent="0.4">
      <c r="A612" t="s">
        <v>471</v>
      </c>
      <c r="B612" t="b">
        <f>VLOOKUP(Table3[[#This Row],[File]],Table1[[#All],[File]:[Outputs]],2,FALSE)=VLOOKUP(Table3[[#This Row],[File]],Table2[[#All],[File]:[Outputs]],2,FALSE)</f>
        <v>1</v>
      </c>
      <c r="C612">
        <f>VLOOKUP(Table3[[#This Row],[File]],Table1[[#Headers],[#Data],[File]:[Mean '[ms']]], 3, FALSE)</f>
        <v>925</v>
      </c>
      <c r="D612">
        <f>VLOOKUP(Table3[[#This Row],[File]],Table2[[#Headers],[#Data],[File]:[Mean '[ms']]], 3, FALSE)</f>
        <v>859</v>
      </c>
      <c r="E612">
        <f>VLOOKUP(Table3[[#This Row],[File]],Table2[[#Headers],[#Data],[File]:[Mean '[ms']]],3,FALSE)-VLOOKUP(Table3[[#This Row],[File]],Table1[[#Headers],[#Data],[File]:[Mean '[ms']]],3,FALSE)</f>
        <v>-66</v>
      </c>
      <c r="F612" s="5">
        <f>Table3[[#This Row],[Mean 9-6 '[ms']]]/VLOOKUP(Table3[[#This Row],[File]],Table1[[#Headers],[#Data],[File]:[Mean '[ms']]], 3, FALSE)</f>
        <v>-7.1351351351351358E-2</v>
      </c>
    </row>
    <row r="613" spans="1:6" x14ac:dyDescent="0.4">
      <c r="A613" t="s">
        <v>541</v>
      </c>
      <c r="B613" t="b">
        <f>VLOOKUP(Table3[[#This Row],[File]],Table1[[#All],[File]:[Outputs]],2,FALSE)=VLOOKUP(Table3[[#This Row],[File]],Table2[[#All],[File]:[Outputs]],2,FALSE)</f>
        <v>1</v>
      </c>
      <c r="C613">
        <f>VLOOKUP(Table3[[#This Row],[File]],Table1[[#Headers],[#Data],[File]:[Mean '[ms']]], 3, FALSE)</f>
        <v>1021</v>
      </c>
      <c r="D613">
        <f>VLOOKUP(Table3[[#This Row],[File]],Table2[[#Headers],[#Data],[File]:[Mean '[ms']]], 3, FALSE)</f>
        <v>955</v>
      </c>
      <c r="E613">
        <f>VLOOKUP(Table3[[#This Row],[File]],Table2[[#Headers],[#Data],[File]:[Mean '[ms']]],3,FALSE)-VLOOKUP(Table3[[#This Row],[File]],Table1[[#Headers],[#Data],[File]:[Mean '[ms']]],3,FALSE)</f>
        <v>-66</v>
      </c>
      <c r="F613" s="5">
        <f>Table3[[#This Row],[Mean 9-6 '[ms']]]/VLOOKUP(Table3[[#This Row],[File]],Table1[[#Headers],[#Data],[File]:[Mean '[ms']]], 3, FALSE)</f>
        <v>-6.4642507345739467E-2</v>
      </c>
    </row>
    <row r="614" spans="1:6" x14ac:dyDescent="0.4">
      <c r="A614" t="s">
        <v>561</v>
      </c>
      <c r="B614" t="b">
        <f>VLOOKUP(Table3[[#This Row],[File]],Table1[[#All],[File]:[Outputs]],2,FALSE)=VLOOKUP(Table3[[#This Row],[File]],Table2[[#All],[File]:[Outputs]],2,FALSE)</f>
        <v>1</v>
      </c>
      <c r="C614">
        <f>VLOOKUP(Table3[[#This Row],[File]],Table1[[#Headers],[#Data],[File]:[Mean '[ms']]], 3, FALSE)</f>
        <v>1095</v>
      </c>
      <c r="D614">
        <f>VLOOKUP(Table3[[#This Row],[File]],Table2[[#Headers],[#Data],[File]:[Mean '[ms']]], 3, FALSE)</f>
        <v>1029</v>
      </c>
      <c r="E614">
        <f>VLOOKUP(Table3[[#This Row],[File]],Table2[[#Headers],[#Data],[File]:[Mean '[ms']]],3,FALSE)-VLOOKUP(Table3[[#This Row],[File]],Table1[[#Headers],[#Data],[File]:[Mean '[ms']]],3,FALSE)</f>
        <v>-66</v>
      </c>
      <c r="F614" s="5">
        <f>Table3[[#This Row],[Mean 9-6 '[ms']]]/VLOOKUP(Table3[[#This Row],[File]],Table1[[#Headers],[#Data],[File]:[Mean '[ms']]], 3, FALSE)</f>
        <v>-6.0273972602739728E-2</v>
      </c>
    </row>
    <row r="615" spans="1:6" x14ac:dyDescent="0.4">
      <c r="A615" t="s">
        <v>575</v>
      </c>
      <c r="B615" t="b">
        <f>VLOOKUP(Table3[[#This Row],[File]],Table1[[#All],[File]:[Outputs]],2,FALSE)=VLOOKUP(Table3[[#This Row],[File]],Table2[[#All],[File]:[Outputs]],2,FALSE)</f>
        <v>1</v>
      </c>
      <c r="C615">
        <f>VLOOKUP(Table3[[#This Row],[File]],Table1[[#Headers],[#Data],[File]:[Mean '[ms']]], 3, FALSE)</f>
        <v>1007</v>
      </c>
      <c r="D615">
        <f>VLOOKUP(Table3[[#This Row],[File]],Table2[[#Headers],[#Data],[File]:[Mean '[ms']]], 3, FALSE)</f>
        <v>941</v>
      </c>
      <c r="E615">
        <f>VLOOKUP(Table3[[#This Row],[File]],Table2[[#Headers],[#Data],[File]:[Mean '[ms']]],3,FALSE)-VLOOKUP(Table3[[#This Row],[File]],Table1[[#Headers],[#Data],[File]:[Mean '[ms']]],3,FALSE)</f>
        <v>-66</v>
      </c>
      <c r="F615" s="5">
        <f>Table3[[#This Row],[Mean 9-6 '[ms']]]/VLOOKUP(Table3[[#This Row],[File]],Table1[[#Headers],[#Data],[File]:[Mean '[ms']]], 3, FALSE)</f>
        <v>-6.5541211519364442E-2</v>
      </c>
    </row>
    <row r="616" spans="1:6" x14ac:dyDescent="0.4">
      <c r="A616" t="s">
        <v>593</v>
      </c>
      <c r="B616" t="b">
        <f>VLOOKUP(Table3[[#This Row],[File]],Table1[[#All],[File]:[Outputs]],2,FALSE)=VLOOKUP(Table3[[#This Row],[File]],Table2[[#All],[File]:[Outputs]],2,FALSE)</f>
        <v>1</v>
      </c>
      <c r="C616">
        <f>VLOOKUP(Table3[[#This Row],[File]],Table1[[#Headers],[#Data],[File]:[Mean '[ms']]], 3, FALSE)</f>
        <v>1048</v>
      </c>
      <c r="D616">
        <f>VLOOKUP(Table3[[#This Row],[File]],Table2[[#Headers],[#Data],[File]:[Mean '[ms']]], 3, FALSE)</f>
        <v>982</v>
      </c>
      <c r="E616">
        <f>VLOOKUP(Table3[[#This Row],[File]],Table2[[#Headers],[#Data],[File]:[Mean '[ms']]],3,FALSE)-VLOOKUP(Table3[[#This Row],[File]],Table1[[#Headers],[#Data],[File]:[Mean '[ms']]],3,FALSE)</f>
        <v>-66</v>
      </c>
      <c r="F616" s="5">
        <f>Table3[[#This Row],[Mean 9-6 '[ms']]]/VLOOKUP(Table3[[#This Row],[File]],Table1[[#Headers],[#Data],[File]:[Mean '[ms']]], 3, FALSE)</f>
        <v>-6.2977099236641215E-2</v>
      </c>
    </row>
    <row r="617" spans="1:6" x14ac:dyDescent="0.4">
      <c r="A617" t="s">
        <v>596</v>
      </c>
      <c r="B617" t="b">
        <f>VLOOKUP(Table3[[#This Row],[File]],Table1[[#All],[File]:[Outputs]],2,FALSE)=VLOOKUP(Table3[[#This Row],[File]],Table2[[#All],[File]:[Outputs]],2,FALSE)</f>
        <v>1</v>
      </c>
      <c r="C617">
        <f>VLOOKUP(Table3[[#This Row],[File]],Table1[[#Headers],[#Data],[File]:[Mean '[ms']]], 3, FALSE)</f>
        <v>1140</v>
      </c>
      <c r="D617">
        <f>VLOOKUP(Table3[[#This Row],[File]],Table2[[#Headers],[#Data],[File]:[Mean '[ms']]], 3, FALSE)</f>
        <v>1074</v>
      </c>
      <c r="E617">
        <f>VLOOKUP(Table3[[#This Row],[File]],Table2[[#Headers],[#Data],[File]:[Mean '[ms']]],3,FALSE)-VLOOKUP(Table3[[#This Row],[File]],Table1[[#Headers],[#Data],[File]:[Mean '[ms']]],3,FALSE)</f>
        <v>-66</v>
      </c>
      <c r="F617" s="5">
        <f>Table3[[#This Row],[Mean 9-6 '[ms']]]/VLOOKUP(Table3[[#This Row],[File]],Table1[[#Headers],[#Data],[File]:[Mean '[ms']]], 3, FALSE)</f>
        <v>-5.7894736842105263E-2</v>
      </c>
    </row>
    <row r="618" spans="1:6" x14ac:dyDescent="0.4">
      <c r="A618" t="s">
        <v>610</v>
      </c>
      <c r="B618" t="b">
        <f>VLOOKUP(Table3[[#This Row],[File]],Table1[[#All],[File]:[Outputs]],2,FALSE)=VLOOKUP(Table3[[#This Row],[File]],Table2[[#All],[File]:[Outputs]],2,FALSE)</f>
        <v>1</v>
      </c>
      <c r="C618">
        <f>VLOOKUP(Table3[[#This Row],[File]],Table1[[#Headers],[#Data],[File]:[Mean '[ms']]], 3, FALSE)</f>
        <v>1234</v>
      </c>
      <c r="D618">
        <f>VLOOKUP(Table3[[#This Row],[File]],Table2[[#Headers],[#Data],[File]:[Mean '[ms']]], 3, FALSE)</f>
        <v>1168</v>
      </c>
      <c r="E618">
        <f>VLOOKUP(Table3[[#This Row],[File]],Table2[[#Headers],[#Data],[File]:[Mean '[ms']]],3,FALSE)-VLOOKUP(Table3[[#This Row],[File]],Table1[[#Headers],[#Data],[File]:[Mean '[ms']]],3,FALSE)</f>
        <v>-66</v>
      </c>
      <c r="F618" s="5">
        <f>Table3[[#This Row],[Mean 9-6 '[ms']]]/VLOOKUP(Table3[[#This Row],[File]],Table1[[#Headers],[#Data],[File]:[Mean '[ms']]], 3, FALSE)</f>
        <v>-5.3484602917341979E-2</v>
      </c>
    </row>
    <row r="619" spans="1:6" x14ac:dyDescent="0.4">
      <c r="A619" t="s">
        <v>616</v>
      </c>
      <c r="B619" t="b">
        <f>VLOOKUP(Table3[[#This Row],[File]],Table1[[#All],[File]:[Outputs]],2,FALSE)=VLOOKUP(Table3[[#This Row],[File]],Table2[[#All],[File]:[Outputs]],2,FALSE)</f>
        <v>1</v>
      </c>
      <c r="C619">
        <f>VLOOKUP(Table3[[#This Row],[File]],Table1[[#Headers],[#Data],[File]:[Mean '[ms']]], 3, FALSE)</f>
        <v>1378</v>
      </c>
      <c r="D619">
        <f>VLOOKUP(Table3[[#This Row],[File]],Table2[[#Headers],[#Data],[File]:[Mean '[ms']]], 3, FALSE)</f>
        <v>1312</v>
      </c>
      <c r="E619">
        <f>VLOOKUP(Table3[[#This Row],[File]],Table2[[#Headers],[#Data],[File]:[Mean '[ms']]],3,FALSE)-VLOOKUP(Table3[[#This Row],[File]],Table1[[#Headers],[#Data],[File]:[Mean '[ms']]],3,FALSE)</f>
        <v>-66</v>
      </c>
      <c r="F619" s="5">
        <f>Table3[[#This Row],[Mean 9-6 '[ms']]]/VLOOKUP(Table3[[#This Row],[File]],Table1[[#Headers],[#Data],[File]:[Mean '[ms']]], 3, FALSE)</f>
        <v>-4.7895500725689405E-2</v>
      </c>
    </row>
    <row r="620" spans="1:6" x14ac:dyDescent="0.4">
      <c r="A620" t="s">
        <v>652</v>
      </c>
      <c r="B620" t="b">
        <f>VLOOKUP(Table3[[#This Row],[File]],Table1[[#All],[File]:[Outputs]],2,FALSE)=VLOOKUP(Table3[[#This Row],[File]],Table2[[#All],[File]:[Outputs]],2,FALSE)</f>
        <v>1</v>
      </c>
      <c r="C620">
        <f>VLOOKUP(Table3[[#This Row],[File]],Table1[[#Headers],[#Data],[File]:[Mean '[ms']]], 3, FALSE)</f>
        <v>1271</v>
      </c>
      <c r="D620">
        <f>VLOOKUP(Table3[[#This Row],[File]],Table2[[#Headers],[#Data],[File]:[Mean '[ms']]], 3, FALSE)</f>
        <v>1205</v>
      </c>
      <c r="E620">
        <f>VLOOKUP(Table3[[#This Row],[File]],Table2[[#Headers],[#Data],[File]:[Mean '[ms']]],3,FALSE)-VLOOKUP(Table3[[#This Row],[File]],Table1[[#Headers],[#Data],[File]:[Mean '[ms']]],3,FALSE)</f>
        <v>-66</v>
      </c>
      <c r="F620" s="5">
        <f>Table3[[#This Row],[Mean 9-6 '[ms']]]/VLOOKUP(Table3[[#This Row],[File]],Table1[[#Headers],[#Data],[File]:[Mean '[ms']]], 3, FALSE)</f>
        <v>-5.192761605035405E-2</v>
      </c>
    </row>
    <row r="621" spans="1:6" x14ac:dyDescent="0.4">
      <c r="A621" t="s">
        <v>848</v>
      </c>
      <c r="B621" t="b">
        <f>VLOOKUP(Table3[[#This Row],[File]],Table1[[#All],[File]:[Outputs]],2,FALSE)=VLOOKUP(Table3[[#This Row],[File]],Table2[[#All],[File]:[Outputs]],2,FALSE)</f>
        <v>1</v>
      </c>
      <c r="C621">
        <f>VLOOKUP(Table3[[#This Row],[File]],Table1[[#Headers],[#Data],[File]:[Mean '[ms']]], 3, FALSE)</f>
        <v>1900</v>
      </c>
      <c r="D621">
        <f>VLOOKUP(Table3[[#This Row],[File]],Table2[[#Headers],[#Data],[File]:[Mean '[ms']]], 3, FALSE)</f>
        <v>1834</v>
      </c>
      <c r="E621">
        <f>VLOOKUP(Table3[[#This Row],[File]],Table2[[#Headers],[#Data],[File]:[Mean '[ms']]],3,FALSE)-VLOOKUP(Table3[[#This Row],[File]],Table1[[#Headers],[#Data],[File]:[Mean '[ms']]],3,FALSE)</f>
        <v>-66</v>
      </c>
      <c r="F621" s="5">
        <f>Table3[[#This Row],[Mean 9-6 '[ms']]]/VLOOKUP(Table3[[#This Row],[File]],Table1[[#Headers],[#Data],[File]:[Mean '[ms']]], 3, FALSE)</f>
        <v>-3.4736842105263156E-2</v>
      </c>
    </row>
    <row r="622" spans="1:6" x14ac:dyDescent="0.4">
      <c r="A622" t="s">
        <v>892</v>
      </c>
      <c r="B622" t="b">
        <f>VLOOKUP(Table3[[#This Row],[File]],Table1[[#All],[File]:[Outputs]],2,FALSE)=VLOOKUP(Table3[[#This Row],[File]],Table2[[#All],[File]:[Outputs]],2,FALSE)</f>
        <v>1</v>
      </c>
      <c r="C622">
        <f>VLOOKUP(Table3[[#This Row],[File]],Table1[[#Headers],[#Data],[File]:[Mean '[ms']]], 3, FALSE)</f>
        <v>1515</v>
      </c>
      <c r="D622">
        <f>VLOOKUP(Table3[[#This Row],[File]],Table2[[#Headers],[#Data],[File]:[Mean '[ms']]], 3, FALSE)</f>
        <v>1449</v>
      </c>
      <c r="E622">
        <f>VLOOKUP(Table3[[#This Row],[File]],Table2[[#Headers],[#Data],[File]:[Mean '[ms']]],3,FALSE)-VLOOKUP(Table3[[#This Row],[File]],Table1[[#Headers],[#Data],[File]:[Mean '[ms']]],3,FALSE)</f>
        <v>-66</v>
      </c>
      <c r="F622" s="5">
        <f>Table3[[#This Row],[Mean 9-6 '[ms']]]/VLOOKUP(Table3[[#This Row],[File]],Table1[[#Headers],[#Data],[File]:[Mean '[ms']]], 3, FALSE)</f>
        <v>-4.3564356435643561E-2</v>
      </c>
    </row>
    <row r="623" spans="1:6" x14ac:dyDescent="0.4">
      <c r="A623" t="s">
        <v>278</v>
      </c>
      <c r="B623" t="b">
        <f>VLOOKUP(Table3[[#This Row],[File]],Table1[[#All],[File]:[Outputs]],2,FALSE)=VLOOKUP(Table3[[#This Row],[File]],Table2[[#All],[File]:[Outputs]],2,FALSE)</f>
        <v>1</v>
      </c>
      <c r="C623">
        <f>VLOOKUP(Table3[[#This Row],[File]],Table1[[#Headers],[#Data],[File]:[Mean '[ms']]], 3, FALSE)</f>
        <v>709</v>
      </c>
      <c r="D623">
        <f>VLOOKUP(Table3[[#This Row],[File]],Table2[[#Headers],[#Data],[File]:[Mean '[ms']]], 3, FALSE)</f>
        <v>642</v>
      </c>
      <c r="E623">
        <f>VLOOKUP(Table3[[#This Row],[File]],Table2[[#Headers],[#Data],[File]:[Mean '[ms']]],3,FALSE)-VLOOKUP(Table3[[#This Row],[File]],Table1[[#Headers],[#Data],[File]:[Mean '[ms']]],3,FALSE)</f>
        <v>-67</v>
      </c>
      <c r="F623" s="5">
        <f>Table3[[#This Row],[Mean 9-6 '[ms']]]/VLOOKUP(Table3[[#This Row],[File]],Table1[[#Headers],[#Data],[File]:[Mean '[ms']]], 3, FALSE)</f>
        <v>-9.4499294781382234E-2</v>
      </c>
    </row>
    <row r="624" spans="1:6" x14ac:dyDescent="0.4">
      <c r="A624" t="s">
        <v>295</v>
      </c>
      <c r="B624" t="b">
        <f>VLOOKUP(Table3[[#This Row],[File]],Table1[[#All],[File]:[Outputs]],2,FALSE)=VLOOKUP(Table3[[#This Row],[File]],Table2[[#All],[File]:[Outputs]],2,FALSE)</f>
        <v>1</v>
      </c>
      <c r="C624">
        <f>VLOOKUP(Table3[[#This Row],[File]],Table1[[#Headers],[#Data],[File]:[Mean '[ms']]], 3, FALSE)</f>
        <v>1042</v>
      </c>
      <c r="D624">
        <f>VLOOKUP(Table3[[#This Row],[File]],Table2[[#Headers],[#Data],[File]:[Mean '[ms']]], 3, FALSE)</f>
        <v>975</v>
      </c>
      <c r="E624">
        <f>VLOOKUP(Table3[[#This Row],[File]],Table2[[#Headers],[#Data],[File]:[Mean '[ms']]],3,FALSE)-VLOOKUP(Table3[[#This Row],[File]],Table1[[#Headers],[#Data],[File]:[Mean '[ms']]],3,FALSE)</f>
        <v>-67</v>
      </c>
      <c r="F624" s="5">
        <f>Table3[[#This Row],[Mean 9-6 '[ms']]]/VLOOKUP(Table3[[#This Row],[File]],Table1[[#Headers],[#Data],[File]:[Mean '[ms']]], 3, FALSE)</f>
        <v>-6.4299424184261031E-2</v>
      </c>
    </row>
    <row r="625" spans="1:6" x14ac:dyDescent="0.4">
      <c r="A625" t="s">
        <v>547</v>
      </c>
      <c r="B625" t="b">
        <f>VLOOKUP(Table3[[#This Row],[File]],Table1[[#All],[File]:[Outputs]],2,FALSE)=VLOOKUP(Table3[[#This Row],[File]],Table2[[#All],[File]:[Outputs]],2,FALSE)</f>
        <v>1</v>
      </c>
      <c r="C625">
        <f>VLOOKUP(Table3[[#This Row],[File]],Table1[[#Headers],[#Data],[File]:[Mean '[ms']]], 3, FALSE)</f>
        <v>990</v>
      </c>
      <c r="D625">
        <f>VLOOKUP(Table3[[#This Row],[File]],Table2[[#Headers],[#Data],[File]:[Mean '[ms']]], 3, FALSE)</f>
        <v>923</v>
      </c>
      <c r="E625">
        <f>VLOOKUP(Table3[[#This Row],[File]],Table2[[#Headers],[#Data],[File]:[Mean '[ms']]],3,FALSE)-VLOOKUP(Table3[[#This Row],[File]],Table1[[#Headers],[#Data],[File]:[Mean '[ms']]],3,FALSE)</f>
        <v>-67</v>
      </c>
      <c r="F625" s="5">
        <f>Table3[[#This Row],[Mean 9-6 '[ms']]]/VLOOKUP(Table3[[#This Row],[File]],Table1[[#Headers],[#Data],[File]:[Mean '[ms']]], 3, FALSE)</f>
        <v>-6.7676767676767682E-2</v>
      </c>
    </row>
    <row r="626" spans="1:6" x14ac:dyDescent="0.4">
      <c r="A626" t="s">
        <v>581</v>
      </c>
      <c r="B626" t="b">
        <f>VLOOKUP(Table3[[#This Row],[File]],Table1[[#All],[File]:[Outputs]],2,FALSE)=VLOOKUP(Table3[[#This Row],[File]],Table2[[#All],[File]:[Outputs]],2,FALSE)</f>
        <v>1</v>
      </c>
      <c r="C626">
        <f>VLOOKUP(Table3[[#This Row],[File]],Table1[[#Headers],[#Data],[File]:[Mean '[ms']]], 3, FALSE)</f>
        <v>1035</v>
      </c>
      <c r="D626">
        <f>VLOOKUP(Table3[[#This Row],[File]],Table2[[#Headers],[#Data],[File]:[Mean '[ms']]], 3, FALSE)</f>
        <v>968</v>
      </c>
      <c r="E626">
        <f>VLOOKUP(Table3[[#This Row],[File]],Table2[[#Headers],[#Data],[File]:[Mean '[ms']]],3,FALSE)-VLOOKUP(Table3[[#This Row],[File]],Table1[[#Headers],[#Data],[File]:[Mean '[ms']]],3,FALSE)</f>
        <v>-67</v>
      </c>
      <c r="F626" s="5">
        <f>Table3[[#This Row],[Mean 9-6 '[ms']]]/VLOOKUP(Table3[[#This Row],[File]],Table1[[#Headers],[#Data],[File]:[Mean '[ms']]], 3, FALSE)</f>
        <v>-6.4734299516908206E-2</v>
      </c>
    </row>
    <row r="627" spans="1:6" x14ac:dyDescent="0.4">
      <c r="A627" t="s">
        <v>599</v>
      </c>
      <c r="B627" t="b">
        <f>VLOOKUP(Table3[[#This Row],[File]],Table1[[#All],[File]:[Outputs]],2,FALSE)=VLOOKUP(Table3[[#This Row],[File]],Table2[[#All],[File]:[Outputs]],2,FALSE)</f>
        <v>1</v>
      </c>
      <c r="C627">
        <f>VLOOKUP(Table3[[#This Row],[File]],Table1[[#Headers],[#Data],[File]:[Mean '[ms']]], 3, FALSE)</f>
        <v>1133</v>
      </c>
      <c r="D627">
        <f>VLOOKUP(Table3[[#This Row],[File]],Table2[[#Headers],[#Data],[File]:[Mean '[ms']]], 3, FALSE)</f>
        <v>1066</v>
      </c>
      <c r="E627">
        <f>VLOOKUP(Table3[[#This Row],[File]],Table2[[#Headers],[#Data],[File]:[Mean '[ms']]],3,FALSE)-VLOOKUP(Table3[[#This Row],[File]],Table1[[#Headers],[#Data],[File]:[Mean '[ms']]],3,FALSE)</f>
        <v>-67</v>
      </c>
      <c r="F627" s="5">
        <f>Table3[[#This Row],[Mean 9-6 '[ms']]]/VLOOKUP(Table3[[#This Row],[File]],Table1[[#Headers],[#Data],[File]:[Mean '[ms']]], 3, FALSE)</f>
        <v>-5.9135039717563988E-2</v>
      </c>
    </row>
    <row r="628" spans="1:6" x14ac:dyDescent="0.4">
      <c r="A628" t="s">
        <v>707</v>
      </c>
      <c r="B628" t="b">
        <f>VLOOKUP(Table3[[#This Row],[File]],Table1[[#All],[File]:[Outputs]],2,FALSE)=VLOOKUP(Table3[[#This Row],[File]],Table2[[#All],[File]:[Outputs]],2,FALSE)</f>
        <v>1</v>
      </c>
      <c r="C628">
        <f>VLOOKUP(Table3[[#This Row],[File]],Table1[[#Headers],[#Data],[File]:[Mean '[ms']]], 3, FALSE)</f>
        <v>1494</v>
      </c>
      <c r="D628">
        <f>VLOOKUP(Table3[[#This Row],[File]],Table2[[#Headers],[#Data],[File]:[Mean '[ms']]], 3, FALSE)</f>
        <v>1427</v>
      </c>
      <c r="E628">
        <f>VLOOKUP(Table3[[#This Row],[File]],Table2[[#Headers],[#Data],[File]:[Mean '[ms']]],3,FALSE)-VLOOKUP(Table3[[#This Row],[File]],Table1[[#Headers],[#Data],[File]:[Mean '[ms']]],3,FALSE)</f>
        <v>-67</v>
      </c>
      <c r="F628" s="5">
        <f>Table3[[#This Row],[Mean 9-6 '[ms']]]/VLOOKUP(Table3[[#This Row],[File]],Table1[[#Headers],[#Data],[File]:[Mean '[ms']]], 3, FALSE)</f>
        <v>-4.4846050870147258E-2</v>
      </c>
    </row>
    <row r="629" spans="1:6" x14ac:dyDescent="0.4">
      <c r="A629" t="s">
        <v>744</v>
      </c>
      <c r="B629" t="b">
        <f>VLOOKUP(Table3[[#This Row],[File]],Table1[[#All],[File]:[Outputs]],2,FALSE)=VLOOKUP(Table3[[#This Row],[File]],Table2[[#All],[File]:[Outputs]],2,FALSE)</f>
        <v>1</v>
      </c>
      <c r="C629">
        <f>VLOOKUP(Table3[[#This Row],[File]],Table1[[#Headers],[#Data],[File]:[Mean '[ms']]], 3, FALSE)</f>
        <v>1576</v>
      </c>
      <c r="D629">
        <f>VLOOKUP(Table3[[#This Row],[File]],Table2[[#Headers],[#Data],[File]:[Mean '[ms']]], 3, FALSE)</f>
        <v>1509</v>
      </c>
      <c r="E629">
        <f>VLOOKUP(Table3[[#This Row],[File]],Table2[[#Headers],[#Data],[File]:[Mean '[ms']]],3,FALSE)-VLOOKUP(Table3[[#This Row],[File]],Table1[[#Headers],[#Data],[File]:[Mean '[ms']]],3,FALSE)</f>
        <v>-67</v>
      </c>
      <c r="F629" s="5">
        <f>Table3[[#This Row],[Mean 9-6 '[ms']]]/VLOOKUP(Table3[[#This Row],[File]],Table1[[#Headers],[#Data],[File]:[Mean '[ms']]], 3, FALSE)</f>
        <v>-4.2512690355329952E-2</v>
      </c>
    </row>
    <row r="630" spans="1:6" x14ac:dyDescent="0.4">
      <c r="A630" t="s">
        <v>266</v>
      </c>
      <c r="B630" t="b">
        <f>VLOOKUP(Table3[[#This Row],[File]],Table1[[#All],[File]:[Outputs]],2,FALSE)=VLOOKUP(Table3[[#This Row],[File]],Table2[[#All],[File]:[Outputs]],2,FALSE)</f>
        <v>1</v>
      </c>
      <c r="C630">
        <f>VLOOKUP(Table3[[#This Row],[File]],Table1[[#Headers],[#Data],[File]:[Mean '[ms']]], 3, FALSE)</f>
        <v>736</v>
      </c>
      <c r="D630">
        <f>VLOOKUP(Table3[[#This Row],[File]],Table2[[#Headers],[#Data],[File]:[Mean '[ms']]], 3, FALSE)</f>
        <v>668</v>
      </c>
      <c r="E630">
        <f>VLOOKUP(Table3[[#This Row],[File]],Table2[[#Headers],[#Data],[File]:[Mean '[ms']]],3,FALSE)-VLOOKUP(Table3[[#This Row],[File]],Table1[[#Headers],[#Data],[File]:[Mean '[ms']]],3,FALSE)</f>
        <v>-68</v>
      </c>
      <c r="F630" s="5">
        <f>Table3[[#This Row],[Mean 9-6 '[ms']]]/VLOOKUP(Table3[[#This Row],[File]],Table1[[#Headers],[#Data],[File]:[Mean '[ms']]], 3, FALSE)</f>
        <v>-9.2391304347826081E-2</v>
      </c>
    </row>
    <row r="631" spans="1:6" x14ac:dyDescent="0.4">
      <c r="A631" t="s">
        <v>279</v>
      </c>
      <c r="B631" t="b">
        <f>VLOOKUP(Table3[[#This Row],[File]],Table1[[#All],[File]:[Outputs]],2,FALSE)=VLOOKUP(Table3[[#This Row],[File]],Table2[[#All],[File]:[Outputs]],2,FALSE)</f>
        <v>1</v>
      </c>
      <c r="C631">
        <f>VLOOKUP(Table3[[#This Row],[File]],Table1[[#Headers],[#Data],[File]:[Mean '[ms']]], 3, FALSE)</f>
        <v>740</v>
      </c>
      <c r="D631">
        <f>VLOOKUP(Table3[[#This Row],[File]],Table2[[#Headers],[#Data],[File]:[Mean '[ms']]], 3, FALSE)</f>
        <v>672</v>
      </c>
      <c r="E631">
        <f>VLOOKUP(Table3[[#This Row],[File]],Table2[[#Headers],[#Data],[File]:[Mean '[ms']]],3,FALSE)-VLOOKUP(Table3[[#This Row],[File]],Table1[[#Headers],[#Data],[File]:[Mean '[ms']]],3,FALSE)</f>
        <v>-68</v>
      </c>
      <c r="F631" s="5">
        <f>Table3[[#This Row],[Mean 9-6 '[ms']]]/VLOOKUP(Table3[[#This Row],[File]],Table1[[#Headers],[#Data],[File]:[Mean '[ms']]], 3, FALSE)</f>
        <v>-9.1891891891891897E-2</v>
      </c>
    </row>
    <row r="632" spans="1:6" x14ac:dyDescent="0.4">
      <c r="A632" t="s">
        <v>283</v>
      </c>
      <c r="B632" t="b">
        <f>VLOOKUP(Table3[[#This Row],[File]],Table1[[#All],[File]:[Outputs]],2,FALSE)=VLOOKUP(Table3[[#This Row],[File]],Table2[[#All],[File]:[Outputs]],2,FALSE)</f>
        <v>1</v>
      </c>
      <c r="C632">
        <f>VLOOKUP(Table3[[#This Row],[File]],Table1[[#Headers],[#Data],[File]:[Mean '[ms']]], 3, FALSE)</f>
        <v>759</v>
      </c>
      <c r="D632">
        <f>VLOOKUP(Table3[[#This Row],[File]],Table2[[#Headers],[#Data],[File]:[Mean '[ms']]], 3, FALSE)</f>
        <v>691</v>
      </c>
      <c r="E632">
        <f>VLOOKUP(Table3[[#This Row],[File]],Table2[[#Headers],[#Data],[File]:[Mean '[ms']]],3,FALSE)-VLOOKUP(Table3[[#This Row],[File]],Table1[[#Headers],[#Data],[File]:[Mean '[ms']]],3,FALSE)</f>
        <v>-68</v>
      </c>
      <c r="F632" s="5">
        <f>Table3[[#This Row],[Mean 9-6 '[ms']]]/VLOOKUP(Table3[[#This Row],[File]],Table1[[#Headers],[#Data],[File]:[Mean '[ms']]], 3, FALSE)</f>
        <v>-8.9591567852437423E-2</v>
      </c>
    </row>
    <row r="633" spans="1:6" x14ac:dyDescent="0.4">
      <c r="A633" t="s">
        <v>386</v>
      </c>
      <c r="B633" t="b">
        <f>VLOOKUP(Table3[[#This Row],[File]],Table1[[#All],[File]:[Outputs]],2,FALSE)=VLOOKUP(Table3[[#This Row],[File]],Table2[[#All],[File]:[Outputs]],2,FALSE)</f>
        <v>1</v>
      </c>
      <c r="C633">
        <f>VLOOKUP(Table3[[#This Row],[File]],Table1[[#Headers],[#Data],[File]:[Mean '[ms']]], 3, FALSE)</f>
        <v>859</v>
      </c>
      <c r="D633">
        <f>VLOOKUP(Table3[[#This Row],[File]],Table2[[#Headers],[#Data],[File]:[Mean '[ms']]], 3, FALSE)</f>
        <v>791</v>
      </c>
      <c r="E633">
        <f>VLOOKUP(Table3[[#This Row],[File]],Table2[[#Headers],[#Data],[File]:[Mean '[ms']]],3,FALSE)-VLOOKUP(Table3[[#This Row],[File]],Table1[[#Headers],[#Data],[File]:[Mean '[ms']]],3,FALSE)</f>
        <v>-68</v>
      </c>
      <c r="F633" s="5">
        <f>Table3[[#This Row],[Mean 9-6 '[ms']]]/VLOOKUP(Table3[[#This Row],[File]],Table1[[#Headers],[#Data],[File]:[Mean '[ms']]], 3, FALSE)</f>
        <v>-7.9161816065192084E-2</v>
      </c>
    </row>
    <row r="634" spans="1:6" x14ac:dyDescent="0.4">
      <c r="A634" t="s">
        <v>412</v>
      </c>
      <c r="B634" t="b">
        <f>VLOOKUP(Table3[[#This Row],[File]],Table1[[#All],[File]:[Outputs]],2,FALSE)=VLOOKUP(Table3[[#This Row],[File]],Table2[[#All],[File]:[Outputs]],2,FALSE)</f>
        <v>1</v>
      </c>
      <c r="C634">
        <f>VLOOKUP(Table3[[#This Row],[File]],Table1[[#Headers],[#Data],[File]:[Mean '[ms']]], 3, FALSE)</f>
        <v>859</v>
      </c>
      <c r="D634">
        <f>VLOOKUP(Table3[[#This Row],[File]],Table2[[#Headers],[#Data],[File]:[Mean '[ms']]], 3, FALSE)</f>
        <v>791</v>
      </c>
      <c r="E634">
        <f>VLOOKUP(Table3[[#This Row],[File]],Table2[[#Headers],[#Data],[File]:[Mean '[ms']]],3,FALSE)-VLOOKUP(Table3[[#This Row],[File]],Table1[[#Headers],[#Data],[File]:[Mean '[ms']]],3,FALSE)</f>
        <v>-68</v>
      </c>
      <c r="F634" s="5">
        <f>Table3[[#This Row],[Mean 9-6 '[ms']]]/VLOOKUP(Table3[[#This Row],[File]],Table1[[#Headers],[#Data],[File]:[Mean '[ms']]], 3, FALSE)</f>
        <v>-7.9161816065192084E-2</v>
      </c>
    </row>
    <row r="635" spans="1:6" x14ac:dyDescent="0.4">
      <c r="A635" t="s">
        <v>414</v>
      </c>
      <c r="B635" t="b">
        <f>VLOOKUP(Table3[[#This Row],[File]],Table1[[#All],[File]:[Outputs]],2,FALSE)=VLOOKUP(Table3[[#This Row],[File]],Table2[[#All],[File]:[Outputs]],2,FALSE)</f>
        <v>1</v>
      </c>
      <c r="C635">
        <f>VLOOKUP(Table3[[#This Row],[File]],Table1[[#Headers],[#Data],[File]:[Mean '[ms']]], 3, FALSE)</f>
        <v>933</v>
      </c>
      <c r="D635">
        <f>VLOOKUP(Table3[[#This Row],[File]],Table2[[#Headers],[#Data],[File]:[Mean '[ms']]], 3, FALSE)</f>
        <v>865</v>
      </c>
      <c r="E635">
        <f>VLOOKUP(Table3[[#This Row],[File]],Table2[[#Headers],[#Data],[File]:[Mean '[ms']]],3,FALSE)-VLOOKUP(Table3[[#This Row],[File]],Table1[[#Headers],[#Data],[File]:[Mean '[ms']]],3,FALSE)</f>
        <v>-68</v>
      </c>
      <c r="F635" s="5">
        <f>Table3[[#This Row],[Mean 9-6 '[ms']]]/VLOOKUP(Table3[[#This Row],[File]],Table1[[#Headers],[#Data],[File]:[Mean '[ms']]], 3, FALSE)</f>
        <v>-7.2883172561629156E-2</v>
      </c>
    </row>
    <row r="636" spans="1:6" x14ac:dyDescent="0.4">
      <c r="A636" t="s">
        <v>493</v>
      </c>
      <c r="B636" t="b">
        <f>VLOOKUP(Table3[[#This Row],[File]],Table1[[#All],[File]:[Outputs]],2,FALSE)=VLOOKUP(Table3[[#This Row],[File]],Table2[[#All],[File]:[Outputs]],2,FALSE)</f>
        <v>1</v>
      </c>
      <c r="C636">
        <f>VLOOKUP(Table3[[#This Row],[File]],Table1[[#Headers],[#Data],[File]:[Mean '[ms']]], 3, FALSE)</f>
        <v>931</v>
      </c>
      <c r="D636">
        <f>VLOOKUP(Table3[[#This Row],[File]],Table2[[#Headers],[#Data],[File]:[Mean '[ms']]], 3, FALSE)</f>
        <v>863</v>
      </c>
      <c r="E636">
        <f>VLOOKUP(Table3[[#This Row],[File]],Table2[[#Headers],[#Data],[File]:[Mean '[ms']]],3,FALSE)-VLOOKUP(Table3[[#This Row],[File]],Table1[[#Headers],[#Data],[File]:[Mean '[ms']]],3,FALSE)</f>
        <v>-68</v>
      </c>
      <c r="F636" s="5">
        <f>Table3[[#This Row],[Mean 9-6 '[ms']]]/VLOOKUP(Table3[[#This Row],[File]],Table1[[#Headers],[#Data],[File]:[Mean '[ms']]], 3, FALSE)</f>
        <v>-7.3039742212674549E-2</v>
      </c>
    </row>
    <row r="637" spans="1:6" x14ac:dyDescent="0.4">
      <c r="A637" t="s">
        <v>651</v>
      </c>
      <c r="B637" t="b">
        <f>VLOOKUP(Table3[[#This Row],[File]],Table1[[#All],[File]:[Outputs]],2,FALSE)=VLOOKUP(Table3[[#This Row],[File]],Table2[[#All],[File]:[Outputs]],2,FALSE)</f>
        <v>1</v>
      </c>
      <c r="C637">
        <f>VLOOKUP(Table3[[#This Row],[File]],Table1[[#Headers],[#Data],[File]:[Mean '[ms']]], 3, FALSE)</f>
        <v>1197</v>
      </c>
      <c r="D637">
        <f>VLOOKUP(Table3[[#This Row],[File]],Table2[[#Headers],[#Data],[File]:[Mean '[ms']]], 3, FALSE)</f>
        <v>1129</v>
      </c>
      <c r="E637">
        <f>VLOOKUP(Table3[[#This Row],[File]],Table2[[#Headers],[#Data],[File]:[Mean '[ms']]],3,FALSE)-VLOOKUP(Table3[[#This Row],[File]],Table1[[#Headers],[#Data],[File]:[Mean '[ms']]],3,FALSE)</f>
        <v>-68</v>
      </c>
      <c r="F637" s="5">
        <f>Table3[[#This Row],[Mean 9-6 '[ms']]]/VLOOKUP(Table3[[#This Row],[File]],Table1[[#Headers],[#Data],[File]:[Mean '[ms']]], 3, FALSE)</f>
        <v>-5.6808688387635753E-2</v>
      </c>
    </row>
    <row r="638" spans="1:6" x14ac:dyDescent="0.4">
      <c r="A638" t="s">
        <v>661</v>
      </c>
      <c r="B638" t="b">
        <f>VLOOKUP(Table3[[#This Row],[File]],Table1[[#All],[File]:[Outputs]],2,FALSE)=VLOOKUP(Table3[[#This Row],[File]],Table2[[#All],[File]:[Outputs]],2,FALSE)</f>
        <v>1</v>
      </c>
      <c r="C638">
        <f>VLOOKUP(Table3[[#This Row],[File]],Table1[[#Headers],[#Data],[File]:[Mean '[ms']]], 3, FALSE)</f>
        <v>1460</v>
      </c>
      <c r="D638">
        <f>VLOOKUP(Table3[[#This Row],[File]],Table2[[#Headers],[#Data],[File]:[Mean '[ms']]], 3, FALSE)</f>
        <v>1392</v>
      </c>
      <c r="E638">
        <f>VLOOKUP(Table3[[#This Row],[File]],Table2[[#Headers],[#Data],[File]:[Mean '[ms']]],3,FALSE)-VLOOKUP(Table3[[#This Row],[File]],Table1[[#Headers],[#Data],[File]:[Mean '[ms']]],3,FALSE)</f>
        <v>-68</v>
      </c>
      <c r="F638" s="5">
        <f>Table3[[#This Row],[Mean 9-6 '[ms']]]/VLOOKUP(Table3[[#This Row],[File]],Table1[[#Headers],[#Data],[File]:[Mean '[ms']]], 3, FALSE)</f>
        <v>-4.6575342465753428E-2</v>
      </c>
    </row>
    <row r="639" spans="1:6" x14ac:dyDescent="0.4">
      <c r="A639" t="s">
        <v>852</v>
      </c>
      <c r="B639" t="b">
        <f>VLOOKUP(Table3[[#This Row],[File]],Table1[[#All],[File]:[Outputs]],2,FALSE)=VLOOKUP(Table3[[#This Row],[File]],Table2[[#All],[File]:[Outputs]],2,FALSE)</f>
        <v>1</v>
      </c>
      <c r="C639">
        <f>VLOOKUP(Table3[[#This Row],[File]],Table1[[#Headers],[#Data],[File]:[Mean '[ms']]], 3, FALSE)</f>
        <v>2052</v>
      </c>
      <c r="D639">
        <f>VLOOKUP(Table3[[#This Row],[File]],Table2[[#Headers],[#Data],[File]:[Mean '[ms']]], 3, FALSE)</f>
        <v>1984</v>
      </c>
      <c r="E639">
        <f>VLOOKUP(Table3[[#This Row],[File]],Table2[[#Headers],[#Data],[File]:[Mean '[ms']]],3,FALSE)-VLOOKUP(Table3[[#This Row],[File]],Table1[[#Headers],[#Data],[File]:[Mean '[ms']]],3,FALSE)</f>
        <v>-68</v>
      </c>
      <c r="F639" s="5">
        <f>Table3[[#This Row],[Mean 9-6 '[ms']]]/VLOOKUP(Table3[[#This Row],[File]],Table1[[#Headers],[#Data],[File]:[Mean '[ms']]], 3, FALSE)</f>
        <v>-3.3138401559454189E-2</v>
      </c>
    </row>
    <row r="640" spans="1:6" x14ac:dyDescent="0.4">
      <c r="A640" t="s">
        <v>649</v>
      </c>
      <c r="B640" t="b">
        <f>VLOOKUP(Table3[[#This Row],[File]],Table1[[#All],[File]:[Outputs]],2,FALSE)=VLOOKUP(Table3[[#This Row],[File]],Table2[[#All],[File]:[Outputs]],2,FALSE)</f>
        <v>1</v>
      </c>
      <c r="C640">
        <f>VLOOKUP(Table3[[#This Row],[File]],Table1[[#Headers],[#Data],[File]:[Mean '[ms']]], 3, FALSE)</f>
        <v>1195</v>
      </c>
      <c r="D640">
        <f>VLOOKUP(Table3[[#This Row],[File]],Table2[[#Headers],[#Data],[File]:[Mean '[ms']]], 3, FALSE)</f>
        <v>1126</v>
      </c>
      <c r="E640">
        <f>VLOOKUP(Table3[[#This Row],[File]],Table2[[#Headers],[#Data],[File]:[Mean '[ms']]],3,FALSE)-VLOOKUP(Table3[[#This Row],[File]],Table1[[#Headers],[#Data],[File]:[Mean '[ms']]],3,FALSE)</f>
        <v>-69</v>
      </c>
      <c r="F640" s="5">
        <f>Table3[[#This Row],[Mean 9-6 '[ms']]]/VLOOKUP(Table3[[#This Row],[File]],Table1[[#Headers],[#Data],[File]:[Mean '[ms']]], 3, FALSE)</f>
        <v>-5.7740585774058578E-2</v>
      </c>
    </row>
    <row r="641" spans="1:6" x14ac:dyDescent="0.4">
      <c r="A641" t="s">
        <v>861</v>
      </c>
      <c r="B641" t="b">
        <f>VLOOKUP(Table3[[#This Row],[File]],Table1[[#All],[File]:[Outputs]],2,FALSE)=VLOOKUP(Table3[[#This Row],[File]],Table2[[#All],[File]:[Outputs]],2,FALSE)</f>
        <v>1</v>
      </c>
      <c r="C641">
        <f>VLOOKUP(Table3[[#This Row],[File]],Table1[[#Headers],[#Data],[File]:[Mean '[ms']]], 3, FALSE)</f>
        <v>1947</v>
      </c>
      <c r="D641">
        <f>VLOOKUP(Table3[[#This Row],[File]],Table2[[#Headers],[#Data],[File]:[Mean '[ms']]], 3, FALSE)</f>
        <v>1878</v>
      </c>
      <c r="E641">
        <f>VLOOKUP(Table3[[#This Row],[File]],Table2[[#Headers],[#Data],[File]:[Mean '[ms']]],3,FALSE)-VLOOKUP(Table3[[#This Row],[File]],Table1[[#Headers],[#Data],[File]:[Mean '[ms']]],3,FALSE)</f>
        <v>-69</v>
      </c>
      <c r="F641" s="5">
        <f>Table3[[#This Row],[Mean 9-6 '[ms']]]/VLOOKUP(Table3[[#This Row],[File]],Table1[[#Headers],[#Data],[File]:[Mean '[ms']]], 3, FALSE)</f>
        <v>-3.543913713405239E-2</v>
      </c>
    </row>
    <row r="642" spans="1:6" x14ac:dyDescent="0.4">
      <c r="A642" t="s">
        <v>391</v>
      </c>
      <c r="B642" t="b">
        <f>VLOOKUP(Table3[[#This Row],[File]],Table1[[#All],[File]:[Outputs]],2,FALSE)=VLOOKUP(Table3[[#This Row],[File]],Table2[[#All],[File]:[Outputs]],2,FALSE)</f>
        <v>1</v>
      </c>
      <c r="C642">
        <f>VLOOKUP(Table3[[#This Row],[File]],Table1[[#Headers],[#Data],[File]:[Mean '[ms']]], 3, FALSE)</f>
        <v>849</v>
      </c>
      <c r="D642">
        <f>VLOOKUP(Table3[[#This Row],[File]],Table2[[#Headers],[#Data],[File]:[Mean '[ms']]], 3, FALSE)</f>
        <v>779</v>
      </c>
      <c r="E642">
        <f>VLOOKUP(Table3[[#This Row],[File]],Table2[[#Headers],[#Data],[File]:[Mean '[ms']]],3,FALSE)-VLOOKUP(Table3[[#This Row],[File]],Table1[[#Headers],[#Data],[File]:[Mean '[ms']]],3,FALSE)</f>
        <v>-70</v>
      </c>
      <c r="F642" s="5">
        <f>Table3[[#This Row],[Mean 9-6 '[ms']]]/VLOOKUP(Table3[[#This Row],[File]],Table1[[#Headers],[#Data],[File]:[Mean '[ms']]], 3, FALSE)</f>
        <v>-8.2449941107184926E-2</v>
      </c>
    </row>
    <row r="643" spans="1:6" x14ac:dyDescent="0.4">
      <c r="A643" t="s">
        <v>531</v>
      </c>
      <c r="B643" t="b">
        <f>VLOOKUP(Table3[[#This Row],[File]],Table1[[#All],[File]:[Outputs]],2,FALSE)=VLOOKUP(Table3[[#This Row],[File]],Table2[[#All],[File]:[Outputs]],2,FALSE)</f>
        <v>1</v>
      </c>
      <c r="C643">
        <f>VLOOKUP(Table3[[#This Row],[File]],Table1[[#Headers],[#Data],[File]:[Mean '[ms']]], 3, FALSE)</f>
        <v>988</v>
      </c>
      <c r="D643">
        <f>VLOOKUP(Table3[[#This Row],[File]],Table2[[#Headers],[#Data],[File]:[Mean '[ms']]], 3, FALSE)</f>
        <v>918</v>
      </c>
      <c r="E643">
        <f>VLOOKUP(Table3[[#This Row],[File]],Table2[[#Headers],[#Data],[File]:[Mean '[ms']]],3,FALSE)-VLOOKUP(Table3[[#This Row],[File]],Table1[[#Headers],[#Data],[File]:[Mean '[ms']]],3,FALSE)</f>
        <v>-70</v>
      </c>
      <c r="F643" s="5">
        <f>Table3[[#This Row],[Mean 9-6 '[ms']]]/VLOOKUP(Table3[[#This Row],[File]],Table1[[#Headers],[#Data],[File]:[Mean '[ms']]], 3, FALSE)</f>
        <v>-7.08502024291498E-2</v>
      </c>
    </row>
    <row r="644" spans="1:6" x14ac:dyDescent="0.4">
      <c r="A644" t="s">
        <v>613</v>
      </c>
      <c r="B644" t="b">
        <f>VLOOKUP(Table3[[#This Row],[File]],Table1[[#All],[File]:[Outputs]],2,FALSE)=VLOOKUP(Table3[[#This Row],[File]],Table2[[#All],[File]:[Outputs]],2,FALSE)</f>
        <v>1</v>
      </c>
      <c r="C644">
        <f>VLOOKUP(Table3[[#This Row],[File]],Table1[[#Headers],[#Data],[File]:[Mean '[ms']]], 3, FALSE)</f>
        <v>1087</v>
      </c>
      <c r="D644">
        <f>VLOOKUP(Table3[[#This Row],[File]],Table2[[#Headers],[#Data],[File]:[Mean '[ms']]], 3, FALSE)</f>
        <v>1017</v>
      </c>
      <c r="E644">
        <f>VLOOKUP(Table3[[#This Row],[File]],Table2[[#Headers],[#Data],[File]:[Mean '[ms']]],3,FALSE)-VLOOKUP(Table3[[#This Row],[File]],Table1[[#Headers],[#Data],[File]:[Mean '[ms']]],3,FALSE)</f>
        <v>-70</v>
      </c>
      <c r="F644" s="5">
        <f>Table3[[#This Row],[Mean 9-6 '[ms']]]/VLOOKUP(Table3[[#This Row],[File]],Table1[[#Headers],[#Data],[File]:[Mean '[ms']]], 3, FALSE)</f>
        <v>-6.439742410303588E-2</v>
      </c>
    </row>
    <row r="645" spans="1:6" x14ac:dyDescent="0.4">
      <c r="A645" t="s">
        <v>653</v>
      </c>
      <c r="B645" t="b">
        <f>VLOOKUP(Table3[[#This Row],[File]],Table1[[#All],[File]:[Outputs]],2,FALSE)=VLOOKUP(Table3[[#This Row],[File]],Table2[[#All],[File]:[Outputs]],2,FALSE)</f>
        <v>1</v>
      </c>
      <c r="C645">
        <f>VLOOKUP(Table3[[#This Row],[File]],Table1[[#Headers],[#Data],[File]:[Mean '[ms']]], 3, FALSE)</f>
        <v>1179</v>
      </c>
      <c r="D645">
        <f>VLOOKUP(Table3[[#This Row],[File]],Table2[[#Headers],[#Data],[File]:[Mean '[ms']]], 3, FALSE)</f>
        <v>1109</v>
      </c>
      <c r="E645">
        <f>VLOOKUP(Table3[[#This Row],[File]],Table2[[#Headers],[#Data],[File]:[Mean '[ms']]],3,FALSE)-VLOOKUP(Table3[[#This Row],[File]],Table1[[#Headers],[#Data],[File]:[Mean '[ms']]],3,FALSE)</f>
        <v>-70</v>
      </c>
      <c r="F645" s="5">
        <f>Table3[[#This Row],[Mean 9-6 '[ms']]]/VLOOKUP(Table3[[#This Row],[File]],Table1[[#Headers],[#Data],[File]:[Mean '[ms']]], 3, FALSE)</f>
        <v>-5.937234944868533E-2</v>
      </c>
    </row>
    <row r="646" spans="1:6" x14ac:dyDescent="0.4">
      <c r="A646" t="s">
        <v>857</v>
      </c>
      <c r="B646" t="b">
        <f>VLOOKUP(Table3[[#This Row],[File]],Table1[[#All],[File]:[Outputs]],2,FALSE)=VLOOKUP(Table3[[#This Row],[File]],Table2[[#All],[File]:[Outputs]],2,FALSE)</f>
        <v>1</v>
      </c>
      <c r="C646">
        <f>VLOOKUP(Table3[[#This Row],[File]],Table1[[#Headers],[#Data],[File]:[Mean '[ms']]], 3, FALSE)</f>
        <v>1890</v>
      </c>
      <c r="D646">
        <f>VLOOKUP(Table3[[#This Row],[File]],Table2[[#Headers],[#Data],[File]:[Mean '[ms']]], 3, FALSE)</f>
        <v>1820</v>
      </c>
      <c r="E646">
        <f>VLOOKUP(Table3[[#This Row],[File]],Table2[[#Headers],[#Data],[File]:[Mean '[ms']]],3,FALSE)-VLOOKUP(Table3[[#This Row],[File]],Table1[[#Headers],[#Data],[File]:[Mean '[ms']]],3,FALSE)</f>
        <v>-70</v>
      </c>
      <c r="F646" s="5">
        <f>Table3[[#This Row],[Mean 9-6 '[ms']]]/VLOOKUP(Table3[[#This Row],[File]],Table1[[#Headers],[#Data],[File]:[Mean '[ms']]], 3, FALSE)</f>
        <v>-3.7037037037037035E-2</v>
      </c>
    </row>
    <row r="647" spans="1:6" x14ac:dyDescent="0.4">
      <c r="A647" t="s">
        <v>859</v>
      </c>
      <c r="B647" t="b">
        <f>VLOOKUP(Table3[[#This Row],[File]],Table1[[#All],[File]:[Outputs]],2,FALSE)=VLOOKUP(Table3[[#This Row],[File]],Table2[[#All],[File]:[Outputs]],2,FALSE)</f>
        <v>1</v>
      </c>
      <c r="C647">
        <f>VLOOKUP(Table3[[#This Row],[File]],Table1[[#Headers],[#Data],[File]:[Mean '[ms']]], 3, FALSE)</f>
        <v>1986</v>
      </c>
      <c r="D647">
        <f>VLOOKUP(Table3[[#This Row],[File]],Table2[[#Headers],[#Data],[File]:[Mean '[ms']]], 3, FALSE)</f>
        <v>1916</v>
      </c>
      <c r="E647">
        <f>VLOOKUP(Table3[[#This Row],[File]],Table2[[#Headers],[#Data],[File]:[Mean '[ms']]],3,FALSE)-VLOOKUP(Table3[[#This Row],[File]],Table1[[#Headers],[#Data],[File]:[Mean '[ms']]],3,FALSE)</f>
        <v>-70</v>
      </c>
      <c r="F647" s="5">
        <f>Table3[[#This Row],[Mean 9-6 '[ms']]]/VLOOKUP(Table3[[#This Row],[File]],Table1[[#Headers],[#Data],[File]:[Mean '[ms']]], 3, FALSE)</f>
        <v>-3.5246727089627394E-2</v>
      </c>
    </row>
    <row r="648" spans="1:6" x14ac:dyDescent="0.4">
      <c r="A648" t="s">
        <v>260</v>
      </c>
      <c r="B648" t="b">
        <f>VLOOKUP(Table3[[#This Row],[File]],Table1[[#All],[File]:[Outputs]],2,FALSE)=VLOOKUP(Table3[[#This Row],[File]],Table2[[#All],[File]:[Outputs]],2,FALSE)</f>
        <v>1</v>
      </c>
      <c r="C648">
        <f>VLOOKUP(Table3[[#This Row],[File]],Table1[[#Headers],[#Data],[File]:[Mean '[ms']]], 3, FALSE)</f>
        <v>699</v>
      </c>
      <c r="D648">
        <f>VLOOKUP(Table3[[#This Row],[File]],Table2[[#Headers],[#Data],[File]:[Mean '[ms']]], 3, FALSE)</f>
        <v>628</v>
      </c>
      <c r="E648">
        <f>VLOOKUP(Table3[[#This Row],[File]],Table2[[#Headers],[#Data],[File]:[Mean '[ms']]],3,FALSE)-VLOOKUP(Table3[[#This Row],[File]],Table1[[#Headers],[#Data],[File]:[Mean '[ms']]],3,FALSE)</f>
        <v>-71</v>
      </c>
      <c r="F648" s="5">
        <f>Table3[[#This Row],[Mean 9-6 '[ms']]]/VLOOKUP(Table3[[#This Row],[File]],Table1[[#Headers],[#Data],[File]:[Mean '[ms']]], 3, FALSE)</f>
        <v>-0.10157367668097282</v>
      </c>
    </row>
    <row r="649" spans="1:6" x14ac:dyDescent="0.4">
      <c r="A649" t="s">
        <v>663</v>
      </c>
      <c r="B649" t="b">
        <f>VLOOKUP(Table3[[#This Row],[File]],Table1[[#All],[File]:[Outputs]],2,FALSE)=VLOOKUP(Table3[[#This Row],[File]],Table2[[#All],[File]:[Outputs]],2,FALSE)</f>
        <v>1</v>
      </c>
      <c r="C649">
        <f>VLOOKUP(Table3[[#This Row],[File]],Table1[[#Headers],[#Data],[File]:[Mean '[ms']]], 3, FALSE)</f>
        <v>1338</v>
      </c>
      <c r="D649">
        <f>VLOOKUP(Table3[[#This Row],[File]],Table2[[#Headers],[#Data],[File]:[Mean '[ms']]], 3, FALSE)</f>
        <v>1267</v>
      </c>
      <c r="E649">
        <f>VLOOKUP(Table3[[#This Row],[File]],Table2[[#Headers],[#Data],[File]:[Mean '[ms']]],3,FALSE)-VLOOKUP(Table3[[#This Row],[File]],Table1[[#Headers],[#Data],[File]:[Mean '[ms']]],3,FALSE)</f>
        <v>-71</v>
      </c>
      <c r="F649" s="5">
        <f>Table3[[#This Row],[Mean 9-6 '[ms']]]/VLOOKUP(Table3[[#This Row],[File]],Table1[[#Headers],[#Data],[File]:[Mean '[ms']]], 3, FALSE)</f>
        <v>-5.3064275037369206E-2</v>
      </c>
    </row>
    <row r="650" spans="1:6" x14ac:dyDescent="0.4">
      <c r="A650" t="s">
        <v>794</v>
      </c>
      <c r="B650" t="b">
        <f>VLOOKUP(Table3[[#This Row],[File]],Table1[[#All],[File]:[Outputs]],2,FALSE)=VLOOKUP(Table3[[#This Row],[File]],Table2[[#All],[File]:[Outputs]],2,FALSE)</f>
        <v>1</v>
      </c>
      <c r="C650">
        <f>VLOOKUP(Table3[[#This Row],[File]],Table1[[#Headers],[#Data],[File]:[Mean '[ms']]], 3, FALSE)</f>
        <v>2586</v>
      </c>
      <c r="D650">
        <f>VLOOKUP(Table3[[#This Row],[File]],Table2[[#Headers],[#Data],[File]:[Mean '[ms']]], 3, FALSE)</f>
        <v>2515</v>
      </c>
      <c r="E650">
        <f>VLOOKUP(Table3[[#This Row],[File]],Table2[[#Headers],[#Data],[File]:[Mean '[ms']]],3,FALSE)-VLOOKUP(Table3[[#This Row],[File]],Table1[[#Headers],[#Data],[File]:[Mean '[ms']]],3,FALSE)</f>
        <v>-71</v>
      </c>
      <c r="F650" s="5">
        <f>Table3[[#This Row],[Mean 9-6 '[ms']]]/VLOOKUP(Table3[[#This Row],[File]],Table1[[#Headers],[#Data],[File]:[Mean '[ms']]], 3, FALSE)</f>
        <v>-2.7455529775715391E-2</v>
      </c>
    </row>
    <row r="651" spans="1:6" x14ac:dyDescent="0.4">
      <c r="A651" t="s">
        <v>285</v>
      </c>
      <c r="B651" t="b">
        <f>VLOOKUP(Table3[[#This Row],[File]],Table1[[#All],[File]:[Outputs]],2,FALSE)=VLOOKUP(Table3[[#This Row],[File]],Table2[[#All],[File]:[Outputs]],2,FALSE)</f>
        <v>1</v>
      </c>
      <c r="C651">
        <f>VLOOKUP(Table3[[#This Row],[File]],Table1[[#Headers],[#Data],[File]:[Mean '[ms']]], 3, FALSE)</f>
        <v>1162</v>
      </c>
      <c r="D651">
        <f>VLOOKUP(Table3[[#This Row],[File]],Table2[[#Headers],[#Data],[File]:[Mean '[ms']]], 3, FALSE)</f>
        <v>1090</v>
      </c>
      <c r="E651">
        <f>VLOOKUP(Table3[[#This Row],[File]],Table2[[#Headers],[#Data],[File]:[Mean '[ms']]],3,FALSE)-VLOOKUP(Table3[[#This Row],[File]],Table1[[#Headers],[#Data],[File]:[Mean '[ms']]],3,FALSE)</f>
        <v>-72</v>
      </c>
      <c r="F651" s="5">
        <f>Table3[[#This Row],[Mean 9-6 '[ms']]]/VLOOKUP(Table3[[#This Row],[File]],Table1[[#Headers],[#Data],[File]:[Mean '[ms']]], 3, FALSE)</f>
        <v>-6.1962134251290879E-2</v>
      </c>
    </row>
    <row r="652" spans="1:6" x14ac:dyDescent="0.4">
      <c r="A652" t="s">
        <v>468</v>
      </c>
      <c r="B652" t="b">
        <f>VLOOKUP(Table3[[#This Row],[File]],Table1[[#All],[File]:[Outputs]],2,FALSE)=VLOOKUP(Table3[[#This Row],[File]],Table2[[#All],[File]:[Outputs]],2,FALSE)</f>
        <v>1</v>
      </c>
      <c r="C652">
        <f>VLOOKUP(Table3[[#This Row],[File]],Table1[[#Headers],[#Data],[File]:[Mean '[ms']]], 3, FALSE)</f>
        <v>978</v>
      </c>
      <c r="D652">
        <f>VLOOKUP(Table3[[#This Row],[File]],Table2[[#Headers],[#Data],[File]:[Mean '[ms']]], 3, FALSE)</f>
        <v>906</v>
      </c>
      <c r="E652">
        <f>VLOOKUP(Table3[[#This Row],[File]],Table2[[#Headers],[#Data],[File]:[Mean '[ms']]],3,FALSE)-VLOOKUP(Table3[[#This Row],[File]],Table1[[#Headers],[#Data],[File]:[Mean '[ms']]],3,FALSE)</f>
        <v>-72</v>
      </c>
      <c r="F652" s="5">
        <f>Table3[[#This Row],[Mean 9-6 '[ms']]]/VLOOKUP(Table3[[#This Row],[File]],Table1[[#Headers],[#Data],[File]:[Mean '[ms']]], 3, FALSE)</f>
        <v>-7.3619631901840496E-2</v>
      </c>
    </row>
    <row r="653" spans="1:6" x14ac:dyDescent="0.4">
      <c r="A653" t="s">
        <v>484</v>
      </c>
      <c r="B653" t="b">
        <f>VLOOKUP(Table3[[#This Row],[File]],Table1[[#All],[File]:[Outputs]],2,FALSE)=VLOOKUP(Table3[[#This Row],[File]],Table2[[#All],[File]:[Outputs]],2,FALSE)</f>
        <v>1</v>
      </c>
      <c r="C653">
        <f>VLOOKUP(Table3[[#This Row],[File]],Table1[[#Headers],[#Data],[File]:[Mean '[ms']]], 3, FALSE)</f>
        <v>1191</v>
      </c>
      <c r="D653">
        <f>VLOOKUP(Table3[[#This Row],[File]],Table2[[#Headers],[#Data],[File]:[Mean '[ms']]], 3, FALSE)</f>
        <v>1119</v>
      </c>
      <c r="E653">
        <f>VLOOKUP(Table3[[#This Row],[File]],Table2[[#Headers],[#Data],[File]:[Mean '[ms']]],3,FALSE)-VLOOKUP(Table3[[#This Row],[File]],Table1[[#Headers],[#Data],[File]:[Mean '[ms']]],3,FALSE)</f>
        <v>-72</v>
      </c>
      <c r="F653" s="5">
        <f>Table3[[#This Row],[Mean 9-6 '[ms']]]/VLOOKUP(Table3[[#This Row],[File]],Table1[[#Headers],[#Data],[File]:[Mean '[ms']]], 3, FALSE)</f>
        <v>-6.0453400503778336E-2</v>
      </c>
    </row>
    <row r="654" spans="1:6" x14ac:dyDescent="0.4">
      <c r="A654" t="s">
        <v>592</v>
      </c>
      <c r="B654" t="b">
        <f>VLOOKUP(Table3[[#This Row],[File]],Table1[[#All],[File]:[Outputs]],2,FALSE)=VLOOKUP(Table3[[#This Row],[File]],Table2[[#All],[File]:[Outputs]],2,FALSE)</f>
        <v>1</v>
      </c>
      <c r="C654">
        <f>VLOOKUP(Table3[[#This Row],[File]],Table1[[#Headers],[#Data],[File]:[Mean '[ms']]], 3, FALSE)</f>
        <v>1091</v>
      </c>
      <c r="D654">
        <f>VLOOKUP(Table3[[#This Row],[File]],Table2[[#Headers],[#Data],[File]:[Mean '[ms']]], 3, FALSE)</f>
        <v>1019</v>
      </c>
      <c r="E654">
        <f>VLOOKUP(Table3[[#This Row],[File]],Table2[[#Headers],[#Data],[File]:[Mean '[ms']]],3,FALSE)-VLOOKUP(Table3[[#This Row],[File]],Table1[[#Headers],[#Data],[File]:[Mean '[ms']]],3,FALSE)</f>
        <v>-72</v>
      </c>
      <c r="F654" s="5">
        <f>Table3[[#This Row],[Mean 9-6 '[ms']]]/VLOOKUP(Table3[[#This Row],[File]],Table1[[#Headers],[#Data],[File]:[Mean '[ms']]], 3, FALSE)</f>
        <v>-6.5994500458295136E-2</v>
      </c>
    </row>
    <row r="655" spans="1:6" x14ac:dyDescent="0.4">
      <c r="A655" t="s">
        <v>594</v>
      </c>
      <c r="B655" t="b">
        <f>VLOOKUP(Table3[[#This Row],[File]],Table1[[#All],[File]:[Outputs]],2,FALSE)=VLOOKUP(Table3[[#This Row],[File]],Table2[[#All],[File]:[Outputs]],2,FALSE)</f>
        <v>1</v>
      </c>
      <c r="C655">
        <f>VLOOKUP(Table3[[#This Row],[File]],Table1[[#Headers],[#Data],[File]:[Mean '[ms']]], 3, FALSE)</f>
        <v>1199</v>
      </c>
      <c r="D655">
        <f>VLOOKUP(Table3[[#This Row],[File]],Table2[[#Headers],[#Data],[File]:[Mean '[ms']]], 3, FALSE)</f>
        <v>1127</v>
      </c>
      <c r="E655">
        <f>VLOOKUP(Table3[[#This Row],[File]],Table2[[#Headers],[#Data],[File]:[Mean '[ms']]],3,FALSE)-VLOOKUP(Table3[[#This Row],[File]],Table1[[#Headers],[#Data],[File]:[Mean '[ms']]],3,FALSE)</f>
        <v>-72</v>
      </c>
      <c r="F655" s="5">
        <f>Table3[[#This Row],[Mean 9-6 '[ms']]]/VLOOKUP(Table3[[#This Row],[File]],Table1[[#Headers],[#Data],[File]:[Mean '[ms']]], 3, FALSE)</f>
        <v>-6.0050041701417846E-2</v>
      </c>
    </row>
    <row r="656" spans="1:6" x14ac:dyDescent="0.4">
      <c r="A656" t="s">
        <v>648</v>
      </c>
      <c r="B656" t="b">
        <f>VLOOKUP(Table3[[#This Row],[File]],Table1[[#All],[File]:[Outputs]],2,FALSE)=VLOOKUP(Table3[[#This Row],[File]],Table2[[#All],[File]:[Outputs]],2,FALSE)</f>
        <v>1</v>
      </c>
      <c r="C656">
        <f>VLOOKUP(Table3[[#This Row],[File]],Table1[[#Headers],[#Data],[File]:[Mean '[ms']]], 3, FALSE)</f>
        <v>1175</v>
      </c>
      <c r="D656">
        <f>VLOOKUP(Table3[[#This Row],[File]],Table2[[#Headers],[#Data],[File]:[Mean '[ms']]], 3, FALSE)</f>
        <v>1103</v>
      </c>
      <c r="E656">
        <f>VLOOKUP(Table3[[#This Row],[File]],Table2[[#Headers],[#Data],[File]:[Mean '[ms']]],3,FALSE)-VLOOKUP(Table3[[#This Row],[File]],Table1[[#Headers],[#Data],[File]:[Mean '[ms']]],3,FALSE)</f>
        <v>-72</v>
      </c>
      <c r="F656" s="5">
        <f>Table3[[#This Row],[Mean 9-6 '[ms']]]/VLOOKUP(Table3[[#This Row],[File]],Table1[[#Headers],[#Data],[File]:[Mean '[ms']]], 3, FALSE)</f>
        <v>-6.1276595744680848E-2</v>
      </c>
    </row>
    <row r="657" spans="1:6" x14ac:dyDescent="0.4">
      <c r="A657" t="s">
        <v>890</v>
      </c>
      <c r="B657" t="b">
        <f>VLOOKUP(Table3[[#This Row],[File]],Table1[[#All],[File]:[Outputs]],2,FALSE)=VLOOKUP(Table3[[#This Row],[File]],Table2[[#All],[File]:[Outputs]],2,FALSE)</f>
        <v>1</v>
      </c>
      <c r="C657">
        <f>VLOOKUP(Table3[[#This Row],[File]],Table1[[#Headers],[#Data],[File]:[Mean '[ms']]], 3, FALSE)</f>
        <v>1525</v>
      </c>
      <c r="D657">
        <f>VLOOKUP(Table3[[#This Row],[File]],Table2[[#Headers],[#Data],[File]:[Mean '[ms']]], 3, FALSE)</f>
        <v>1453</v>
      </c>
      <c r="E657">
        <f>VLOOKUP(Table3[[#This Row],[File]],Table2[[#Headers],[#Data],[File]:[Mean '[ms']]],3,FALSE)-VLOOKUP(Table3[[#This Row],[File]],Table1[[#Headers],[#Data],[File]:[Mean '[ms']]],3,FALSE)</f>
        <v>-72</v>
      </c>
      <c r="F657" s="5">
        <f>Table3[[#This Row],[Mean 9-6 '[ms']]]/VLOOKUP(Table3[[#This Row],[File]],Table1[[#Headers],[#Data],[File]:[Mean '[ms']]], 3, FALSE)</f>
        <v>-4.7213114754098361E-2</v>
      </c>
    </row>
    <row r="658" spans="1:6" x14ac:dyDescent="0.4">
      <c r="A658" t="s">
        <v>893</v>
      </c>
      <c r="B658" t="b">
        <f>VLOOKUP(Table3[[#This Row],[File]],Table1[[#All],[File]:[Outputs]],2,FALSE)=VLOOKUP(Table3[[#This Row],[File]],Table2[[#All],[File]:[Outputs]],2,FALSE)</f>
        <v>1</v>
      </c>
      <c r="C658">
        <f>VLOOKUP(Table3[[#This Row],[File]],Table1[[#Headers],[#Data],[File]:[Mean '[ms']]], 3, FALSE)</f>
        <v>1490</v>
      </c>
      <c r="D658">
        <f>VLOOKUP(Table3[[#This Row],[File]],Table2[[#Headers],[#Data],[File]:[Mean '[ms']]], 3, FALSE)</f>
        <v>1418</v>
      </c>
      <c r="E658">
        <f>VLOOKUP(Table3[[#This Row],[File]],Table2[[#Headers],[#Data],[File]:[Mean '[ms']]],3,FALSE)-VLOOKUP(Table3[[#This Row],[File]],Table1[[#Headers],[#Data],[File]:[Mean '[ms']]],3,FALSE)</f>
        <v>-72</v>
      </c>
      <c r="F658" s="5">
        <f>Table3[[#This Row],[Mean 9-6 '[ms']]]/VLOOKUP(Table3[[#This Row],[File]],Table1[[#Headers],[#Data],[File]:[Mean '[ms']]], 3, FALSE)</f>
        <v>-4.832214765100671E-2</v>
      </c>
    </row>
    <row r="659" spans="1:6" x14ac:dyDescent="0.4">
      <c r="A659" t="s">
        <v>906</v>
      </c>
      <c r="B659" t="b">
        <f>VLOOKUP(Table3[[#This Row],[File]],Table1[[#All],[File]:[Outputs]],2,FALSE)=VLOOKUP(Table3[[#This Row],[File]],Table2[[#All],[File]:[Outputs]],2,FALSE)</f>
        <v>1</v>
      </c>
      <c r="C659">
        <f>VLOOKUP(Table3[[#This Row],[File]],Table1[[#Headers],[#Data],[File]:[Mean '[ms']]], 3, FALSE)</f>
        <v>1568</v>
      </c>
      <c r="D659">
        <f>VLOOKUP(Table3[[#This Row],[File]],Table2[[#Headers],[#Data],[File]:[Mean '[ms']]], 3, FALSE)</f>
        <v>1496</v>
      </c>
      <c r="E659">
        <f>VLOOKUP(Table3[[#This Row],[File]],Table2[[#Headers],[#Data],[File]:[Mean '[ms']]],3,FALSE)-VLOOKUP(Table3[[#This Row],[File]],Table1[[#Headers],[#Data],[File]:[Mean '[ms']]],3,FALSE)</f>
        <v>-72</v>
      </c>
      <c r="F659" s="5">
        <f>Table3[[#This Row],[Mean 9-6 '[ms']]]/VLOOKUP(Table3[[#This Row],[File]],Table1[[#Headers],[#Data],[File]:[Mean '[ms']]], 3, FALSE)</f>
        <v>-4.5918367346938778E-2</v>
      </c>
    </row>
    <row r="660" spans="1:6" x14ac:dyDescent="0.4">
      <c r="A660" t="s">
        <v>908</v>
      </c>
      <c r="B660" t="b">
        <f>VLOOKUP(Table3[[#This Row],[File]],Table1[[#All],[File]:[Outputs]],2,FALSE)=VLOOKUP(Table3[[#This Row],[File]],Table2[[#All],[File]:[Outputs]],2,FALSE)</f>
        <v>1</v>
      </c>
      <c r="C660">
        <f>VLOOKUP(Table3[[#This Row],[File]],Table1[[#Headers],[#Data],[File]:[Mean '[ms']]], 3, FALSE)</f>
        <v>1652</v>
      </c>
      <c r="D660">
        <f>VLOOKUP(Table3[[#This Row],[File]],Table2[[#Headers],[#Data],[File]:[Mean '[ms']]], 3, FALSE)</f>
        <v>1580</v>
      </c>
      <c r="E660">
        <f>VLOOKUP(Table3[[#This Row],[File]],Table2[[#Headers],[#Data],[File]:[Mean '[ms']]],3,FALSE)-VLOOKUP(Table3[[#This Row],[File]],Table1[[#Headers],[#Data],[File]:[Mean '[ms']]],3,FALSE)</f>
        <v>-72</v>
      </c>
      <c r="F660" s="5">
        <f>Table3[[#This Row],[Mean 9-6 '[ms']]]/VLOOKUP(Table3[[#This Row],[File]],Table1[[#Headers],[#Data],[File]:[Mean '[ms']]], 3, FALSE)</f>
        <v>-4.3583535108958835E-2</v>
      </c>
    </row>
    <row r="661" spans="1:6" x14ac:dyDescent="0.4">
      <c r="A661" t="s">
        <v>656</v>
      </c>
      <c r="B661" t="b">
        <f>VLOOKUP(Table3[[#This Row],[File]],Table1[[#All],[File]:[Outputs]],2,FALSE)=VLOOKUP(Table3[[#This Row],[File]],Table2[[#All],[File]:[Outputs]],2,FALSE)</f>
        <v>1</v>
      </c>
      <c r="C661">
        <f>VLOOKUP(Table3[[#This Row],[File]],Table1[[#Headers],[#Data],[File]:[Mean '[ms']]], 3, FALSE)</f>
        <v>1377</v>
      </c>
      <c r="D661">
        <f>VLOOKUP(Table3[[#This Row],[File]],Table2[[#Headers],[#Data],[File]:[Mean '[ms']]], 3, FALSE)</f>
        <v>1304</v>
      </c>
      <c r="E661">
        <f>VLOOKUP(Table3[[#This Row],[File]],Table2[[#Headers],[#Data],[File]:[Mean '[ms']]],3,FALSE)-VLOOKUP(Table3[[#This Row],[File]],Table1[[#Headers],[#Data],[File]:[Mean '[ms']]],3,FALSE)</f>
        <v>-73</v>
      </c>
      <c r="F661" s="5">
        <f>Table3[[#This Row],[Mean 9-6 '[ms']]]/VLOOKUP(Table3[[#This Row],[File]],Table1[[#Headers],[#Data],[File]:[Mean '[ms']]], 3, FALSE)</f>
        <v>-5.3013798111837325E-2</v>
      </c>
    </row>
    <row r="662" spans="1:6" x14ac:dyDescent="0.4">
      <c r="A662" t="s">
        <v>713</v>
      </c>
      <c r="B662" t="b">
        <f>VLOOKUP(Table3[[#This Row],[File]],Table1[[#All],[File]:[Outputs]],2,FALSE)=VLOOKUP(Table3[[#This Row],[File]],Table2[[#All],[File]:[Outputs]],2,FALSE)</f>
        <v>1</v>
      </c>
      <c r="C662">
        <f>VLOOKUP(Table3[[#This Row],[File]],Table1[[#Headers],[#Data],[File]:[Mean '[ms']]], 3, FALSE)</f>
        <v>1623</v>
      </c>
      <c r="D662">
        <f>VLOOKUP(Table3[[#This Row],[File]],Table2[[#Headers],[#Data],[File]:[Mean '[ms']]], 3, FALSE)</f>
        <v>1550</v>
      </c>
      <c r="E662">
        <f>VLOOKUP(Table3[[#This Row],[File]],Table2[[#Headers],[#Data],[File]:[Mean '[ms']]],3,FALSE)-VLOOKUP(Table3[[#This Row],[File]],Table1[[#Headers],[#Data],[File]:[Mean '[ms']]],3,FALSE)</f>
        <v>-73</v>
      </c>
      <c r="F662" s="5">
        <f>Table3[[#This Row],[Mean 9-6 '[ms']]]/VLOOKUP(Table3[[#This Row],[File]],Table1[[#Headers],[#Data],[File]:[Mean '[ms']]], 3, FALSE)</f>
        <v>-4.4978434996919288E-2</v>
      </c>
    </row>
    <row r="663" spans="1:6" x14ac:dyDescent="0.4">
      <c r="A663" t="s">
        <v>74</v>
      </c>
      <c r="B663" t="b">
        <f>VLOOKUP(Table3[[#This Row],[File]],Table1[[#All],[File]:[Outputs]],2,FALSE)=VLOOKUP(Table3[[#This Row],[File]],Table2[[#All],[File]:[Outputs]],2,FALSE)</f>
        <v>1</v>
      </c>
      <c r="C663">
        <f>VLOOKUP(Table3[[#This Row],[File]],Table1[[#Headers],[#Data],[File]:[Mean '[ms']]], 3, FALSE)</f>
        <v>619</v>
      </c>
      <c r="D663">
        <f>VLOOKUP(Table3[[#This Row],[File]],Table2[[#Headers],[#Data],[File]:[Mean '[ms']]], 3, FALSE)</f>
        <v>545</v>
      </c>
      <c r="E663">
        <f>VLOOKUP(Table3[[#This Row],[File]],Table2[[#Headers],[#Data],[File]:[Mean '[ms']]],3,FALSE)-VLOOKUP(Table3[[#This Row],[File]],Table1[[#Headers],[#Data],[File]:[Mean '[ms']]],3,FALSE)</f>
        <v>-74</v>
      </c>
      <c r="F663" s="5">
        <f>Table3[[#This Row],[Mean 9-6 '[ms']]]/VLOOKUP(Table3[[#This Row],[File]],Table1[[#Headers],[#Data],[File]:[Mean '[ms']]], 3, FALSE)</f>
        <v>-0.11954765751211632</v>
      </c>
    </row>
    <row r="664" spans="1:6" x14ac:dyDescent="0.4">
      <c r="A664" t="s">
        <v>292</v>
      </c>
      <c r="B664" t="b">
        <f>VLOOKUP(Table3[[#This Row],[File]],Table1[[#All],[File]:[Outputs]],2,FALSE)=VLOOKUP(Table3[[#This Row],[File]],Table2[[#All],[File]:[Outputs]],2,FALSE)</f>
        <v>1</v>
      </c>
      <c r="C664">
        <f>VLOOKUP(Table3[[#This Row],[File]],Table1[[#Headers],[#Data],[File]:[Mean '[ms']]], 3, FALSE)</f>
        <v>1056</v>
      </c>
      <c r="D664">
        <f>VLOOKUP(Table3[[#This Row],[File]],Table2[[#Headers],[#Data],[File]:[Mean '[ms']]], 3, FALSE)</f>
        <v>982</v>
      </c>
      <c r="E664">
        <f>VLOOKUP(Table3[[#This Row],[File]],Table2[[#Headers],[#Data],[File]:[Mean '[ms']]],3,FALSE)-VLOOKUP(Table3[[#This Row],[File]],Table1[[#Headers],[#Data],[File]:[Mean '[ms']]],3,FALSE)</f>
        <v>-74</v>
      </c>
      <c r="F664" s="5">
        <f>Table3[[#This Row],[Mean 9-6 '[ms']]]/VLOOKUP(Table3[[#This Row],[File]],Table1[[#Headers],[#Data],[File]:[Mean '[ms']]], 3, FALSE)</f>
        <v>-7.0075757575757569E-2</v>
      </c>
    </row>
    <row r="665" spans="1:6" x14ac:dyDescent="0.4">
      <c r="A665" t="s">
        <v>462</v>
      </c>
      <c r="B665" t="b">
        <f>VLOOKUP(Table3[[#This Row],[File]],Table1[[#All],[File]:[Outputs]],2,FALSE)=VLOOKUP(Table3[[#This Row],[File]],Table2[[#All],[File]:[Outputs]],2,FALSE)</f>
        <v>1</v>
      </c>
      <c r="C665">
        <f>VLOOKUP(Table3[[#This Row],[File]],Table1[[#Headers],[#Data],[File]:[Mean '[ms']]], 3, FALSE)</f>
        <v>937</v>
      </c>
      <c r="D665">
        <f>VLOOKUP(Table3[[#This Row],[File]],Table2[[#Headers],[#Data],[File]:[Mean '[ms']]], 3, FALSE)</f>
        <v>863</v>
      </c>
      <c r="E665">
        <f>VLOOKUP(Table3[[#This Row],[File]],Table2[[#Headers],[#Data],[File]:[Mean '[ms']]],3,FALSE)-VLOOKUP(Table3[[#This Row],[File]],Table1[[#Headers],[#Data],[File]:[Mean '[ms']]],3,FALSE)</f>
        <v>-74</v>
      </c>
      <c r="F665" s="5">
        <f>Table3[[#This Row],[Mean 9-6 '[ms']]]/VLOOKUP(Table3[[#This Row],[File]],Table1[[#Headers],[#Data],[File]:[Mean '[ms']]], 3, FALSE)</f>
        <v>-7.8975453575240134E-2</v>
      </c>
    </row>
    <row r="666" spans="1:6" x14ac:dyDescent="0.4">
      <c r="A666" t="s">
        <v>479</v>
      </c>
      <c r="B666" t="b">
        <f>VLOOKUP(Table3[[#This Row],[File]],Table1[[#All],[File]:[Outputs]],2,FALSE)=VLOOKUP(Table3[[#This Row],[File]],Table2[[#All],[File]:[Outputs]],2,FALSE)</f>
        <v>1</v>
      </c>
      <c r="C666">
        <f>VLOOKUP(Table3[[#This Row],[File]],Table1[[#Headers],[#Data],[File]:[Mean '[ms']]], 3, FALSE)</f>
        <v>1101</v>
      </c>
      <c r="D666">
        <f>VLOOKUP(Table3[[#This Row],[File]],Table2[[#Headers],[#Data],[File]:[Mean '[ms']]], 3, FALSE)</f>
        <v>1027</v>
      </c>
      <c r="E666">
        <f>VLOOKUP(Table3[[#This Row],[File]],Table2[[#Headers],[#Data],[File]:[Mean '[ms']]],3,FALSE)-VLOOKUP(Table3[[#This Row],[File]],Table1[[#Headers],[#Data],[File]:[Mean '[ms']]],3,FALSE)</f>
        <v>-74</v>
      </c>
      <c r="F666" s="5">
        <f>Table3[[#This Row],[Mean 9-6 '[ms']]]/VLOOKUP(Table3[[#This Row],[File]],Table1[[#Headers],[#Data],[File]:[Mean '[ms']]], 3, FALSE)</f>
        <v>-6.7211625794732055E-2</v>
      </c>
    </row>
    <row r="667" spans="1:6" x14ac:dyDescent="0.4">
      <c r="A667" t="s">
        <v>605</v>
      </c>
      <c r="B667" t="b">
        <f>VLOOKUP(Table3[[#This Row],[File]],Table1[[#All],[File]:[Outputs]],2,FALSE)=VLOOKUP(Table3[[#This Row],[File]],Table2[[#All],[File]:[Outputs]],2,FALSE)</f>
        <v>1</v>
      </c>
      <c r="C667">
        <f>VLOOKUP(Table3[[#This Row],[File]],Table1[[#Headers],[#Data],[File]:[Mean '[ms']]], 3, FALSE)</f>
        <v>1136</v>
      </c>
      <c r="D667">
        <f>VLOOKUP(Table3[[#This Row],[File]],Table2[[#Headers],[#Data],[File]:[Mean '[ms']]], 3, FALSE)</f>
        <v>1062</v>
      </c>
      <c r="E667">
        <f>VLOOKUP(Table3[[#This Row],[File]],Table2[[#Headers],[#Data],[File]:[Mean '[ms']]],3,FALSE)-VLOOKUP(Table3[[#This Row],[File]],Table1[[#Headers],[#Data],[File]:[Mean '[ms']]],3,FALSE)</f>
        <v>-74</v>
      </c>
      <c r="F667" s="5">
        <f>Table3[[#This Row],[Mean 9-6 '[ms']]]/VLOOKUP(Table3[[#This Row],[File]],Table1[[#Headers],[#Data],[File]:[Mean '[ms']]], 3, FALSE)</f>
        <v>-6.5140845070422532E-2</v>
      </c>
    </row>
    <row r="668" spans="1:6" x14ac:dyDescent="0.4">
      <c r="A668" t="s">
        <v>666</v>
      </c>
      <c r="B668" t="b">
        <f>VLOOKUP(Table3[[#This Row],[File]],Table1[[#All],[File]:[Outputs]],2,FALSE)=VLOOKUP(Table3[[#This Row],[File]],Table2[[#All],[File]:[Outputs]],2,FALSE)</f>
        <v>1</v>
      </c>
      <c r="C668">
        <f>VLOOKUP(Table3[[#This Row],[File]],Table1[[#Headers],[#Data],[File]:[Mean '[ms']]], 3, FALSE)</f>
        <v>1191</v>
      </c>
      <c r="D668">
        <f>VLOOKUP(Table3[[#This Row],[File]],Table2[[#Headers],[#Data],[File]:[Mean '[ms']]], 3, FALSE)</f>
        <v>1117</v>
      </c>
      <c r="E668">
        <f>VLOOKUP(Table3[[#This Row],[File]],Table2[[#Headers],[#Data],[File]:[Mean '[ms']]],3,FALSE)-VLOOKUP(Table3[[#This Row],[File]],Table1[[#Headers],[#Data],[File]:[Mean '[ms']]],3,FALSE)</f>
        <v>-74</v>
      </c>
      <c r="F668" s="5">
        <f>Table3[[#This Row],[Mean 9-6 '[ms']]]/VLOOKUP(Table3[[#This Row],[File]],Table1[[#Headers],[#Data],[File]:[Mean '[ms']]], 3, FALSE)</f>
        <v>-6.2132661628883291E-2</v>
      </c>
    </row>
    <row r="669" spans="1:6" x14ac:dyDescent="0.4">
      <c r="A669" t="s">
        <v>711</v>
      </c>
      <c r="B669" t="b">
        <f>VLOOKUP(Table3[[#This Row],[File]],Table1[[#All],[File]:[Outputs]],2,FALSE)=VLOOKUP(Table3[[#This Row],[File]],Table2[[#All],[File]:[Outputs]],2,FALSE)</f>
        <v>1</v>
      </c>
      <c r="C669">
        <f>VLOOKUP(Table3[[#This Row],[File]],Table1[[#Headers],[#Data],[File]:[Mean '[ms']]], 3, FALSE)</f>
        <v>2023</v>
      </c>
      <c r="D669">
        <f>VLOOKUP(Table3[[#This Row],[File]],Table2[[#Headers],[#Data],[File]:[Mean '[ms']]], 3, FALSE)</f>
        <v>1949</v>
      </c>
      <c r="E669">
        <f>VLOOKUP(Table3[[#This Row],[File]],Table2[[#Headers],[#Data],[File]:[Mean '[ms']]],3,FALSE)-VLOOKUP(Table3[[#This Row],[File]],Table1[[#Headers],[#Data],[File]:[Mean '[ms']]],3,FALSE)</f>
        <v>-74</v>
      </c>
      <c r="F669" s="5">
        <f>Table3[[#This Row],[Mean 9-6 '[ms']]]/VLOOKUP(Table3[[#This Row],[File]],Table1[[#Headers],[#Data],[File]:[Mean '[ms']]], 3, FALSE)</f>
        <v>-3.6579337617399899E-2</v>
      </c>
    </row>
    <row r="670" spans="1:6" x14ac:dyDescent="0.4">
      <c r="A670" t="s">
        <v>718</v>
      </c>
      <c r="B670" t="b">
        <f>VLOOKUP(Table3[[#This Row],[File]],Table1[[#All],[File]:[Outputs]],2,FALSE)=VLOOKUP(Table3[[#This Row],[File]],Table2[[#All],[File]:[Outputs]],2,FALSE)</f>
        <v>1</v>
      </c>
      <c r="C670">
        <f>VLOOKUP(Table3[[#This Row],[File]],Table1[[#Headers],[#Data],[File]:[Mean '[ms']]], 3, FALSE)</f>
        <v>1582</v>
      </c>
      <c r="D670">
        <f>VLOOKUP(Table3[[#This Row],[File]],Table2[[#Headers],[#Data],[File]:[Mean '[ms']]], 3, FALSE)</f>
        <v>1508</v>
      </c>
      <c r="E670">
        <f>VLOOKUP(Table3[[#This Row],[File]],Table2[[#Headers],[#Data],[File]:[Mean '[ms']]],3,FALSE)-VLOOKUP(Table3[[#This Row],[File]],Table1[[#Headers],[#Data],[File]:[Mean '[ms']]],3,FALSE)</f>
        <v>-74</v>
      </c>
      <c r="F670" s="5">
        <f>Table3[[#This Row],[Mean 9-6 '[ms']]]/VLOOKUP(Table3[[#This Row],[File]],Table1[[#Headers],[#Data],[File]:[Mean '[ms']]], 3, FALSE)</f>
        <v>-4.6776232616940583E-2</v>
      </c>
    </row>
    <row r="671" spans="1:6" x14ac:dyDescent="0.4">
      <c r="A671" t="s">
        <v>856</v>
      </c>
      <c r="B671" t="b">
        <f>VLOOKUP(Table3[[#This Row],[File]],Table1[[#All],[File]:[Outputs]],2,FALSE)=VLOOKUP(Table3[[#This Row],[File]],Table2[[#All],[File]:[Outputs]],2,FALSE)</f>
        <v>1</v>
      </c>
      <c r="C671">
        <f>VLOOKUP(Table3[[#This Row],[File]],Table1[[#Headers],[#Data],[File]:[Mean '[ms']]], 3, FALSE)</f>
        <v>1871</v>
      </c>
      <c r="D671">
        <f>VLOOKUP(Table3[[#This Row],[File]],Table2[[#Headers],[#Data],[File]:[Mean '[ms']]], 3, FALSE)</f>
        <v>1797</v>
      </c>
      <c r="E671">
        <f>VLOOKUP(Table3[[#This Row],[File]],Table2[[#Headers],[#Data],[File]:[Mean '[ms']]],3,FALSE)-VLOOKUP(Table3[[#This Row],[File]],Table1[[#Headers],[#Data],[File]:[Mean '[ms']]],3,FALSE)</f>
        <v>-74</v>
      </c>
      <c r="F671" s="5">
        <f>Table3[[#This Row],[Mean 9-6 '[ms']]]/VLOOKUP(Table3[[#This Row],[File]],Table1[[#Headers],[#Data],[File]:[Mean '[ms']]], 3, FALSE)</f>
        <v>-3.9551042223409938E-2</v>
      </c>
    </row>
    <row r="672" spans="1:6" x14ac:dyDescent="0.4">
      <c r="A672" t="s">
        <v>869</v>
      </c>
      <c r="B672" t="b">
        <f>VLOOKUP(Table3[[#This Row],[File]],Table1[[#All],[File]:[Outputs]],2,FALSE)=VLOOKUP(Table3[[#This Row],[File]],Table2[[#All],[File]:[Outputs]],2,FALSE)</f>
        <v>1</v>
      </c>
      <c r="C672">
        <f>VLOOKUP(Table3[[#This Row],[File]],Table1[[#Headers],[#Data],[File]:[Mean '[ms']]], 3, FALSE)</f>
        <v>1656</v>
      </c>
      <c r="D672">
        <f>VLOOKUP(Table3[[#This Row],[File]],Table2[[#Headers],[#Data],[File]:[Mean '[ms']]], 3, FALSE)</f>
        <v>1582</v>
      </c>
      <c r="E672">
        <f>VLOOKUP(Table3[[#This Row],[File]],Table2[[#Headers],[#Data],[File]:[Mean '[ms']]],3,FALSE)-VLOOKUP(Table3[[#This Row],[File]],Table1[[#Headers],[#Data],[File]:[Mean '[ms']]],3,FALSE)</f>
        <v>-74</v>
      </c>
      <c r="F672" s="5">
        <f>Table3[[#This Row],[Mean 9-6 '[ms']]]/VLOOKUP(Table3[[#This Row],[File]],Table1[[#Headers],[#Data],[File]:[Mean '[ms']]], 3, FALSE)</f>
        <v>-4.4685990338164248E-2</v>
      </c>
    </row>
    <row r="673" spans="1:6" x14ac:dyDescent="0.4">
      <c r="A673" t="s">
        <v>870</v>
      </c>
      <c r="B673" t="b">
        <f>VLOOKUP(Table3[[#This Row],[File]],Table1[[#All],[File]:[Outputs]],2,FALSE)=VLOOKUP(Table3[[#This Row],[File]],Table2[[#All],[File]:[Outputs]],2,FALSE)</f>
        <v>1</v>
      </c>
      <c r="C673">
        <f>VLOOKUP(Table3[[#This Row],[File]],Table1[[#Headers],[#Data],[File]:[Mean '[ms']]], 3, FALSE)</f>
        <v>2474</v>
      </c>
      <c r="D673">
        <f>VLOOKUP(Table3[[#This Row],[File]],Table2[[#Headers],[#Data],[File]:[Mean '[ms']]], 3, FALSE)</f>
        <v>2400</v>
      </c>
      <c r="E673">
        <f>VLOOKUP(Table3[[#This Row],[File]],Table2[[#Headers],[#Data],[File]:[Mean '[ms']]],3,FALSE)-VLOOKUP(Table3[[#This Row],[File]],Table1[[#Headers],[#Data],[File]:[Mean '[ms']]],3,FALSE)</f>
        <v>-74</v>
      </c>
      <c r="F673" s="5">
        <f>Table3[[#This Row],[Mean 9-6 '[ms']]]/VLOOKUP(Table3[[#This Row],[File]],Table1[[#Headers],[#Data],[File]:[Mean '[ms']]], 3, FALSE)</f>
        <v>-2.9911075181891674E-2</v>
      </c>
    </row>
    <row r="674" spans="1:6" x14ac:dyDescent="0.4">
      <c r="A674" t="s">
        <v>56</v>
      </c>
      <c r="B674" t="b">
        <f>VLOOKUP(Table3[[#This Row],[File]],Table1[[#All],[File]:[Outputs]],2,FALSE)=VLOOKUP(Table3[[#This Row],[File]],Table2[[#All],[File]:[Outputs]],2,FALSE)</f>
        <v>1</v>
      </c>
      <c r="C674">
        <f>VLOOKUP(Table3[[#This Row],[File]],Table1[[#Headers],[#Data],[File]:[Mean '[ms']]], 3, FALSE)</f>
        <v>717</v>
      </c>
      <c r="D674">
        <f>VLOOKUP(Table3[[#This Row],[File]],Table2[[#Headers],[#Data],[File]:[Mean '[ms']]], 3, FALSE)</f>
        <v>642</v>
      </c>
      <c r="E674">
        <f>VLOOKUP(Table3[[#This Row],[File]],Table2[[#Headers],[#Data],[File]:[Mean '[ms']]],3,FALSE)-VLOOKUP(Table3[[#This Row],[File]],Table1[[#Headers],[#Data],[File]:[Mean '[ms']]],3,FALSE)</f>
        <v>-75</v>
      </c>
      <c r="F674" s="5">
        <f>Table3[[#This Row],[Mean 9-6 '[ms']]]/VLOOKUP(Table3[[#This Row],[File]],Table1[[#Headers],[#Data],[File]:[Mean '[ms']]], 3, FALSE)</f>
        <v>-0.10460251046025104</v>
      </c>
    </row>
    <row r="675" spans="1:6" x14ac:dyDescent="0.4">
      <c r="A675" t="s">
        <v>76</v>
      </c>
      <c r="B675" t="b">
        <f>VLOOKUP(Table3[[#This Row],[File]],Table1[[#All],[File]:[Outputs]],2,FALSE)=VLOOKUP(Table3[[#This Row],[File]],Table2[[#All],[File]:[Outputs]],2,FALSE)</f>
        <v>1</v>
      </c>
      <c r="C675">
        <f>VLOOKUP(Table3[[#This Row],[File]],Table1[[#Headers],[#Data],[File]:[Mean '[ms']]], 3, FALSE)</f>
        <v>582</v>
      </c>
      <c r="D675">
        <f>VLOOKUP(Table3[[#This Row],[File]],Table2[[#Headers],[#Data],[File]:[Mean '[ms']]], 3, FALSE)</f>
        <v>507</v>
      </c>
      <c r="E675">
        <f>VLOOKUP(Table3[[#This Row],[File]],Table2[[#Headers],[#Data],[File]:[Mean '[ms']]],3,FALSE)-VLOOKUP(Table3[[#This Row],[File]],Table1[[#Headers],[#Data],[File]:[Mean '[ms']]],3,FALSE)</f>
        <v>-75</v>
      </c>
      <c r="F675" s="5">
        <f>Table3[[#This Row],[Mean 9-6 '[ms']]]/VLOOKUP(Table3[[#This Row],[File]],Table1[[#Headers],[#Data],[File]:[Mean '[ms']]], 3, FALSE)</f>
        <v>-0.12886597938144329</v>
      </c>
    </row>
    <row r="676" spans="1:6" x14ac:dyDescent="0.4">
      <c r="A676" t="s">
        <v>598</v>
      </c>
      <c r="B676" t="b">
        <f>VLOOKUP(Table3[[#This Row],[File]],Table1[[#All],[File]:[Outputs]],2,FALSE)=VLOOKUP(Table3[[#This Row],[File]],Table2[[#All],[File]:[Outputs]],2,FALSE)</f>
        <v>1</v>
      </c>
      <c r="C676">
        <f>VLOOKUP(Table3[[#This Row],[File]],Table1[[#Headers],[#Data],[File]:[Mean '[ms']]], 3, FALSE)</f>
        <v>1168</v>
      </c>
      <c r="D676">
        <f>VLOOKUP(Table3[[#This Row],[File]],Table2[[#Headers],[#Data],[File]:[Mean '[ms']]], 3, FALSE)</f>
        <v>1093</v>
      </c>
      <c r="E676">
        <f>VLOOKUP(Table3[[#This Row],[File]],Table2[[#Headers],[#Data],[File]:[Mean '[ms']]],3,FALSE)-VLOOKUP(Table3[[#This Row],[File]],Table1[[#Headers],[#Data],[File]:[Mean '[ms']]],3,FALSE)</f>
        <v>-75</v>
      </c>
      <c r="F676" s="5">
        <f>Table3[[#This Row],[Mean 9-6 '[ms']]]/VLOOKUP(Table3[[#This Row],[File]],Table1[[#Headers],[#Data],[File]:[Mean '[ms']]], 3, FALSE)</f>
        <v>-6.4212328767123295E-2</v>
      </c>
    </row>
    <row r="677" spans="1:6" x14ac:dyDescent="0.4">
      <c r="A677" t="s">
        <v>723</v>
      </c>
      <c r="B677" t="b">
        <f>VLOOKUP(Table3[[#This Row],[File]],Table1[[#All],[File]:[Outputs]],2,FALSE)=VLOOKUP(Table3[[#This Row],[File]],Table2[[#All],[File]:[Outputs]],2,FALSE)</f>
        <v>1</v>
      </c>
      <c r="C677">
        <f>VLOOKUP(Table3[[#This Row],[File]],Table1[[#Headers],[#Data],[File]:[Mean '[ms']]], 3, FALSE)</f>
        <v>1529</v>
      </c>
      <c r="D677">
        <f>VLOOKUP(Table3[[#This Row],[File]],Table2[[#Headers],[#Data],[File]:[Mean '[ms']]], 3, FALSE)</f>
        <v>1454</v>
      </c>
      <c r="E677">
        <f>VLOOKUP(Table3[[#This Row],[File]],Table2[[#Headers],[#Data],[File]:[Mean '[ms']]],3,FALSE)-VLOOKUP(Table3[[#This Row],[File]],Table1[[#Headers],[#Data],[File]:[Mean '[ms']]],3,FALSE)</f>
        <v>-75</v>
      </c>
      <c r="F677" s="5">
        <f>Table3[[#This Row],[Mean 9-6 '[ms']]]/VLOOKUP(Table3[[#This Row],[File]],Table1[[#Headers],[#Data],[File]:[Mean '[ms']]], 3, FALSE)</f>
        <v>-4.9051667756703728E-2</v>
      </c>
    </row>
    <row r="678" spans="1:6" x14ac:dyDescent="0.4">
      <c r="A678" t="s">
        <v>293</v>
      </c>
      <c r="B678" t="b">
        <f>VLOOKUP(Table3[[#This Row],[File]],Table1[[#All],[File]:[Outputs]],2,FALSE)=VLOOKUP(Table3[[#This Row],[File]],Table2[[#All],[File]:[Outputs]],2,FALSE)</f>
        <v>1</v>
      </c>
      <c r="C678">
        <f>VLOOKUP(Table3[[#This Row],[File]],Table1[[#Headers],[#Data],[File]:[Mean '[ms']]], 3, FALSE)</f>
        <v>1283</v>
      </c>
      <c r="D678">
        <f>VLOOKUP(Table3[[#This Row],[File]],Table2[[#Headers],[#Data],[File]:[Mean '[ms']]], 3, FALSE)</f>
        <v>1207</v>
      </c>
      <c r="E678">
        <f>VLOOKUP(Table3[[#This Row],[File]],Table2[[#Headers],[#Data],[File]:[Mean '[ms']]],3,FALSE)-VLOOKUP(Table3[[#This Row],[File]],Table1[[#Headers],[#Data],[File]:[Mean '[ms']]],3,FALSE)</f>
        <v>-76</v>
      </c>
      <c r="F678" s="5">
        <f>Table3[[#This Row],[Mean 9-6 '[ms']]]/VLOOKUP(Table3[[#This Row],[File]],Table1[[#Headers],[#Data],[File]:[Mean '[ms']]], 3, FALSE)</f>
        <v>-5.9236165237724084E-2</v>
      </c>
    </row>
    <row r="679" spans="1:6" x14ac:dyDescent="0.4">
      <c r="A679" t="s">
        <v>465</v>
      </c>
      <c r="B679" t="b">
        <f>VLOOKUP(Table3[[#This Row],[File]],Table1[[#All],[File]:[Outputs]],2,FALSE)=VLOOKUP(Table3[[#This Row],[File]],Table2[[#All],[File]:[Outputs]],2,FALSE)</f>
        <v>1</v>
      </c>
      <c r="C679">
        <f>VLOOKUP(Table3[[#This Row],[File]],Table1[[#Headers],[#Data],[File]:[Mean '[ms']]], 3, FALSE)</f>
        <v>1068</v>
      </c>
      <c r="D679">
        <f>VLOOKUP(Table3[[#This Row],[File]],Table2[[#Headers],[#Data],[File]:[Mean '[ms']]], 3, FALSE)</f>
        <v>992</v>
      </c>
      <c r="E679">
        <f>VLOOKUP(Table3[[#This Row],[File]],Table2[[#Headers],[#Data],[File]:[Mean '[ms']]],3,FALSE)-VLOOKUP(Table3[[#This Row],[File]],Table1[[#Headers],[#Data],[File]:[Mean '[ms']]],3,FALSE)</f>
        <v>-76</v>
      </c>
      <c r="F679" s="5">
        <f>Table3[[#This Row],[Mean 9-6 '[ms']]]/VLOOKUP(Table3[[#This Row],[File]],Table1[[#Headers],[#Data],[File]:[Mean '[ms']]], 3, FALSE)</f>
        <v>-7.116104868913857E-2</v>
      </c>
    </row>
    <row r="680" spans="1:6" x14ac:dyDescent="0.4">
      <c r="A680" t="s">
        <v>712</v>
      </c>
      <c r="B680" t="b">
        <f>VLOOKUP(Table3[[#This Row],[File]],Table1[[#All],[File]:[Outputs]],2,FALSE)=VLOOKUP(Table3[[#This Row],[File]],Table2[[#All],[File]:[Outputs]],2,FALSE)</f>
        <v>1</v>
      </c>
      <c r="C680">
        <f>VLOOKUP(Table3[[#This Row],[File]],Table1[[#Headers],[#Data],[File]:[Mean '[ms']]], 3, FALSE)</f>
        <v>1785</v>
      </c>
      <c r="D680">
        <f>VLOOKUP(Table3[[#This Row],[File]],Table2[[#Headers],[#Data],[File]:[Mean '[ms']]], 3, FALSE)</f>
        <v>1709</v>
      </c>
      <c r="E680">
        <f>VLOOKUP(Table3[[#This Row],[File]],Table2[[#Headers],[#Data],[File]:[Mean '[ms']]],3,FALSE)-VLOOKUP(Table3[[#This Row],[File]],Table1[[#Headers],[#Data],[File]:[Mean '[ms']]],3,FALSE)</f>
        <v>-76</v>
      </c>
      <c r="F680" s="5">
        <f>Table3[[#This Row],[Mean 9-6 '[ms']]]/VLOOKUP(Table3[[#This Row],[File]],Table1[[#Headers],[#Data],[File]:[Mean '[ms']]], 3, FALSE)</f>
        <v>-4.2577030812324931E-2</v>
      </c>
    </row>
    <row r="681" spans="1:6" x14ac:dyDescent="0.4">
      <c r="A681" t="s">
        <v>849</v>
      </c>
      <c r="B681" t="b">
        <f>VLOOKUP(Table3[[#This Row],[File]],Table1[[#All],[File]:[Outputs]],2,FALSE)=VLOOKUP(Table3[[#This Row],[File]],Table2[[#All],[File]:[Outputs]],2,FALSE)</f>
        <v>1</v>
      </c>
      <c r="C681">
        <f>VLOOKUP(Table3[[#This Row],[File]],Table1[[#Headers],[#Data],[File]:[Mean '[ms']]], 3, FALSE)</f>
        <v>1861</v>
      </c>
      <c r="D681">
        <f>VLOOKUP(Table3[[#This Row],[File]],Table2[[#Headers],[#Data],[File]:[Mean '[ms']]], 3, FALSE)</f>
        <v>1785</v>
      </c>
      <c r="E681">
        <f>VLOOKUP(Table3[[#This Row],[File]],Table2[[#Headers],[#Data],[File]:[Mean '[ms']]],3,FALSE)-VLOOKUP(Table3[[#This Row],[File]],Table1[[#Headers],[#Data],[File]:[Mean '[ms']]],3,FALSE)</f>
        <v>-76</v>
      </c>
      <c r="F681" s="5">
        <f>Table3[[#This Row],[Mean 9-6 '[ms']]]/VLOOKUP(Table3[[#This Row],[File]],Table1[[#Headers],[#Data],[File]:[Mean '[ms']]], 3, FALSE)</f>
        <v>-4.0838259000537343E-2</v>
      </c>
    </row>
    <row r="682" spans="1:6" x14ac:dyDescent="0.4">
      <c r="A682" t="s">
        <v>73</v>
      </c>
      <c r="B682" t="b">
        <f>VLOOKUP(Table3[[#This Row],[File]],Table1[[#All],[File]:[Outputs]],2,FALSE)=VLOOKUP(Table3[[#This Row],[File]],Table2[[#All],[File]:[Outputs]],2,FALSE)</f>
        <v>1</v>
      </c>
      <c r="C682">
        <f>VLOOKUP(Table3[[#This Row],[File]],Table1[[#Headers],[#Data],[File]:[Mean '[ms']]], 3, FALSE)</f>
        <v>588</v>
      </c>
      <c r="D682">
        <f>VLOOKUP(Table3[[#This Row],[File]],Table2[[#Headers],[#Data],[File]:[Mean '[ms']]], 3, FALSE)</f>
        <v>511</v>
      </c>
      <c r="E682">
        <f>VLOOKUP(Table3[[#This Row],[File]],Table2[[#Headers],[#Data],[File]:[Mean '[ms']]],3,FALSE)-VLOOKUP(Table3[[#This Row],[File]],Table1[[#Headers],[#Data],[File]:[Mean '[ms']]],3,FALSE)</f>
        <v>-77</v>
      </c>
      <c r="F682" s="5">
        <f>Table3[[#This Row],[Mean 9-6 '[ms']]]/VLOOKUP(Table3[[#This Row],[File]],Table1[[#Headers],[#Data],[File]:[Mean '[ms']]], 3, FALSE)</f>
        <v>-0.13095238095238096</v>
      </c>
    </row>
    <row r="683" spans="1:6" x14ac:dyDescent="0.4">
      <c r="A683" t="s">
        <v>566</v>
      </c>
      <c r="B683" t="b">
        <f>VLOOKUP(Table3[[#This Row],[File]],Table1[[#All],[File]:[Outputs]],2,FALSE)=VLOOKUP(Table3[[#This Row],[File]],Table2[[#All],[File]:[Outputs]],2,FALSE)</f>
        <v>1</v>
      </c>
      <c r="C683">
        <f>VLOOKUP(Table3[[#This Row],[File]],Table1[[#Headers],[#Data],[File]:[Mean '[ms']]], 3, FALSE)</f>
        <v>1172</v>
      </c>
      <c r="D683">
        <f>VLOOKUP(Table3[[#This Row],[File]],Table2[[#Headers],[#Data],[File]:[Mean '[ms']]], 3, FALSE)</f>
        <v>1095</v>
      </c>
      <c r="E683">
        <f>VLOOKUP(Table3[[#This Row],[File]],Table2[[#Headers],[#Data],[File]:[Mean '[ms']]],3,FALSE)-VLOOKUP(Table3[[#This Row],[File]],Table1[[#Headers],[#Data],[File]:[Mean '[ms']]],3,FALSE)</f>
        <v>-77</v>
      </c>
      <c r="F683" s="5">
        <f>Table3[[#This Row],[Mean 9-6 '[ms']]]/VLOOKUP(Table3[[#This Row],[File]],Table1[[#Headers],[#Data],[File]:[Mean '[ms']]], 3, FALSE)</f>
        <v>-6.5699658703071678E-2</v>
      </c>
    </row>
    <row r="684" spans="1:6" x14ac:dyDescent="0.4">
      <c r="A684" t="s">
        <v>606</v>
      </c>
      <c r="B684" t="b">
        <f>VLOOKUP(Table3[[#This Row],[File]],Table1[[#All],[File]:[Outputs]],2,FALSE)=VLOOKUP(Table3[[#This Row],[File]],Table2[[#All],[File]:[Outputs]],2,FALSE)</f>
        <v>1</v>
      </c>
      <c r="C684">
        <f>VLOOKUP(Table3[[#This Row],[File]],Table1[[#Headers],[#Data],[File]:[Mean '[ms']]], 3, FALSE)</f>
        <v>1083</v>
      </c>
      <c r="D684">
        <f>VLOOKUP(Table3[[#This Row],[File]],Table2[[#Headers],[#Data],[File]:[Mean '[ms']]], 3, FALSE)</f>
        <v>1005</v>
      </c>
      <c r="E684">
        <f>VLOOKUP(Table3[[#This Row],[File]],Table2[[#Headers],[#Data],[File]:[Mean '[ms']]],3,FALSE)-VLOOKUP(Table3[[#This Row],[File]],Table1[[#Headers],[#Data],[File]:[Mean '[ms']]],3,FALSE)</f>
        <v>-78</v>
      </c>
      <c r="F684" s="5">
        <f>Table3[[#This Row],[Mean 9-6 '[ms']]]/VLOOKUP(Table3[[#This Row],[File]],Table1[[#Headers],[#Data],[File]:[Mean '[ms']]], 3, FALSE)</f>
        <v>-7.2022160664819951E-2</v>
      </c>
    </row>
    <row r="685" spans="1:6" x14ac:dyDescent="0.4">
      <c r="A685" t="s">
        <v>609</v>
      </c>
      <c r="B685" t="b">
        <f>VLOOKUP(Table3[[#This Row],[File]],Table1[[#All],[File]:[Outputs]],2,FALSE)=VLOOKUP(Table3[[#This Row],[File]],Table2[[#All],[File]:[Outputs]],2,FALSE)</f>
        <v>1</v>
      </c>
      <c r="C685">
        <f>VLOOKUP(Table3[[#This Row],[File]],Table1[[#Headers],[#Data],[File]:[Mean '[ms']]], 3, FALSE)</f>
        <v>1474</v>
      </c>
      <c r="D685">
        <f>VLOOKUP(Table3[[#This Row],[File]],Table2[[#Headers],[#Data],[File]:[Mean '[ms']]], 3, FALSE)</f>
        <v>1396</v>
      </c>
      <c r="E685">
        <f>VLOOKUP(Table3[[#This Row],[File]],Table2[[#Headers],[#Data],[File]:[Mean '[ms']]],3,FALSE)-VLOOKUP(Table3[[#This Row],[File]],Table1[[#Headers],[#Data],[File]:[Mean '[ms']]],3,FALSE)</f>
        <v>-78</v>
      </c>
      <c r="F685" s="5">
        <f>Table3[[#This Row],[Mean 9-6 '[ms']]]/VLOOKUP(Table3[[#This Row],[File]],Table1[[#Headers],[#Data],[File]:[Mean '[ms']]], 3, FALSE)</f>
        <v>-5.2917232021709636E-2</v>
      </c>
    </row>
    <row r="686" spans="1:6" x14ac:dyDescent="0.4">
      <c r="A686" t="s">
        <v>772</v>
      </c>
      <c r="B686" t="b">
        <f>VLOOKUP(Table3[[#This Row],[File]],Table1[[#All],[File]:[Outputs]],2,FALSE)=VLOOKUP(Table3[[#This Row],[File]],Table2[[#All],[File]:[Outputs]],2,FALSE)</f>
        <v>1</v>
      </c>
      <c r="C686">
        <f>VLOOKUP(Table3[[#This Row],[File]],Table1[[#Headers],[#Data],[File]:[Mean '[ms']]], 3, FALSE)</f>
        <v>1763</v>
      </c>
      <c r="D686">
        <f>VLOOKUP(Table3[[#This Row],[File]],Table2[[#Headers],[#Data],[File]:[Mean '[ms']]], 3, FALSE)</f>
        <v>1685</v>
      </c>
      <c r="E686">
        <f>VLOOKUP(Table3[[#This Row],[File]],Table2[[#Headers],[#Data],[File]:[Mean '[ms']]],3,FALSE)-VLOOKUP(Table3[[#This Row],[File]],Table1[[#Headers],[#Data],[File]:[Mean '[ms']]],3,FALSE)</f>
        <v>-78</v>
      </c>
      <c r="F686" s="5">
        <f>Table3[[#This Row],[Mean 9-6 '[ms']]]/VLOOKUP(Table3[[#This Row],[File]],Table1[[#Headers],[#Data],[File]:[Mean '[ms']]], 3, FALSE)</f>
        <v>-4.4242768009075437E-2</v>
      </c>
    </row>
    <row r="687" spans="1:6" x14ac:dyDescent="0.4">
      <c r="A687" t="s">
        <v>776</v>
      </c>
      <c r="B687" t="b">
        <f>VLOOKUP(Table3[[#This Row],[File]],Table1[[#All],[File]:[Outputs]],2,FALSE)=VLOOKUP(Table3[[#This Row],[File]],Table2[[#All],[File]:[Outputs]],2,FALSE)</f>
        <v>1</v>
      </c>
      <c r="C687">
        <f>VLOOKUP(Table3[[#This Row],[File]],Table1[[#Headers],[#Data],[File]:[Mean '[ms']]], 3, FALSE)</f>
        <v>1550</v>
      </c>
      <c r="D687">
        <f>VLOOKUP(Table3[[#This Row],[File]],Table2[[#Headers],[#Data],[File]:[Mean '[ms']]], 3, FALSE)</f>
        <v>1472</v>
      </c>
      <c r="E687">
        <f>VLOOKUP(Table3[[#This Row],[File]],Table2[[#Headers],[#Data],[File]:[Mean '[ms']]],3,FALSE)-VLOOKUP(Table3[[#This Row],[File]],Table1[[#Headers],[#Data],[File]:[Mean '[ms']]],3,FALSE)</f>
        <v>-78</v>
      </c>
      <c r="F687" s="5">
        <f>Table3[[#This Row],[Mean 9-6 '[ms']]]/VLOOKUP(Table3[[#This Row],[File]],Table1[[#Headers],[#Data],[File]:[Mean '[ms']]], 3, FALSE)</f>
        <v>-5.0322580645161291E-2</v>
      </c>
    </row>
    <row r="688" spans="1:6" x14ac:dyDescent="0.4">
      <c r="A688" t="s">
        <v>854</v>
      </c>
      <c r="B688" t="b">
        <f>VLOOKUP(Table3[[#This Row],[File]],Table1[[#All],[File]:[Outputs]],2,FALSE)=VLOOKUP(Table3[[#This Row],[File]],Table2[[#All],[File]:[Outputs]],2,FALSE)</f>
        <v>1</v>
      </c>
      <c r="C688">
        <f>VLOOKUP(Table3[[#This Row],[File]],Table1[[#Headers],[#Data],[File]:[Mean '[ms']]], 3, FALSE)</f>
        <v>2056</v>
      </c>
      <c r="D688">
        <f>VLOOKUP(Table3[[#This Row],[File]],Table2[[#Headers],[#Data],[File]:[Mean '[ms']]], 3, FALSE)</f>
        <v>1978</v>
      </c>
      <c r="E688">
        <f>VLOOKUP(Table3[[#This Row],[File]],Table2[[#Headers],[#Data],[File]:[Mean '[ms']]],3,FALSE)-VLOOKUP(Table3[[#This Row],[File]],Table1[[#Headers],[#Data],[File]:[Mean '[ms']]],3,FALSE)</f>
        <v>-78</v>
      </c>
      <c r="F688" s="5">
        <f>Table3[[#This Row],[Mean 9-6 '[ms']]]/VLOOKUP(Table3[[#This Row],[File]],Table1[[#Headers],[#Data],[File]:[Mean '[ms']]], 3, FALSE)</f>
        <v>-3.7937743190661476E-2</v>
      </c>
    </row>
    <row r="689" spans="1:6" x14ac:dyDescent="0.4">
      <c r="A689" t="s">
        <v>911</v>
      </c>
      <c r="B689" t="b">
        <f>VLOOKUP(Table3[[#This Row],[File]],Table1[[#All],[File]:[Outputs]],2,FALSE)=VLOOKUP(Table3[[#This Row],[File]],Table2[[#All],[File]:[Outputs]],2,FALSE)</f>
        <v>1</v>
      </c>
      <c r="C689">
        <f>VLOOKUP(Table3[[#This Row],[File]],Table1[[#Headers],[#Data],[File]:[Mean '[ms']]], 3, FALSE)</f>
        <v>1519</v>
      </c>
      <c r="D689">
        <f>VLOOKUP(Table3[[#This Row],[File]],Table2[[#Headers],[#Data],[File]:[Mean '[ms']]], 3, FALSE)</f>
        <v>1441</v>
      </c>
      <c r="E689">
        <f>VLOOKUP(Table3[[#This Row],[File]],Table2[[#Headers],[#Data],[File]:[Mean '[ms']]],3,FALSE)-VLOOKUP(Table3[[#This Row],[File]],Table1[[#Headers],[#Data],[File]:[Mean '[ms']]],3,FALSE)</f>
        <v>-78</v>
      </c>
      <c r="F689" s="5">
        <f>Table3[[#This Row],[Mean 9-6 '[ms']]]/VLOOKUP(Table3[[#This Row],[File]],Table1[[#Headers],[#Data],[File]:[Mean '[ms']]], 3, FALSE)</f>
        <v>-5.1349572086899276E-2</v>
      </c>
    </row>
    <row r="690" spans="1:6" x14ac:dyDescent="0.4">
      <c r="A690" t="s">
        <v>110</v>
      </c>
      <c r="B690" t="b">
        <f>VLOOKUP(Table3[[#This Row],[File]],Table1[[#All],[File]:[Outputs]],2,FALSE)=VLOOKUP(Table3[[#This Row],[File]],Table2[[#All],[File]:[Outputs]],2,FALSE)</f>
        <v>1</v>
      </c>
      <c r="C690">
        <f>VLOOKUP(Table3[[#This Row],[File]],Table1[[#Headers],[#Data],[File]:[Mean '[ms']]], 3, FALSE)</f>
        <v>641</v>
      </c>
      <c r="D690">
        <f>VLOOKUP(Table3[[#This Row],[File]],Table2[[#Headers],[#Data],[File]:[Mean '[ms']]], 3, FALSE)</f>
        <v>562</v>
      </c>
      <c r="E690">
        <f>VLOOKUP(Table3[[#This Row],[File]],Table2[[#Headers],[#Data],[File]:[Mean '[ms']]],3,FALSE)-VLOOKUP(Table3[[#This Row],[File]],Table1[[#Headers],[#Data],[File]:[Mean '[ms']]],3,FALSE)</f>
        <v>-79</v>
      </c>
      <c r="F690" s="5">
        <f>Table3[[#This Row],[Mean 9-6 '[ms']]]/VLOOKUP(Table3[[#This Row],[File]],Table1[[#Headers],[#Data],[File]:[Mean '[ms']]], 3, FALSE)</f>
        <v>-0.12324492979719189</v>
      </c>
    </row>
    <row r="691" spans="1:6" x14ac:dyDescent="0.4">
      <c r="A691" t="s">
        <v>884</v>
      </c>
      <c r="B691" t="b">
        <f>VLOOKUP(Table3[[#This Row],[File]],Table1[[#All],[File]:[Outputs]],2,FALSE)=VLOOKUP(Table3[[#This Row],[File]],Table2[[#All],[File]:[Outputs]],2,FALSE)</f>
        <v>1</v>
      </c>
      <c r="C691">
        <f>VLOOKUP(Table3[[#This Row],[File]],Table1[[#Headers],[#Data],[File]:[Mean '[ms']]], 3, FALSE)</f>
        <v>1475</v>
      </c>
      <c r="D691">
        <f>VLOOKUP(Table3[[#This Row],[File]],Table2[[#Headers],[#Data],[File]:[Mean '[ms']]], 3, FALSE)</f>
        <v>1396</v>
      </c>
      <c r="E691">
        <f>VLOOKUP(Table3[[#This Row],[File]],Table2[[#Headers],[#Data],[File]:[Mean '[ms']]],3,FALSE)-VLOOKUP(Table3[[#This Row],[File]],Table1[[#Headers],[#Data],[File]:[Mean '[ms']]],3,FALSE)</f>
        <v>-79</v>
      </c>
      <c r="F691" s="5">
        <f>Table3[[#This Row],[Mean 9-6 '[ms']]]/VLOOKUP(Table3[[#This Row],[File]],Table1[[#Headers],[#Data],[File]:[Mean '[ms']]], 3, FALSE)</f>
        <v>-5.3559322033898307E-2</v>
      </c>
    </row>
    <row r="692" spans="1:6" x14ac:dyDescent="0.4">
      <c r="A692" t="s">
        <v>47</v>
      </c>
      <c r="B692" t="b">
        <f>VLOOKUP(Table3[[#This Row],[File]],Table1[[#All],[File]:[Outputs]],2,FALSE)=VLOOKUP(Table3[[#This Row],[File]],Table2[[#All],[File]:[Outputs]],2,FALSE)</f>
        <v>1</v>
      </c>
      <c r="C692">
        <f>VLOOKUP(Table3[[#This Row],[File]],Table1[[#Headers],[#Data],[File]:[Mean '[ms']]], 3, FALSE)</f>
        <v>632</v>
      </c>
      <c r="D692">
        <f>VLOOKUP(Table3[[#This Row],[File]],Table2[[#Headers],[#Data],[File]:[Mean '[ms']]], 3, FALSE)</f>
        <v>552</v>
      </c>
      <c r="E692">
        <f>VLOOKUP(Table3[[#This Row],[File]],Table2[[#Headers],[#Data],[File]:[Mean '[ms']]],3,FALSE)-VLOOKUP(Table3[[#This Row],[File]],Table1[[#Headers],[#Data],[File]:[Mean '[ms']]],3,FALSE)</f>
        <v>-80</v>
      </c>
      <c r="F692" s="5">
        <f>Table3[[#This Row],[Mean 9-6 '[ms']]]/VLOOKUP(Table3[[#This Row],[File]],Table1[[#Headers],[#Data],[File]:[Mean '[ms']]], 3, FALSE)</f>
        <v>-0.12658227848101267</v>
      </c>
    </row>
    <row r="693" spans="1:6" x14ac:dyDescent="0.4">
      <c r="A693" t="s">
        <v>93</v>
      </c>
      <c r="B693" t="b">
        <f>VLOOKUP(Table3[[#This Row],[File]],Table1[[#All],[File]:[Outputs]],2,FALSE)=VLOOKUP(Table3[[#This Row],[File]],Table2[[#All],[File]:[Outputs]],2,FALSE)</f>
        <v>1</v>
      </c>
      <c r="C693">
        <f>VLOOKUP(Table3[[#This Row],[File]],Table1[[#Headers],[#Data],[File]:[Mean '[ms']]], 3, FALSE)</f>
        <v>558</v>
      </c>
      <c r="D693">
        <f>VLOOKUP(Table3[[#This Row],[File]],Table2[[#Headers],[#Data],[File]:[Mean '[ms']]], 3, FALSE)</f>
        <v>478</v>
      </c>
      <c r="E693">
        <f>VLOOKUP(Table3[[#This Row],[File]],Table2[[#Headers],[#Data],[File]:[Mean '[ms']]],3,FALSE)-VLOOKUP(Table3[[#This Row],[File]],Table1[[#Headers],[#Data],[File]:[Mean '[ms']]],3,FALSE)</f>
        <v>-80</v>
      </c>
      <c r="F693" s="5">
        <f>Table3[[#This Row],[Mean 9-6 '[ms']]]/VLOOKUP(Table3[[#This Row],[File]],Table1[[#Headers],[#Data],[File]:[Mean '[ms']]], 3, FALSE)</f>
        <v>-0.14336917562724014</v>
      </c>
    </row>
    <row r="694" spans="1:6" x14ac:dyDescent="0.4">
      <c r="A694" t="s">
        <v>565</v>
      </c>
      <c r="B694" t="b">
        <f>VLOOKUP(Table3[[#This Row],[File]],Table1[[#All],[File]:[Outputs]],2,FALSE)=VLOOKUP(Table3[[#This Row],[File]],Table2[[#All],[File]:[Outputs]],2,FALSE)</f>
        <v>1</v>
      </c>
      <c r="C694">
        <f>VLOOKUP(Table3[[#This Row],[File]],Table1[[#Headers],[#Data],[File]:[Mean '[ms']]], 3, FALSE)</f>
        <v>1003</v>
      </c>
      <c r="D694">
        <f>VLOOKUP(Table3[[#This Row],[File]],Table2[[#Headers],[#Data],[File]:[Mean '[ms']]], 3, FALSE)</f>
        <v>923</v>
      </c>
      <c r="E694">
        <f>VLOOKUP(Table3[[#This Row],[File]],Table2[[#Headers],[#Data],[File]:[Mean '[ms']]],3,FALSE)-VLOOKUP(Table3[[#This Row],[File]],Table1[[#Headers],[#Data],[File]:[Mean '[ms']]],3,FALSE)</f>
        <v>-80</v>
      </c>
      <c r="F694" s="5">
        <f>Table3[[#This Row],[Mean 9-6 '[ms']]]/VLOOKUP(Table3[[#This Row],[File]],Table1[[#Headers],[#Data],[File]:[Mean '[ms']]], 3, FALSE)</f>
        <v>-7.9760717846460619E-2</v>
      </c>
    </row>
    <row r="695" spans="1:6" x14ac:dyDescent="0.4">
      <c r="A695" t="s">
        <v>695</v>
      </c>
      <c r="B695" t="b">
        <f>VLOOKUP(Table3[[#This Row],[File]],Table1[[#All],[File]:[Outputs]],2,FALSE)=VLOOKUP(Table3[[#This Row],[File]],Table2[[#All],[File]:[Outputs]],2,FALSE)</f>
        <v>1</v>
      </c>
      <c r="C695">
        <f>VLOOKUP(Table3[[#This Row],[File]],Table1[[#Headers],[#Data],[File]:[Mean '[ms']]], 3, FALSE)</f>
        <v>1222</v>
      </c>
      <c r="D695">
        <f>VLOOKUP(Table3[[#This Row],[File]],Table2[[#Headers],[#Data],[File]:[Mean '[ms']]], 3, FALSE)</f>
        <v>1142</v>
      </c>
      <c r="E695">
        <f>VLOOKUP(Table3[[#This Row],[File]],Table2[[#Headers],[#Data],[File]:[Mean '[ms']]],3,FALSE)-VLOOKUP(Table3[[#This Row],[File]],Table1[[#Headers],[#Data],[File]:[Mean '[ms']]],3,FALSE)</f>
        <v>-80</v>
      </c>
      <c r="F695" s="5">
        <f>Table3[[#This Row],[Mean 9-6 '[ms']]]/VLOOKUP(Table3[[#This Row],[File]],Table1[[#Headers],[#Data],[File]:[Mean '[ms']]], 3, FALSE)</f>
        <v>-6.5466448445171854E-2</v>
      </c>
    </row>
    <row r="696" spans="1:6" x14ac:dyDescent="0.4">
      <c r="A696" t="s">
        <v>715</v>
      </c>
      <c r="B696" t="b">
        <f>VLOOKUP(Table3[[#This Row],[File]],Table1[[#All],[File]:[Outputs]],2,FALSE)=VLOOKUP(Table3[[#This Row],[File]],Table2[[#All],[File]:[Outputs]],2,FALSE)</f>
        <v>1</v>
      </c>
      <c r="C696">
        <f>VLOOKUP(Table3[[#This Row],[File]],Table1[[#Headers],[#Data],[File]:[Mean '[ms']]], 3, FALSE)</f>
        <v>1900</v>
      </c>
      <c r="D696">
        <f>VLOOKUP(Table3[[#This Row],[File]],Table2[[#Headers],[#Data],[File]:[Mean '[ms']]], 3, FALSE)</f>
        <v>1820</v>
      </c>
      <c r="E696">
        <f>VLOOKUP(Table3[[#This Row],[File]],Table2[[#Headers],[#Data],[File]:[Mean '[ms']]],3,FALSE)-VLOOKUP(Table3[[#This Row],[File]],Table1[[#Headers],[#Data],[File]:[Mean '[ms']]],3,FALSE)</f>
        <v>-80</v>
      </c>
      <c r="F696" s="5">
        <f>Table3[[#This Row],[Mean 9-6 '[ms']]]/VLOOKUP(Table3[[#This Row],[File]],Table1[[#Headers],[#Data],[File]:[Mean '[ms']]], 3, FALSE)</f>
        <v>-4.2105263157894736E-2</v>
      </c>
    </row>
    <row r="697" spans="1:6" x14ac:dyDescent="0.4">
      <c r="A697" t="s">
        <v>865</v>
      </c>
      <c r="B697" t="b">
        <f>VLOOKUP(Table3[[#This Row],[File]],Table1[[#All],[File]:[Outputs]],2,FALSE)=VLOOKUP(Table3[[#This Row],[File]],Table2[[#All],[File]:[Outputs]],2,FALSE)</f>
        <v>1</v>
      </c>
      <c r="C697">
        <f>VLOOKUP(Table3[[#This Row],[File]],Table1[[#Headers],[#Data],[File]:[Mean '[ms']]], 3, FALSE)</f>
        <v>2224</v>
      </c>
      <c r="D697">
        <f>VLOOKUP(Table3[[#This Row],[File]],Table2[[#Headers],[#Data],[File]:[Mean '[ms']]], 3, FALSE)</f>
        <v>2144</v>
      </c>
      <c r="E697">
        <f>VLOOKUP(Table3[[#This Row],[File]],Table2[[#Headers],[#Data],[File]:[Mean '[ms']]],3,FALSE)-VLOOKUP(Table3[[#This Row],[File]],Table1[[#Headers],[#Data],[File]:[Mean '[ms']]],3,FALSE)</f>
        <v>-80</v>
      </c>
      <c r="F697" s="5">
        <f>Table3[[#This Row],[Mean 9-6 '[ms']]]/VLOOKUP(Table3[[#This Row],[File]],Table1[[#Headers],[#Data],[File]:[Mean '[ms']]], 3, FALSE)</f>
        <v>-3.5971223021582732E-2</v>
      </c>
    </row>
    <row r="698" spans="1:6" x14ac:dyDescent="0.4">
      <c r="A698" t="s">
        <v>20</v>
      </c>
      <c r="B698" t="b">
        <f>VLOOKUP(Table3[[#This Row],[File]],Table1[[#All],[File]:[Outputs]],2,FALSE)=VLOOKUP(Table3[[#This Row],[File]],Table2[[#All],[File]:[Outputs]],2,FALSE)</f>
        <v>1</v>
      </c>
      <c r="C698">
        <f>VLOOKUP(Table3[[#This Row],[File]],Table1[[#Headers],[#Data],[File]:[Mean '[ms']]], 3, FALSE)</f>
        <v>549</v>
      </c>
      <c r="D698">
        <f>VLOOKUP(Table3[[#This Row],[File]],Table2[[#Headers],[#Data],[File]:[Mean '[ms']]], 3, FALSE)</f>
        <v>468</v>
      </c>
      <c r="E698">
        <f>VLOOKUP(Table3[[#This Row],[File]],Table2[[#Headers],[#Data],[File]:[Mean '[ms']]],3,FALSE)-VLOOKUP(Table3[[#This Row],[File]],Table1[[#Headers],[#Data],[File]:[Mean '[ms']]],3,FALSE)</f>
        <v>-81</v>
      </c>
      <c r="F698" s="5">
        <f>Table3[[#This Row],[Mean 9-6 '[ms']]]/VLOOKUP(Table3[[#This Row],[File]],Table1[[#Headers],[#Data],[File]:[Mean '[ms']]], 3, FALSE)</f>
        <v>-0.14754098360655737</v>
      </c>
    </row>
    <row r="699" spans="1:6" x14ac:dyDescent="0.4">
      <c r="A699" t="s">
        <v>61</v>
      </c>
      <c r="B699" t="b">
        <f>VLOOKUP(Table3[[#This Row],[File]],Table1[[#All],[File]:[Outputs]],2,FALSE)=VLOOKUP(Table3[[#This Row],[File]],Table2[[#All],[File]:[Outputs]],2,FALSE)</f>
        <v>1</v>
      </c>
      <c r="C699">
        <f>VLOOKUP(Table3[[#This Row],[File]],Table1[[#Headers],[#Data],[File]:[Mean '[ms']]], 3, FALSE)</f>
        <v>614</v>
      </c>
      <c r="D699">
        <f>VLOOKUP(Table3[[#This Row],[File]],Table2[[#Headers],[#Data],[File]:[Mean '[ms']]], 3, FALSE)</f>
        <v>533</v>
      </c>
      <c r="E699">
        <f>VLOOKUP(Table3[[#This Row],[File]],Table2[[#Headers],[#Data],[File]:[Mean '[ms']]],3,FALSE)-VLOOKUP(Table3[[#This Row],[File]],Table1[[#Headers],[#Data],[File]:[Mean '[ms']]],3,FALSE)</f>
        <v>-81</v>
      </c>
      <c r="F699" s="5">
        <f>Table3[[#This Row],[Mean 9-6 '[ms']]]/VLOOKUP(Table3[[#This Row],[File]],Table1[[#Headers],[#Data],[File]:[Mean '[ms']]], 3, FALSE)</f>
        <v>-0.13192182410423453</v>
      </c>
    </row>
    <row r="700" spans="1:6" x14ac:dyDescent="0.4">
      <c r="A700" t="s">
        <v>85</v>
      </c>
      <c r="B700" t="b">
        <f>VLOOKUP(Table3[[#This Row],[File]],Table1[[#All],[File]:[Outputs]],2,FALSE)=VLOOKUP(Table3[[#This Row],[File]],Table2[[#All],[File]:[Outputs]],2,FALSE)</f>
        <v>1</v>
      </c>
      <c r="C700">
        <f>VLOOKUP(Table3[[#This Row],[File]],Table1[[#Headers],[#Data],[File]:[Mean '[ms']]], 3, FALSE)</f>
        <v>565</v>
      </c>
      <c r="D700">
        <f>VLOOKUP(Table3[[#This Row],[File]],Table2[[#Headers],[#Data],[File]:[Mean '[ms']]], 3, FALSE)</f>
        <v>484</v>
      </c>
      <c r="E700">
        <f>VLOOKUP(Table3[[#This Row],[File]],Table2[[#Headers],[#Data],[File]:[Mean '[ms']]],3,FALSE)-VLOOKUP(Table3[[#This Row],[File]],Table1[[#Headers],[#Data],[File]:[Mean '[ms']]],3,FALSE)</f>
        <v>-81</v>
      </c>
      <c r="F700" s="5">
        <f>Table3[[#This Row],[Mean 9-6 '[ms']]]/VLOOKUP(Table3[[#This Row],[File]],Table1[[#Headers],[#Data],[File]:[Mean '[ms']]], 3, FALSE)</f>
        <v>-0.14336283185840709</v>
      </c>
    </row>
    <row r="701" spans="1:6" x14ac:dyDescent="0.4">
      <c r="A701" t="s">
        <v>91</v>
      </c>
      <c r="B701" t="b">
        <f>VLOOKUP(Table3[[#This Row],[File]],Table1[[#All],[File]:[Outputs]],2,FALSE)=VLOOKUP(Table3[[#This Row],[File]],Table2[[#All],[File]:[Outputs]],2,FALSE)</f>
        <v>1</v>
      </c>
      <c r="C701">
        <f>VLOOKUP(Table3[[#This Row],[File]],Table1[[#Headers],[#Data],[File]:[Mean '[ms']]], 3, FALSE)</f>
        <v>553</v>
      </c>
      <c r="D701">
        <f>VLOOKUP(Table3[[#This Row],[File]],Table2[[#Headers],[#Data],[File]:[Mean '[ms']]], 3, FALSE)</f>
        <v>472</v>
      </c>
      <c r="E701">
        <f>VLOOKUP(Table3[[#This Row],[File]],Table2[[#Headers],[#Data],[File]:[Mean '[ms']]],3,FALSE)-VLOOKUP(Table3[[#This Row],[File]],Table1[[#Headers],[#Data],[File]:[Mean '[ms']]],3,FALSE)</f>
        <v>-81</v>
      </c>
      <c r="F701" s="5">
        <f>Table3[[#This Row],[Mean 9-6 '[ms']]]/VLOOKUP(Table3[[#This Row],[File]],Table1[[#Headers],[#Data],[File]:[Mean '[ms']]], 3, FALSE)</f>
        <v>-0.14647377938517178</v>
      </c>
    </row>
    <row r="702" spans="1:6" x14ac:dyDescent="0.4">
      <c r="A702" t="s">
        <v>269</v>
      </c>
      <c r="B702" t="b">
        <f>VLOOKUP(Table3[[#This Row],[File]],Table1[[#All],[File]:[Outputs]],2,FALSE)=VLOOKUP(Table3[[#This Row],[File]],Table2[[#All],[File]:[Outputs]],2,FALSE)</f>
        <v>1</v>
      </c>
      <c r="C702">
        <f>VLOOKUP(Table3[[#This Row],[File]],Table1[[#Headers],[#Data],[File]:[Mean '[ms']]], 3, FALSE)</f>
        <v>756</v>
      </c>
      <c r="D702">
        <f>VLOOKUP(Table3[[#This Row],[File]],Table2[[#Headers],[#Data],[File]:[Mean '[ms']]], 3, FALSE)</f>
        <v>675</v>
      </c>
      <c r="E702">
        <f>VLOOKUP(Table3[[#This Row],[File]],Table2[[#Headers],[#Data],[File]:[Mean '[ms']]],3,FALSE)-VLOOKUP(Table3[[#This Row],[File]],Table1[[#Headers],[#Data],[File]:[Mean '[ms']]],3,FALSE)</f>
        <v>-81</v>
      </c>
      <c r="F702" s="5">
        <f>Table3[[#This Row],[Mean 9-6 '[ms']]]/VLOOKUP(Table3[[#This Row],[File]],Table1[[#Headers],[#Data],[File]:[Mean '[ms']]], 3, FALSE)</f>
        <v>-0.10714285714285714</v>
      </c>
    </row>
    <row r="703" spans="1:6" x14ac:dyDescent="0.4">
      <c r="A703" t="s">
        <v>797</v>
      </c>
      <c r="B703" t="b">
        <f>VLOOKUP(Table3[[#This Row],[File]],Table1[[#All],[File]:[Outputs]],2,FALSE)=VLOOKUP(Table3[[#This Row],[File]],Table2[[#All],[File]:[Outputs]],2,FALSE)</f>
        <v>1</v>
      </c>
      <c r="C703">
        <f>VLOOKUP(Table3[[#This Row],[File]],Table1[[#Headers],[#Data],[File]:[Mean '[ms']]], 3, FALSE)</f>
        <v>2260</v>
      </c>
      <c r="D703">
        <f>VLOOKUP(Table3[[#This Row],[File]],Table2[[#Headers],[#Data],[File]:[Mean '[ms']]], 3, FALSE)</f>
        <v>2179</v>
      </c>
      <c r="E703">
        <f>VLOOKUP(Table3[[#This Row],[File]],Table2[[#Headers],[#Data],[File]:[Mean '[ms']]],3,FALSE)-VLOOKUP(Table3[[#This Row],[File]],Table1[[#Headers],[#Data],[File]:[Mean '[ms']]],3,FALSE)</f>
        <v>-81</v>
      </c>
      <c r="F703" s="5">
        <f>Table3[[#This Row],[Mean 9-6 '[ms']]]/VLOOKUP(Table3[[#This Row],[File]],Table1[[#Headers],[#Data],[File]:[Mean '[ms']]], 3, FALSE)</f>
        <v>-3.5840707964601773E-2</v>
      </c>
    </row>
    <row r="704" spans="1:6" x14ac:dyDescent="0.4">
      <c r="A704" t="s">
        <v>850</v>
      </c>
      <c r="B704" t="b">
        <f>VLOOKUP(Table3[[#This Row],[File]],Table1[[#All],[File]:[Outputs]],2,FALSE)=VLOOKUP(Table3[[#This Row],[File]],Table2[[#All],[File]:[Outputs]],2,FALSE)</f>
        <v>1</v>
      </c>
      <c r="C704">
        <f>VLOOKUP(Table3[[#This Row],[File]],Table1[[#Headers],[#Data],[File]:[Mean '[ms']]], 3, FALSE)</f>
        <v>2046</v>
      </c>
      <c r="D704">
        <f>VLOOKUP(Table3[[#This Row],[File]],Table2[[#Headers],[#Data],[File]:[Mean '[ms']]], 3, FALSE)</f>
        <v>1965</v>
      </c>
      <c r="E704">
        <f>VLOOKUP(Table3[[#This Row],[File]],Table2[[#Headers],[#Data],[File]:[Mean '[ms']]],3,FALSE)-VLOOKUP(Table3[[#This Row],[File]],Table1[[#Headers],[#Data],[File]:[Mean '[ms']]],3,FALSE)</f>
        <v>-81</v>
      </c>
      <c r="F704" s="5">
        <f>Table3[[#This Row],[Mean 9-6 '[ms']]]/VLOOKUP(Table3[[#This Row],[File]],Table1[[#Headers],[#Data],[File]:[Mean '[ms']]], 3, FALSE)</f>
        <v>-3.9589442815249266E-2</v>
      </c>
    </row>
    <row r="705" spans="1:6" x14ac:dyDescent="0.4">
      <c r="A705" t="s">
        <v>89</v>
      </c>
      <c r="B705" t="b">
        <f>VLOOKUP(Table3[[#This Row],[File]],Table1[[#All],[File]:[Outputs]],2,FALSE)=VLOOKUP(Table3[[#This Row],[File]],Table2[[#All],[File]:[Outputs]],2,FALSE)</f>
        <v>1</v>
      </c>
      <c r="C705">
        <f>VLOOKUP(Table3[[#This Row],[File]],Table1[[#Headers],[#Data],[File]:[Mean '[ms']]], 3, FALSE)</f>
        <v>564</v>
      </c>
      <c r="D705">
        <f>VLOOKUP(Table3[[#This Row],[File]],Table2[[#Headers],[#Data],[File]:[Mean '[ms']]], 3, FALSE)</f>
        <v>482</v>
      </c>
      <c r="E705">
        <f>VLOOKUP(Table3[[#This Row],[File]],Table2[[#Headers],[#Data],[File]:[Mean '[ms']]],3,FALSE)-VLOOKUP(Table3[[#This Row],[File]],Table1[[#Headers],[#Data],[File]:[Mean '[ms']]],3,FALSE)</f>
        <v>-82</v>
      </c>
      <c r="F705" s="5">
        <f>Table3[[#This Row],[Mean 9-6 '[ms']]]/VLOOKUP(Table3[[#This Row],[File]],Table1[[#Headers],[#Data],[File]:[Mean '[ms']]], 3, FALSE)</f>
        <v>-0.1453900709219858</v>
      </c>
    </row>
    <row r="706" spans="1:6" x14ac:dyDescent="0.4">
      <c r="A706" t="s">
        <v>341</v>
      </c>
      <c r="B706" t="b">
        <f>VLOOKUP(Table3[[#This Row],[File]],Table1[[#All],[File]:[Outputs]],2,FALSE)=VLOOKUP(Table3[[#This Row],[File]],Table2[[#All],[File]:[Outputs]],2,FALSE)</f>
        <v>1</v>
      </c>
      <c r="C706">
        <f>VLOOKUP(Table3[[#This Row],[File]],Table1[[#Headers],[#Data],[File]:[Mean '[ms']]], 3, FALSE)</f>
        <v>3015</v>
      </c>
      <c r="D706">
        <f>VLOOKUP(Table3[[#This Row],[File]],Table2[[#Headers],[#Data],[File]:[Mean '[ms']]], 3, FALSE)</f>
        <v>2933</v>
      </c>
      <c r="E706">
        <f>VLOOKUP(Table3[[#This Row],[File]],Table2[[#Headers],[#Data],[File]:[Mean '[ms']]],3,FALSE)-VLOOKUP(Table3[[#This Row],[File]],Table1[[#Headers],[#Data],[File]:[Mean '[ms']]],3,FALSE)</f>
        <v>-82</v>
      </c>
      <c r="F706" s="5">
        <f>Table3[[#This Row],[Mean 9-6 '[ms']]]/VLOOKUP(Table3[[#This Row],[File]],Table1[[#Headers],[#Data],[File]:[Mean '[ms']]], 3, FALSE)</f>
        <v>-2.7197346600331674E-2</v>
      </c>
    </row>
    <row r="707" spans="1:6" x14ac:dyDescent="0.4">
      <c r="A707" t="s">
        <v>92</v>
      </c>
      <c r="B707" t="b">
        <f>VLOOKUP(Table3[[#This Row],[File]],Table1[[#All],[File]:[Outputs]],2,FALSE)=VLOOKUP(Table3[[#This Row],[File]],Table2[[#All],[File]:[Outputs]],2,FALSE)</f>
        <v>1</v>
      </c>
      <c r="C707">
        <f>VLOOKUP(Table3[[#This Row],[File]],Table1[[#Headers],[#Data],[File]:[Mean '[ms']]], 3, FALSE)</f>
        <v>557</v>
      </c>
      <c r="D707">
        <f>VLOOKUP(Table3[[#This Row],[File]],Table2[[#Headers],[#Data],[File]:[Mean '[ms']]], 3, FALSE)</f>
        <v>474</v>
      </c>
      <c r="E707">
        <f>VLOOKUP(Table3[[#This Row],[File]],Table2[[#Headers],[#Data],[File]:[Mean '[ms']]],3,FALSE)-VLOOKUP(Table3[[#This Row],[File]],Table1[[#Headers],[#Data],[File]:[Mean '[ms']]],3,FALSE)</f>
        <v>-83</v>
      </c>
      <c r="F707" s="5">
        <f>Table3[[#This Row],[Mean 9-6 '[ms']]]/VLOOKUP(Table3[[#This Row],[File]],Table1[[#Headers],[#Data],[File]:[Mean '[ms']]], 3, FALSE)</f>
        <v>-0.1490125673249551</v>
      </c>
    </row>
    <row r="708" spans="1:6" x14ac:dyDescent="0.4">
      <c r="A708" t="s">
        <v>845</v>
      </c>
      <c r="B708" t="b">
        <f>VLOOKUP(Table3[[#This Row],[File]],Table1[[#All],[File]:[Outputs]],2,FALSE)=VLOOKUP(Table3[[#This Row],[File]],Table2[[#All],[File]:[Outputs]],2,FALSE)</f>
        <v>1</v>
      </c>
      <c r="C708">
        <f>VLOOKUP(Table3[[#This Row],[File]],Table1[[#Headers],[#Data],[File]:[Mean '[ms']]], 3, FALSE)</f>
        <v>2075</v>
      </c>
      <c r="D708">
        <f>VLOOKUP(Table3[[#This Row],[File]],Table2[[#Headers],[#Data],[File]:[Mean '[ms']]], 3, FALSE)</f>
        <v>1992</v>
      </c>
      <c r="E708">
        <f>VLOOKUP(Table3[[#This Row],[File]],Table2[[#Headers],[#Data],[File]:[Mean '[ms']]],3,FALSE)-VLOOKUP(Table3[[#This Row],[File]],Table1[[#Headers],[#Data],[File]:[Mean '[ms']]],3,FALSE)</f>
        <v>-83</v>
      </c>
      <c r="F708" s="5">
        <f>Table3[[#This Row],[Mean 9-6 '[ms']]]/VLOOKUP(Table3[[#This Row],[File]],Table1[[#Headers],[#Data],[File]:[Mean '[ms']]], 3, FALSE)</f>
        <v>-0.04</v>
      </c>
    </row>
    <row r="709" spans="1:6" x14ac:dyDescent="0.4">
      <c r="A709" t="s">
        <v>68</v>
      </c>
      <c r="B709" t="b">
        <f>VLOOKUP(Table3[[#This Row],[File]],Table1[[#All],[File]:[Outputs]],2,FALSE)=VLOOKUP(Table3[[#This Row],[File]],Table2[[#All],[File]:[Outputs]],2,FALSE)</f>
        <v>1</v>
      </c>
      <c r="C709">
        <f>VLOOKUP(Table3[[#This Row],[File]],Table1[[#Headers],[#Data],[File]:[Mean '[ms']]], 3, FALSE)</f>
        <v>578</v>
      </c>
      <c r="D709">
        <f>VLOOKUP(Table3[[#This Row],[File]],Table2[[#Headers],[#Data],[File]:[Mean '[ms']]], 3, FALSE)</f>
        <v>494</v>
      </c>
      <c r="E709">
        <f>VLOOKUP(Table3[[#This Row],[File]],Table2[[#Headers],[#Data],[File]:[Mean '[ms']]],3,FALSE)-VLOOKUP(Table3[[#This Row],[File]],Table1[[#Headers],[#Data],[File]:[Mean '[ms']]],3,FALSE)</f>
        <v>-84</v>
      </c>
      <c r="F709" s="5">
        <f>Table3[[#This Row],[Mean 9-6 '[ms']]]/VLOOKUP(Table3[[#This Row],[File]],Table1[[#Headers],[#Data],[File]:[Mean '[ms']]], 3, FALSE)</f>
        <v>-0.1453287197231834</v>
      </c>
    </row>
    <row r="710" spans="1:6" x14ac:dyDescent="0.4">
      <c r="A710" t="s">
        <v>615</v>
      </c>
      <c r="B710" t="b">
        <f>VLOOKUP(Table3[[#This Row],[File]],Table1[[#All],[File]:[Outputs]],2,FALSE)=VLOOKUP(Table3[[#This Row],[File]],Table2[[#All],[File]:[Outputs]],2,FALSE)</f>
        <v>1</v>
      </c>
      <c r="C710">
        <f>VLOOKUP(Table3[[#This Row],[File]],Table1[[#Headers],[#Data],[File]:[Mean '[ms']]], 3, FALSE)</f>
        <v>1238</v>
      </c>
      <c r="D710">
        <f>VLOOKUP(Table3[[#This Row],[File]],Table2[[#Headers],[#Data],[File]:[Mean '[ms']]], 3, FALSE)</f>
        <v>1154</v>
      </c>
      <c r="E710">
        <f>VLOOKUP(Table3[[#This Row],[File]],Table2[[#Headers],[#Data],[File]:[Mean '[ms']]],3,FALSE)-VLOOKUP(Table3[[#This Row],[File]],Table1[[#Headers],[#Data],[File]:[Mean '[ms']]],3,FALSE)</f>
        <v>-84</v>
      </c>
      <c r="F710" s="5">
        <f>Table3[[#This Row],[Mean 9-6 '[ms']]]/VLOOKUP(Table3[[#This Row],[File]],Table1[[#Headers],[#Data],[File]:[Mean '[ms']]], 3, FALSE)</f>
        <v>-6.7851373182552507E-2</v>
      </c>
    </row>
    <row r="711" spans="1:6" x14ac:dyDescent="0.4">
      <c r="A711" t="s">
        <v>714</v>
      </c>
      <c r="B711" t="b">
        <f>VLOOKUP(Table3[[#This Row],[File]],Table1[[#All],[File]:[Outputs]],2,FALSE)=VLOOKUP(Table3[[#This Row],[File]],Table2[[#All],[File]:[Outputs]],2,FALSE)</f>
        <v>1</v>
      </c>
      <c r="C711">
        <f>VLOOKUP(Table3[[#This Row],[File]],Table1[[#Headers],[#Data],[File]:[Mean '[ms']]], 3, FALSE)</f>
        <v>1732</v>
      </c>
      <c r="D711">
        <f>VLOOKUP(Table3[[#This Row],[File]],Table2[[#Headers],[#Data],[File]:[Mean '[ms']]], 3, FALSE)</f>
        <v>1648</v>
      </c>
      <c r="E711">
        <f>VLOOKUP(Table3[[#This Row],[File]],Table2[[#Headers],[#Data],[File]:[Mean '[ms']]],3,FALSE)-VLOOKUP(Table3[[#This Row],[File]],Table1[[#Headers],[#Data],[File]:[Mean '[ms']]],3,FALSE)</f>
        <v>-84</v>
      </c>
      <c r="F711" s="5">
        <f>Table3[[#This Row],[Mean 9-6 '[ms']]]/VLOOKUP(Table3[[#This Row],[File]],Table1[[#Headers],[#Data],[File]:[Mean '[ms']]], 3, FALSE)</f>
        <v>-4.8498845265588918E-2</v>
      </c>
    </row>
    <row r="712" spans="1:6" x14ac:dyDescent="0.4">
      <c r="A712" t="s">
        <v>819</v>
      </c>
      <c r="B712" t="b">
        <f>VLOOKUP(Table3[[#This Row],[File]],Table1[[#All],[File]:[Outputs]],2,FALSE)=VLOOKUP(Table3[[#This Row],[File]],Table2[[#All],[File]:[Outputs]],2,FALSE)</f>
        <v>1</v>
      </c>
      <c r="C712">
        <f>VLOOKUP(Table3[[#This Row],[File]],Table1[[#Headers],[#Data],[File]:[Mean '[ms']]], 3, FALSE)</f>
        <v>1923</v>
      </c>
      <c r="D712">
        <f>VLOOKUP(Table3[[#This Row],[File]],Table2[[#Headers],[#Data],[File]:[Mean '[ms']]], 3, FALSE)</f>
        <v>1839</v>
      </c>
      <c r="E712">
        <f>VLOOKUP(Table3[[#This Row],[File]],Table2[[#Headers],[#Data],[File]:[Mean '[ms']]],3,FALSE)-VLOOKUP(Table3[[#This Row],[File]],Table1[[#Headers],[#Data],[File]:[Mean '[ms']]],3,FALSE)</f>
        <v>-84</v>
      </c>
      <c r="F712" s="5">
        <f>Table3[[#This Row],[Mean 9-6 '[ms']]]/VLOOKUP(Table3[[#This Row],[File]],Table1[[#Headers],[#Data],[File]:[Mean '[ms']]], 3, FALSE)</f>
        <v>-4.3681747269890797E-2</v>
      </c>
    </row>
    <row r="713" spans="1:6" x14ac:dyDescent="0.4">
      <c r="A713" t="s">
        <v>855</v>
      </c>
      <c r="B713" t="b">
        <f>VLOOKUP(Table3[[#This Row],[File]],Table1[[#All],[File]:[Outputs]],2,FALSE)=VLOOKUP(Table3[[#This Row],[File]],Table2[[#All],[File]:[Outputs]],2,FALSE)</f>
        <v>1</v>
      </c>
      <c r="C713">
        <f>VLOOKUP(Table3[[#This Row],[File]],Table1[[#Headers],[#Data],[File]:[Mean '[ms']]], 3, FALSE)</f>
        <v>1939</v>
      </c>
      <c r="D713">
        <f>VLOOKUP(Table3[[#This Row],[File]],Table2[[#Headers],[#Data],[File]:[Mean '[ms']]], 3, FALSE)</f>
        <v>1855</v>
      </c>
      <c r="E713">
        <f>VLOOKUP(Table3[[#This Row],[File]],Table2[[#Headers],[#Data],[File]:[Mean '[ms']]],3,FALSE)-VLOOKUP(Table3[[#This Row],[File]],Table1[[#Headers],[#Data],[File]:[Mean '[ms']]],3,FALSE)</f>
        <v>-84</v>
      </c>
      <c r="F713" s="5">
        <f>Table3[[#This Row],[Mean 9-6 '[ms']]]/VLOOKUP(Table3[[#This Row],[File]],Table1[[#Headers],[#Data],[File]:[Mean '[ms']]], 3, FALSE)</f>
        <v>-4.3321299638989168E-2</v>
      </c>
    </row>
    <row r="714" spans="1:6" x14ac:dyDescent="0.4">
      <c r="A714" t="s">
        <v>905</v>
      </c>
      <c r="B714" t="b">
        <f>VLOOKUP(Table3[[#This Row],[File]],Table1[[#All],[File]:[Outputs]],2,FALSE)=VLOOKUP(Table3[[#This Row],[File]],Table2[[#All],[File]:[Outputs]],2,FALSE)</f>
        <v>1</v>
      </c>
      <c r="C714">
        <f>VLOOKUP(Table3[[#This Row],[File]],Table1[[#Headers],[#Data],[File]:[Mean '[ms']]], 3, FALSE)</f>
        <v>1605</v>
      </c>
      <c r="D714">
        <f>VLOOKUP(Table3[[#This Row],[File]],Table2[[#Headers],[#Data],[File]:[Mean '[ms']]], 3, FALSE)</f>
        <v>1521</v>
      </c>
      <c r="E714">
        <f>VLOOKUP(Table3[[#This Row],[File]],Table2[[#Headers],[#Data],[File]:[Mean '[ms']]],3,FALSE)-VLOOKUP(Table3[[#This Row],[File]],Table1[[#Headers],[#Data],[File]:[Mean '[ms']]],3,FALSE)</f>
        <v>-84</v>
      </c>
      <c r="F714" s="5">
        <f>Table3[[#This Row],[Mean 9-6 '[ms']]]/VLOOKUP(Table3[[#This Row],[File]],Table1[[#Headers],[#Data],[File]:[Mean '[ms']]], 3, FALSE)</f>
        <v>-5.2336448598130844E-2</v>
      </c>
    </row>
    <row r="715" spans="1:6" x14ac:dyDescent="0.4">
      <c r="A715" t="s">
        <v>46</v>
      </c>
      <c r="B715" t="b">
        <f>VLOOKUP(Table3[[#This Row],[File]],Table1[[#All],[File]:[Outputs]],2,FALSE)=VLOOKUP(Table3[[#This Row],[File]],Table2[[#All],[File]:[Outputs]],2,FALSE)</f>
        <v>1</v>
      </c>
      <c r="C715">
        <f>VLOOKUP(Table3[[#This Row],[File]],Table1[[#Headers],[#Data],[File]:[Mean '[ms']]], 3, FALSE)</f>
        <v>573</v>
      </c>
      <c r="D715">
        <f>VLOOKUP(Table3[[#This Row],[File]],Table2[[#Headers],[#Data],[File]:[Mean '[ms']]], 3, FALSE)</f>
        <v>488</v>
      </c>
      <c r="E715">
        <f>VLOOKUP(Table3[[#This Row],[File]],Table2[[#Headers],[#Data],[File]:[Mean '[ms']]],3,FALSE)-VLOOKUP(Table3[[#This Row],[File]],Table1[[#Headers],[#Data],[File]:[Mean '[ms']]],3,FALSE)</f>
        <v>-85</v>
      </c>
      <c r="F715" s="5">
        <f>Table3[[#This Row],[Mean 9-6 '[ms']]]/VLOOKUP(Table3[[#This Row],[File]],Table1[[#Headers],[#Data],[File]:[Mean '[ms']]], 3, FALSE)</f>
        <v>-0.14834205933682373</v>
      </c>
    </row>
    <row r="716" spans="1:6" x14ac:dyDescent="0.4">
      <c r="A716" t="s">
        <v>49</v>
      </c>
      <c r="B716" t="b">
        <f>VLOOKUP(Table3[[#This Row],[File]],Table1[[#All],[File]:[Outputs]],2,FALSE)=VLOOKUP(Table3[[#This Row],[File]],Table2[[#All],[File]:[Outputs]],2,FALSE)</f>
        <v>1</v>
      </c>
      <c r="C716">
        <f>VLOOKUP(Table3[[#This Row],[File]],Table1[[#Headers],[#Data],[File]:[Mean '[ms']]], 3, FALSE)</f>
        <v>555</v>
      </c>
      <c r="D716">
        <f>VLOOKUP(Table3[[#This Row],[File]],Table2[[#Headers],[#Data],[File]:[Mean '[ms']]], 3, FALSE)</f>
        <v>470</v>
      </c>
      <c r="E716">
        <f>VLOOKUP(Table3[[#This Row],[File]],Table2[[#Headers],[#Data],[File]:[Mean '[ms']]],3,FALSE)-VLOOKUP(Table3[[#This Row],[File]],Table1[[#Headers],[#Data],[File]:[Mean '[ms']]],3,FALSE)</f>
        <v>-85</v>
      </c>
      <c r="F716" s="5">
        <f>Table3[[#This Row],[Mean 9-6 '[ms']]]/VLOOKUP(Table3[[#This Row],[File]],Table1[[#Headers],[#Data],[File]:[Mean '[ms']]], 3, FALSE)</f>
        <v>-0.15315315315315314</v>
      </c>
    </row>
    <row r="717" spans="1:6" x14ac:dyDescent="0.4">
      <c r="A717" t="s">
        <v>51</v>
      </c>
      <c r="B717" t="b">
        <f>VLOOKUP(Table3[[#This Row],[File]],Table1[[#All],[File]:[Outputs]],2,FALSE)=VLOOKUP(Table3[[#This Row],[File]],Table2[[#All],[File]:[Outputs]],2,FALSE)</f>
        <v>1</v>
      </c>
      <c r="C717">
        <f>VLOOKUP(Table3[[#This Row],[File]],Table1[[#Headers],[#Data],[File]:[Mean '[ms']]], 3, FALSE)</f>
        <v>540</v>
      </c>
      <c r="D717">
        <f>VLOOKUP(Table3[[#This Row],[File]],Table2[[#Headers],[#Data],[File]:[Mean '[ms']]], 3, FALSE)</f>
        <v>455</v>
      </c>
      <c r="E717">
        <f>VLOOKUP(Table3[[#This Row],[File]],Table2[[#Headers],[#Data],[File]:[Mean '[ms']]],3,FALSE)-VLOOKUP(Table3[[#This Row],[File]],Table1[[#Headers],[#Data],[File]:[Mean '[ms']]],3,FALSE)</f>
        <v>-85</v>
      </c>
      <c r="F717" s="5">
        <f>Table3[[#This Row],[Mean 9-6 '[ms']]]/VLOOKUP(Table3[[#This Row],[File]],Table1[[#Headers],[#Data],[File]:[Mean '[ms']]], 3, FALSE)</f>
        <v>-0.15740740740740741</v>
      </c>
    </row>
    <row r="718" spans="1:6" x14ac:dyDescent="0.4">
      <c r="A718" t="s">
        <v>52</v>
      </c>
      <c r="B718" t="b">
        <f>VLOOKUP(Table3[[#This Row],[File]],Table1[[#All],[File]:[Outputs]],2,FALSE)=VLOOKUP(Table3[[#This Row],[File]],Table2[[#All],[File]:[Outputs]],2,FALSE)</f>
        <v>1</v>
      </c>
      <c r="C718">
        <f>VLOOKUP(Table3[[#This Row],[File]],Table1[[#Headers],[#Data],[File]:[Mean '[ms']]], 3, FALSE)</f>
        <v>567</v>
      </c>
      <c r="D718">
        <f>VLOOKUP(Table3[[#This Row],[File]],Table2[[#Headers],[#Data],[File]:[Mean '[ms']]], 3, FALSE)</f>
        <v>482</v>
      </c>
      <c r="E718">
        <f>VLOOKUP(Table3[[#This Row],[File]],Table2[[#Headers],[#Data],[File]:[Mean '[ms']]],3,FALSE)-VLOOKUP(Table3[[#This Row],[File]],Table1[[#Headers],[#Data],[File]:[Mean '[ms']]],3,FALSE)</f>
        <v>-85</v>
      </c>
      <c r="F718" s="5">
        <f>Table3[[#This Row],[Mean 9-6 '[ms']]]/VLOOKUP(Table3[[#This Row],[File]],Table1[[#Headers],[#Data],[File]:[Mean '[ms']]], 3, FALSE)</f>
        <v>-0.14991181657848324</v>
      </c>
    </row>
    <row r="719" spans="1:6" x14ac:dyDescent="0.4">
      <c r="A719" t="s">
        <v>70</v>
      </c>
      <c r="B719" t="b">
        <f>VLOOKUP(Table3[[#This Row],[File]],Table1[[#All],[File]:[Outputs]],2,FALSE)=VLOOKUP(Table3[[#This Row],[File]],Table2[[#All],[File]:[Outputs]],2,FALSE)</f>
        <v>1</v>
      </c>
      <c r="C719">
        <f>VLOOKUP(Table3[[#This Row],[File]],Table1[[#Headers],[#Data],[File]:[Mean '[ms']]], 3, FALSE)</f>
        <v>604</v>
      </c>
      <c r="D719">
        <f>VLOOKUP(Table3[[#This Row],[File]],Table2[[#Headers],[#Data],[File]:[Mean '[ms']]], 3, FALSE)</f>
        <v>519</v>
      </c>
      <c r="E719">
        <f>VLOOKUP(Table3[[#This Row],[File]],Table2[[#Headers],[#Data],[File]:[Mean '[ms']]],3,FALSE)-VLOOKUP(Table3[[#This Row],[File]],Table1[[#Headers],[#Data],[File]:[Mean '[ms']]],3,FALSE)</f>
        <v>-85</v>
      </c>
      <c r="F719" s="5">
        <f>Table3[[#This Row],[Mean 9-6 '[ms']]]/VLOOKUP(Table3[[#This Row],[File]],Table1[[#Headers],[#Data],[File]:[Mean '[ms']]], 3, FALSE)</f>
        <v>-0.14072847682119205</v>
      </c>
    </row>
    <row r="720" spans="1:6" x14ac:dyDescent="0.4">
      <c r="A720" t="s">
        <v>55</v>
      </c>
      <c r="B720" t="b">
        <f>VLOOKUP(Table3[[#This Row],[File]],Table1[[#All],[File]:[Outputs]],2,FALSE)=VLOOKUP(Table3[[#This Row],[File]],Table2[[#All],[File]:[Outputs]],2,FALSE)</f>
        <v>1</v>
      </c>
      <c r="C720">
        <f>VLOOKUP(Table3[[#This Row],[File]],Table1[[#Headers],[#Data],[File]:[Mean '[ms']]], 3, FALSE)</f>
        <v>539</v>
      </c>
      <c r="D720">
        <f>VLOOKUP(Table3[[#This Row],[File]],Table2[[#Headers],[#Data],[File]:[Mean '[ms']]], 3, FALSE)</f>
        <v>453</v>
      </c>
      <c r="E720">
        <f>VLOOKUP(Table3[[#This Row],[File]],Table2[[#Headers],[#Data],[File]:[Mean '[ms']]],3,FALSE)-VLOOKUP(Table3[[#This Row],[File]],Table1[[#Headers],[#Data],[File]:[Mean '[ms']]],3,FALSE)</f>
        <v>-86</v>
      </c>
      <c r="F720" s="5">
        <f>Table3[[#This Row],[Mean 9-6 '[ms']]]/VLOOKUP(Table3[[#This Row],[File]],Table1[[#Headers],[#Data],[File]:[Mean '[ms']]], 3, FALSE)</f>
        <v>-0.15955473098330242</v>
      </c>
    </row>
    <row r="721" spans="1:6" x14ac:dyDescent="0.4">
      <c r="A721" t="s">
        <v>87</v>
      </c>
      <c r="B721" t="b">
        <f>VLOOKUP(Table3[[#This Row],[File]],Table1[[#All],[File]:[Outputs]],2,FALSE)=VLOOKUP(Table3[[#This Row],[File]],Table2[[#All],[File]:[Outputs]],2,FALSE)</f>
        <v>1</v>
      </c>
      <c r="C721">
        <f>VLOOKUP(Table3[[#This Row],[File]],Table1[[#Headers],[#Data],[File]:[Mean '[ms']]], 3, FALSE)</f>
        <v>548</v>
      </c>
      <c r="D721">
        <f>VLOOKUP(Table3[[#This Row],[File]],Table2[[#Headers],[#Data],[File]:[Mean '[ms']]], 3, FALSE)</f>
        <v>462</v>
      </c>
      <c r="E721">
        <f>VLOOKUP(Table3[[#This Row],[File]],Table2[[#Headers],[#Data],[File]:[Mean '[ms']]],3,FALSE)-VLOOKUP(Table3[[#This Row],[File]],Table1[[#Headers],[#Data],[File]:[Mean '[ms']]],3,FALSE)</f>
        <v>-86</v>
      </c>
      <c r="F721" s="5">
        <f>Table3[[#This Row],[Mean 9-6 '[ms']]]/VLOOKUP(Table3[[#This Row],[File]],Table1[[#Headers],[#Data],[File]:[Mean '[ms']]], 3, FALSE)</f>
        <v>-0.15693430656934307</v>
      </c>
    </row>
    <row r="722" spans="1:6" x14ac:dyDescent="0.4">
      <c r="A722" t="s">
        <v>94</v>
      </c>
      <c r="B722" t="b">
        <f>VLOOKUP(Table3[[#This Row],[File]],Table1[[#All],[File]:[Outputs]],2,FALSE)=VLOOKUP(Table3[[#This Row],[File]],Table2[[#All],[File]:[Outputs]],2,FALSE)</f>
        <v>1</v>
      </c>
      <c r="C722">
        <f>VLOOKUP(Table3[[#This Row],[File]],Table1[[#Headers],[#Data],[File]:[Mean '[ms']]], 3, FALSE)</f>
        <v>591</v>
      </c>
      <c r="D722">
        <f>VLOOKUP(Table3[[#This Row],[File]],Table2[[#Headers],[#Data],[File]:[Mean '[ms']]], 3, FALSE)</f>
        <v>505</v>
      </c>
      <c r="E722">
        <f>VLOOKUP(Table3[[#This Row],[File]],Table2[[#Headers],[#Data],[File]:[Mean '[ms']]],3,FALSE)-VLOOKUP(Table3[[#This Row],[File]],Table1[[#Headers],[#Data],[File]:[Mean '[ms']]],3,FALSE)</f>
        <v>-86</v>
      </c>
      <c r="F722" s="5">
        <f>Table3[[#This Row],[Mean 9-6 '[ms']]]/VLOOKUP(Table3[[#This Row],[File]],Table1[[#Headers],[#Data],[File]:[Mean '[ms']]], 3, FALSE)</f>
        <v>-0.1455160744500846</v>
      </c>
    </row>
    <row r="723" spans="1:6" x14ac:dyDescent="0.4">
      <c r="A723" t="s">
        <v>394</v>
      </c>
      <c r="B723" t="b">
        <f>VLOOKUP(Table3[[#This Row],[File]],Table1[[#All],[File]:[Outputs]],2,FALSE)=VLOOKUP(Table3[[#This Row],[File]],Table2[[#All],[File]:[Outputs]],2,FALSE)</f>
        <v>1</v>
      </c>
      <c r="C723">
        <f>VLOOKUP(Table3[[#This Row],[File]],Table1[[#Headers],[#Data],[File]:[Mean '[ms']]], 3, FALSE)</f>
        <v>1074</v>
      </c>
      <c r="D723">
        <f>VLOOKUP(Table3[[#This Row],[File]],Table2[[#Headers],[#Data],[File]:[Mean '[ms']]], 3, FALSE)</f>
        <v>988</v>
      </c>
      <c r="E723">
        <f>VLOOKUP(Table3[[#This Row],[File]],Table2[[#Headers],[#Data],[File]:[Mean '[ms']]],3,FALSE)-VLOOKUP(Table3[[#This Row],[File]],Table1[[#Headers],[#Data],[File]:[Mean '[ms']]],3,FALSE)</f>
        <v>-86</v>
      </c>
      <c r="F723" s="5">
        <f>Table3[[#This Row],[Mean 9-6 '[ms']]]/VLOOKUP(Table3[[#This Row],[File]],Table1[[#Headers],[#Data],[File]:[Mean '[ms']]], 3, FALSE)</f>
        <v>-8.0074487895716945E-2</v>
      </c>
    </row>
    <row r="724" spans="1:6" x14ac:dyDescent="0.4">
      <c r="A724" t="s">
        <v>603</v>
      </c>
      <c r="B724" t="b">
        <f>VLOOKUP(Table3[[#This Row],[File]],Table1[[#All],[File]:[Outputs]],2,FALSE)=VLOOKUP(Table3[[#This Row],[File]],Table2[[#All],[File]:[Outputs]],2,FALSE)</f>
        <v>1</v>
      </c>
      <c r="C724">
        <f>VLOOKUP(Table3[[#This Row],[File]],Table1[[#Headers],[#Data],[File]:[Mean '[ms']]], 3, FALSE)</f>
        <v>1640</v>
      </c>
      <c r="D724">
        <f>VLOOKUP(Table3[[#This Row],[File]],Table2[[#Headers],[#Data],[File]:[Mean '[ms']]], 3, FALSE)</f>
        <v>1554</v>
      </c>
      <c r="E724">
        <f>VLOOKUP(Table3[[#This Row],[File]],Table2[[#Headers],[#Data],[File]:[Mean '[ms']]],3,FALSE)-VLOOKUP(Table3[[#This Row],[File]],Table1[[#Headers],[#Data],[File]:[Mean '[ms']]],3,FALSE)</f>
        <v>-86</v>
      </c>
      <c r="F724" s="5">
        <f>Table3[[#This Row],[Mean 9-6 '[ms']]]/VLOOKUP(Table3[[#This Row],[File]],Table1[[#Headers],[#Data],[File]:[Mean '[ms']]], 3, FALSE)</f>
        <v>-5.24390243902439E-2</v>
      </c>
    </row>
    <row r="725" spans="1:6" x14ac:dyDescent="0.4">
      <c r="A725" t="s">
        <v>617</v>
      </c>
      <c r="B725" t="b">
        <f>VLOOKUP(Table3[[#This Row],[File]],Table1[[#All],[File]:[Outputs]],2,FALSE)=VLOOKUP(Table3[[#This Row],[File]],Table2[[#All],[File]:[Outputs]],2,FALSE)</f>
        <v>1</v>
      </c>
      <c r="C725">
        <f>VLOOKUP(Table3[[#This Row],[File]],Table1[[#Headers],[#Data],[File]:[Mean '[ms']]], 3, FALSE)</f>
        <v>1211</v>
      </c>
      <c r="D725">
        <f>VLOOKUP(Table3[[#This Row],[File]],Table2[[#Headers],[#Data],[File]:[Mean '[ms']]], 3, FALSE)</f>
        <v>1125</v>
      </c>
      <c r="E725">
        <f>VLOOKUP(Table3[[#This Row],[File]],Table2[[#Headers],[#Data],[File]:[Mean '[ms']]],3,FALSE)-VLOOKUP(Table3[[#This Row],[File]],Table1[[#Headers],[#Data],[File]:[Mean '[ms']]],3,FALSE)</f>
        <v>-86</v>
      </c>
      <c r="F725" s="5">
        <f>Table3[[#This Row],[Mean 9-6 '[ms']]]/VLOOKUP(Table3[[#This Row],[File]],Table1[[#Headers],[#Data],[File]:[Mean '[ms']]], 3, FALSE)</f>
        <v>-7.1015689512799338E-2</v>
      </c>
    </row>
    <row r="726" spans="1:6" x14ac:dyDescent="0.4">
      <c r="A726" t="s">
        <v>622</v>
      </c>
      <c r="B726" t="b">
        <f>VLOOKUP(Table3[[#This Row],[File]],Table1[[#All],[File]:[Outputs]],2,FALSE)=VLOOKUP(Table3[[#This Row],[File]],Table2[[#All],[File]:[Outputs]],2,FALSE)</f>
        <v>1</v>
      </c>
      <c r="C726">
        <f>VLOOKUP(Table3[[#This Row],[File]],Table1[[#Headers],[#Data],[File]:[Mean '[ms']]], 3, FALSE)</f>
        <v>1099</v>
      </c>
      <c r="D726">
        <f>VLOOKUP(Table3[[#This Row],[File]],Table2[[#Headers],[#Data],[File]:[Mean '[ms']]], 3, FALSE)</f>
        <v>1013</v>
      </c>
      <c r="E726">
        <f>VLOOKUP(Table3[[#This Row],[File]],Table2[[#Headers],[#Data],[File]:[Mean '[ms']]],3,FALSE)-VLOOKUP(Table3[[#This Row],[File]],Table1[[#Headers],[#Data],[File]:[Mean '[ms']]],3,FALSE)</f>
        <v>-86</v>
      </c>
      <c r="F726" s="5">
        <f>Table3[[#This Row],[Mean 9-6 '[ms']]]/VLOOKUP(Table3[[#This Row],[File]],Table1[[#Headers],[#Data],[File]:[Mean '[ms']]], 3, FALSE)</f>
        <v>-7.8252957233848952E-2</v>
      </c>
    </row>
    <row r="727" spans="1:6" x14ac:dyDescent="0.4">
      <c r="A727" t="s">
        <v>798</v>
      </c>
      <c r="B727" t="b">
        <f>VLOOKUP(Table3[[#This Row],[File]],Table1[[#All],[File]:[Outputs]],2,FALSE)=VLOOKUP(Table3[[#This Row],[File]],Table2[[#All],[File]:[Outputs]],2,FALSE)</f>
        <v>1</v>
      </c>
      <c r="C727">
        <f>VLOOKUP(Table3[[#This Row],[File]],Table1[[#Headers],[#Data],[File]:[Mean '[ms']]], 3, FALSE)</f>
        <v>2027</v>
      </c>
      <c r="D727">
        <f>VLOOKUP(Table3[[#This Row],[File]],Table2[[#Headers],[#Data],[File]:[Mean '[ms']]], 3, FALSE)</f>
        <v>1941</v>
      </c>
      <c r="E727">
        <f>VLOOKUP(Table3[[#This Row],[File]],Table2[[#Headers],[#Data],[File]:[Mean '[ms']]],3,FALSE)-VLOOKUP(Table3[[#This Row],[File]],Table1[[#Headers],[#Data],[File]:[Mean '[ms']]],3,FALSE)</f>
        <v>-86</v>
      </c>
      <c r="F727" s="5">
        <f>Table3[[#This Row],[Mean 9-6 '[ms']]]/VLOOKUP(Table3[[#This Row],[File]],Table1[[#Headers],[#Data],[File]:[Mean '[ms']]], 3, FALSE)</f>
        <v>-4.2427232363098172E-2</v>
      </c>
    </row>
    <row r="728" spans="1:6" x14ac:dyDescent="0.4">
      <c r="A728" t="s">
        <v>846</v>
      </c>
      <c r="B728" t="b">
        <f>VLOOKUP(Table3[[#This Row],[File]],Table1[[#All],[File]:[Outputs]],2,FALSE)=VLOOKUP(Table3[[#This Row],[File]],Table2[[#All],[File]:[Outputs]],2,FALSE)</f>
        <v>1</v>
      </c>
      <c r="C728">
        <f>VLOOKUP(Table3[[#This Row],[File]],Table1[[#Headers],[#Data],[File]:[Mean '[ms']]], 3, FALSE)</f>
        <v>1890</v>
      </c>
      <c r="D728">
        <f>VLOOKUP(Table3[[#This Row],[File]],Table2[[#Headers],[#Data],[File]:[Mean '[ms']]], 3, FALSE)</f>
        <v>1804</v>
      </c>
      <c r="E728">
        <f>VLOOKUP(Table3[[#This Row],[File]],Table2[[#Headers],[#Data],[File]:[Mean '[ms']]],3,FALSE)-VLOOKUP(Table3[[#This Row],[File]],Table1[[#Headers],[#Data],[File]:[Mean '[ms']]],3,FALSE)</f>
        <v>-86</v>
      </c>
      <c r="F728" s="5">
        <f>Table3[[#This Row],[Mean 9-6 '[ms']]]/VLOOKUP(Table3[[#This Row],[File]],Table1[[#Headers],[#Data],[File]:[Mean '[ms']]], 3, FALSE)</f>
        <v>-4.5502645502645503E-2</v>
      </c>
    </row>
    <row r="729" spans="1:6" x14ac:dyDescent="0.4">
      <c r="A729" t="s">
        <v>102</v>
      </c>
      <c r="B729" t="b">
        <f>VLOOKUP(Table3[[#This Row],[File]],Table1[[#All],[File]:[Outputs]],2,FALSE)=VLOOKUP(Table3[[#This Row],[File]],Table2[[#All],[File]:[Outputs]],2,FALSE)</f>
        <v>1</v>
      </c>
      <c r="C729">
        <f>VLOOKUP(Table3[[#This Row],[File]],Table1[[#Headers],[#Data],[File]:[Mean '[ms']]], 3, FALSE)</f>
        <v>598</v>
      </c>
      <c r="D729">
        <f>VLOOKUP(Table3[[#This Row],[File]],Table2[[#Headers],[#Data],[File]:[Mean '[ms']]], 3, FALSE)</f>
        <v>511</v>
      </c>
      <c r="E729">
        <f>VLOOKUP(Table3[[#This Row],[File]],Table2[[#Headers],[#Data],[File]:[Mean '[ms']]],3,FALSE)-VLOOKUP(Table3[[#This Row],[File]],Table1[[#Headers],[#Data],[File]:[Mean '[ms']]],3,FALSE)</f>
        <v>-87</v>
      </c>
      <c r="F729" s="5">
        <f>Table3[[#This Row],[Mean 9-6 '[ms']]]/VLOOKUP(Table3[[#This Row],[File]],Table1[[#Headers],[#Data],[File]:[Mean '[ms']]], 3, FALSE)</f>
        <v>-0.14548494983277591</v>
      </c>
    </row>
    <row r="730" spans="1:6" x14ac:dyDescent="0.4">
      <c r="A730" t="s">
        <v>614</v>
      </c>
      <c r="B730" t="b">
        <f>VLOOKUP(Table3[[#This Row],[File]],Table1[[#All],[File]:[Outputs]],2,FALSE)=VLOOKUP(Table3[[#This Row],[File]],Table2[[#All],[File]:[Outputs]],2,FALSE)</f>
        <v>1</v>
      </c>
      <c r="C730">
        <f>VLOOKUP(Table3[[#This Row],[File]],Table1[[#Headers],[#Data],[File]:[Mean '[ms']]], 3, FALSE)</f>
        <v>1216</v>
      </c>
      <c r="D730">
        <f>VLOOKUP(Table3[[#This Row],[File]],Table2[[#Headers],[#Data],[File]:[Mean '[ms']]], 3, FALSE)</f>
        <v>1129</v>
      </c>
      <c r="E730">
        <f>VLOOKUP(Table3[[#This Row],[File]],Table2[[#Headers],[#Data],[File]:[Mean '[ms']]],3,FALSE)-VLOOKUP(Table3[[#This Row],[File]],Table1[[#Headers],[#Data],[File]:[Mean '[ms']]],3,FALSE)</f>
        <v>-87</v>
      </c>
      <c r="F730" s="5">
        <f>Table3[[#This Row],[Mean 9-6 '[ms']]]/VLOOKUP(Table3[[#This Row],[File]],Table1[[#Headers],[#Data],[File]:[Mean '[ms']]], 3, FALSE)</f>
        <v>-7.1546052631578941E-2</v>
      </c>
    </row>
    <row r="731" spans="1:6" x14ac:dyDescent="0.4">
      <c r="A731" t="s">
        <v>25</v>
      </c>
      <c r="B731" t="b">
        <f>VLOOKUP(Table3[[#This Row],[File]],Table1[[#All],[File]:[Outputs]],2,FALSE)=VLOOKUP(Table3[[#This Row],[File]],Table2[[#All],[File]:[Outputs]],2,FALSE)</f>
        <v>1</v>
      </c>
      <c r="C731">
        <f>VLOOKUP(Table3[[#This Row],[File]],Table1[[#Headers],[#Data],[File]:[Mean '[ms']]], 3, FALSE)</f>
        <v>613</v>
      </c>
      <c r="D731">
        <f>VLOOKUP(Table3[[#This Row],[File]],Table2[[#Headers],[#Data],[File]:[Mean '[ms']]], 3, FALSE)</f>
        <v>525</v>
      </c>
      <c r="E731">
        <f>VLOOKUP(Table3[[#This Row],[File]],Table2[[#Headers],[#Data],[File]:[Mean '[ms']]],3,FALSE)-VLOOKUP(Table3[[#This Row],[File]],Table1[[#Headers],[#Data],[File]:[Mean '[ms']]],3,FALSE)</f>
        <v>-88</v>
      </c>
      <c r="F731" s="5">
        <f>Table3[[#This Row],[Mean 9-6 '[ms']]]/VLOOKUP(Table3[[#This Row],[File]],Table1[[#Headers],[#Data],[File]:[Mean '[ms']]], 3, FALSE)</f>
        <v>-0.14355628058727568</v>
      </c>
    </row>
    <row r="732" spans="1:6" x14ac:dyDescent="0.4">
      <c r="A732" t="s">
        <v>86</v>
      </c>
      <c r="B732" t="b">
        <f>VLOOKUP(Table3[[#This Row],[File]],Table1[[#All],[File]:[Outputs]],2,FALSE)=VLOOKUP(Table3[[#This Row],[File]],Table2[[#All],[File]:[Outputs]],2,FALSE)</f>
        <v>1</v>
      </c>
      <c r="C732">
        <f>VLOOKUP(Table3[[#This Row],[File]],Table1[[#Headers],[#Data],[File]:[Mean '[ms']]], 3, FALSE)</f>
        <v>576</v>
      </c>
      <c r="D732">
        <f>VLOOKUP(Table3[[#This Row],[File]],Table2[[#Headers],[#Data],[File]:[Mean '[ms']]], 3, FALSE)</f>
        <v>488</v>
      </c>
      <c r="E732">
        <f>VLOOKUP(Table3[[#This Row],[File]],Table2[[#Headers],[#Data],[File]:[Mean '[ms']]],3,FALSE)-VLOOKUP(Table3[[#This Row],[File]],Table1[[#Headers],[#Data],[File]:[Mean '[ms']]],3,FALSE)</f>
        <v>-88</v>
      </c>
      <c r="F732" s="5">
        <f>Table3[[#This Row],[Mean 9-6 '[ms']]]/VLOOKUP(Table3[[#This Row],[File]],Table1[[#Headers],[#Data],[File]:[Mean '[ms']]], 3, FALSE)</f>
        <v>-0.15277777777777779</v>
      </c>
    </row>
    <row r="733" spans="1:6" x14ac:dyDescent="0.4">
      <c r="A733" t="s">
        <v>90</v>
      </c>
      <c r="B733" t="b">
        <f>VLOOKUP(Table3[[#This Row],[File]],Table1[[#All],[File]:[Outputs]],2,FALSE)=VLOOKUP(Table3[[#This Row],[File]],Table2[[#All],[File]:[Outputs]],2,FALSE)</f>
        <v>1</v>
      </c>
      <c r="C733">
        <f>VLOOKUP(Table3[[#This Row],[File]],Table1[[#Headers],[#Data],[File]:[Mean '[ms']]], 3, FALSE)</f>
        <v>576</v>
      </c>
      <c r="D733">
        <f>VLOOKUP(Table3[[#This Row],[File]],Table2[[#Headers],[#Data],[File]:[Mean '[ms']]], 3, FALSE)</f>
        <v>488</v>
      </c>
      <c r="E733">
        <f>VLOOKUP(Table3[[#This Row],[File]],Table2[[#Headers],[#Data],[File]:[Mean '[ms']]],3,FALSE)-VLOOKUP(Table3[[#This Row],[File]],Table1[[#Headers],[#Data],[File]:[Mean '[ms']]],3,FALSE)</f>
        <v>-88</v>
      </c>
      <c r="F733" s="5">
        <f>Table3[[#This Row],[Mean 9-6 '[ms']]]/VLOOKUP(Table3[[#This Row],[File]],Table1[[#Headers],[#Data],[File]:[Mean '[ms']]], 3, FALSE)</f>
        <v>-0.15277777777777779</v>
      </c>
    </row>
    <row r="734" spans="1:6" x14ac:dyDescent="0.4">
      <c r="A734" t="s">
        <v>97</v>
      </c>
      <c r="B734" t="b">
        <f>VLOOKUP(Table3[[#This Row],[File]],Table1[[#All],[File]:[Outputs]],2,FALSE)=VLOOKUP(Table3[[#This Row],[File]],Table2[[#All],[File]:[Outputs]],2,FALSE)</f>
        <v>1</v>
      </c>
      <c r="C734">
        <f>VLOOKUP(Table3[[#This Row],[File]],Table1[[#Headers],[#Data],[File]:[Mean '[ms']]], 3, FALSE)</f>
        <v>578</v>
      </c>
      <c r="D734">
        <f>VLOOKUP(Table3[[#This Row],[File]],Table2[[#Headers],[#Data],[File]:[Mean '[ms']]], 3, FALSE)</f>
        <v>490</v>
      </c>
      <c r="E734">
        <f>VLOOKUP(Table3[[#This Row],[File]],Table2[[#Headers],[#Data],[File]:[Mean '[ms']]],3,FALSE)-VLOOKUP(Table3[[#This Row],[File]],Table1[[#Headers],[#Data],[File]:[Mean '[ms']]],3,FALSE)</f>
        <v>-88</v>
      </c>
      <c r="F734" s="5">
        <f>Table3[[#This Row],[Mean 9-6 '[ms']]]/VLOOKUP(Table3[[#This Row],[File]],Table1[[#Headers],[#Data],[File]:[Mean '[ms']]], 3, FALSE)</f>
        <v>-0.15224913494809689</v>
      </c>
    </row>
    <row r="735" spans="1:6" x14ac:dyDescent="0.4">
      <c r="A735" t="s">
        <v>721</v>
      </c>
      <c r="B735" t="b">
        <f>VLOOKUP(Table3[[#This Row],[File]],Table1[[#All],[File]:[Outputs]],2,FALSE)=VLOOKUP(Table3[[#This Row],[File]],Table2[[#All],[File]:[Outputs]],2,FALSE)</f>
        <v>1</v>
      </c>
      <c r="C735">
        <f>VLOOKUP(Table3[[#This Row],[File]],Table1[[#Headers],[#Data],[File]:[Mean '[ms']]], 3, FALSE)</f>
        <v>1795</v>
      </c>
      <c r="D735">
        <f>VLOOKUP(Table3[[#This Row],[File]],Table2[[#Headers],[#Data],[File]:[Mean '[ms']]], 3, FALSE)</f>
        <v>1707</v>
      </c>
      <c r="E735">
        <f>VLOOKUP(Table3[[#This Row],[File]],Table2[[#Headers],[#Data],[File]:[Mean '[ms']]],3,FALSE)-VLOOKUP(Table3[[#This Row],[File]],Table1[[#Headers],[#Data],[File]:[Mean '[ms']]],3,FALSE)</f>
        <v>-88</v>
      </c>
      <c r="F735" s="5">
        <f>Table3[[#This Row],[Mean 9-6 '[ms']]]/VLOOKUP(Table3[[#This Row],[File]],Table1[[#Headers],[#Data],[File]:[Mean '[ms']]], 3, FALSE)</f>
        <v>-4.9025069637883008E-2</v>
      </c>
    </row>
    <row r="736" spans="1:6" x14ac:dyDescent="0.4">
      <c r="A736" t="s">
        <v>45</v>
      </c>
      <c r="B736" t="b">
        <f>VLOOKUP(Table3[[#This Row],[File]],Table1[[#All],[File]:[Outputs]],2,FALSE)=VLOOKUP(Table3[[#This Row],[File]],Table2[[#All],[File]:[Outputs]],2,FALSE)</f>
        <v>1</v>
      </c>
      <c r="C736">
        <f>VLOOKUP(Table3[[#This Row],[File]],Table1[[#Headers],[#Data],[File]:[Mean '[ms']]], 3, FALSE)</f>
        <v>645</v>
      </c>
      <c r="D736">
        <f>VLOOKUP(Table3[[#This Row],[File]],Table2[[#Headers],[#Data],[File]:[Mean '[ms']]], 3, FALSE)</f>
        <v>556</v>
      </c>
      <c r="E736">
        <f>VLOOKUP(Table3[[#This Row],[File]],Table2[[#Headers],[#Data],[File]:[Mean '[ms']]],3,FALSE)-VLOOKUP(Table3[[#This Row],[File]],Table1[[#Headers],[#Data],[File]:[Mean '[ms']]],3,FALSE)</f>
        <v>-89</v>
      </c>
      <c r="F736" s="5">
        <f>Table3[[#This Row],[Mean 9-6 '[ms']]]/VLOOKUP(Table3[[#This Row],[File]],Table1[[#Headers],[#Data],[File]:[Mean '[ms']]], 3, FALSE)</f>
        <v>-0.13798449612403102</v>
      </c>
    </row>
    <row r="737" spans="1:6" x14ac:dyDescent="0.4">
      <c r="A737" t="s">
        <v>57</v>
      </c>
      <c r="B737" t="b">
        <f>VLOOKUP(Table3[[#This Row],[File]],Table1[[#All],[File]:[Outputs]],2,FALSE)=VLOOKUP(Table3[[#This Row],[File]],Table2[[#All],[File]:[Outputs]],2,FALSE)</f>
        <v>1</v>
      </c>
      <c r="C737">
        <f>VLOOKUP(Table3[[#This Row],[File]],Table1[[#Headers],[#Data],[File]:[Mean '[ms']]], 3, FALSE)</f>
        <v>602</v>
      </c>
      <c r="D737">
        <f>VLOOKUP(Table3[[#This Row],[File]],Table2[[#Headers],[#Data],[File]:[Mean '[ms']]], 3, FALSE)</f>
        <v>513</v>
      </c>
      <c r="E737">
        <f>VLOOKUP(Table3[[#This Row],[File]],Table2[[#Headers],[#Data],[File]:[Mean '[ms']]],3,FALSE)-VLOOKUP(Table3[[#This Row],[File]],Table1[[#Headers],[#Data],[File]:[Mean '[ms']]],3,FALSE)</f>
        <v>-89</v>
      </c>
      <c r="F737" s="5">
        <f>Table3[[#This Row],[Mean 9-6 '[ms']]]/VLOOKUP(Table3[[#This Row],[File]],Table1[[#Headers],[#Data],[File]:[Mean '[ms']]], 3, FALSE)</f>
        <v>-0.14784053156146179</v>
      </c>
    </row>
    <row r="738" spans="1:6" x14ac:dyDescent="0.4">
      <c r="A738" t="s">
        <v>59</v>
      </c>
      <c r="B738" t="b">
        <f>VLOOKUP(Table3[[#This Row],[File]],Table1[[#All],[File]:[Outputs]],2,FALSE)=VLOOKUP(Table3[[#This Row],[File]],Table2[[#All],[File]:[Outputs]],2,FALSE)</f>
        <v>1</v>
      </c>
      <c r="C738">
        <f>VLOOKUP(Table3[[#This Row],[File]],Table1[[#Headers],[#Data],[File]:[Mean '[ms']]], 3, FALSE)</f>
        <v>563</v>
      </c>
      <c r="D738">
        <f>VLOOKUP(Table3[[#This Row],[File]],Table2[[#Headers],[#Data],[File]:[Mean '[ms']]], 3, FALSE)</f>
        <v>474</v>
      </c>
      <c r="E738">
        <f>VLOOKUP(Table3[[#This Row],[File]],Table2[[#Headers],[#Data],[File]:[Mean '[ms']]],3,FALSE)-VLOOKUP(Table3[[#This Row],[File]],Table1[[#Headers],[#Data],[File]:[Mean '[ms']]],3,FALSE)</f>
        <v>-89</v>
      </c>
      <c r="F738" s="5">
        <f>Table3[[#This Row],[Mean 9-6 '[ms']]]/VLOOKUP(Table3[[#This Row],[File]],Table1[[#Headers],[#Data],[File]:[Mean '[ms']]], 3, FALSE)</f>
        <v>-0.15808170515097691</v>
      </c>
    </row>
    <row r="739" spans="1:6" x14ac:dyDescent="0.4">
      <c r="A739" t="s">
        <v>72</v>
      </c>
      <c r="B739" t="b">
        <f>VLOOKUP(Table3[[#This Row],[File]],Table1[[#All],[File]:[Outputs]],2,FALSE)=VLOOKUP(Table3[[#This Row],[File]],Table2[[#All],[File]:[Outputs]],2,FALSE)</f>
        <v>1</v>
      </c>
      <c r="C739">
        <f>VLOOKUP(Table3[[#This Row],[File]],Table1[[#Headers],[#Data],[File]:[Mean '[ms']]], 3, FALSE)</f>
        <v>704</v>
      </c>
      <c r="D739">
        <f>VLOOKUP(Table3[[#This Row],[File]],Table2[[#Headers],[#Data],[File]:[Mean '[ms']]], 3, FALSE)</f>
        <v>615</v>
      </c>
      <c r="E739">
        <f>VLOOKUP(Table3[[#This Row],[File]],Table2[[#Headers],[#Data],[File]:[Mean '[ms']]],3,FALSE)-VLOOKUP(Table3[[#This Row],[File]],Table1[[#Headers],[#Data],[File]:[Mean '[ms']]],3,FALSE)</f>
        <v>-89</v>
      </c>
      <c r="F739" s="5">
        <f>Table3[[#This Row],[Mean 9-6 '[ms']]]/VLOOKUP(Table3[[#This Row],[File]],Table1[[#Headers],[#Data],[File]:[Mean '[ms']]], 3, FALSE)</f>
        <v>-0.12642045454545456</v>
      </c>
    </row>
    <row r="740" spans="1:6" x14ac:dyDescent="0.4">
      <c r="A740" t="s">
        <v>109</v>
      </c>
      <c r="B740" t="b">
        <f>VLOOKUP(Table3[[#This Row],[File]],Table1[[#All],[File]:[Outputs]],2,FALSE)=VLOOKUP(Table3[[#This Row],[File]],Table2[[#All],[File]:[Outputs]],2,FALSE)</f>
        <v>1</v>
      </c>
      <c r="C740">
        <f>VLOOKUP(Table3[[#This Row],[File]],Table1[[#Headers],[#Data],[File]:[Mean '[ms']]], 3, FALSE)</f>
        <v>612</v>
      </c>
      <c r="D740">
        <f>VLOOKUP(Table3[[#This Row],[File]],Table2[[#Headers],[#Data],[File]:[Mean '[ms']]], 3, FALSE)</f>
        <v>523</v>
      </c>
      <c r="E740">
        <f>VLOOKUP(Table3[[#This Row],[File]],Table2[[#Headers],[#Data],[File]:[Mean '[ms']]],3,FALSE)-VLOOKUP(Table3[[#This Row],[File]],Table1[[#Headers],[#Data],[File]:[Mean '[ms']]],3,FALSE)</f>
        <v>-89</v>
      </c>
      <c r="F740" s="5">
        <f>Table3[[#This Row],[Mean 9-6 '[ms']]]/VLOOKUP(Table3[[#This Row],[File]],Table1[[#Headers],[#Data],[File]:[Mean '[ms']]], 3, FALSE)</f>
        <v>-0.1454248366013072</v>
      </c>
    </row>
    <row r="741" spans="1:6" x14ac:dyDescent="0.4">
      <c r="A741" t="s">
        <v>705</v>
      </c>
      <c r="B741" t="b">
        <f>VLOOKUP(Table3[[#This Row],[File]],Table1[[#All],[File]:[Outputs]],2,FALSE)=VLOOKUP(Table3[[#This Row],[File]],Table2[[#All],[File]:[Outputs]],2,FALSE)</f>
        <v>1</v>
      </c>
      <c r="C741">
        <f>VLOOKUP(Table3[[#This Row],[File]],Table1[[#Headers],[#Data],[File]:[Mean '[ms']]], 3, FALSE)</f>
        <v>1901</v>
      </c>
      <c r="D741">
        <f>VLOOKUP(Table3[[#This Row],[File]],Table2[[#Headers],[#Data],[File]:[Mean '[ms']]], 3, FALSE)</f>
        <v>1812</v>
      </c>
      <c r="E741">
        <f>VLOOKUP(Table3[[#This Row],[File]],Table2[[#Headers],[#Data],[File]:[Mean '[ms']]],3,FALSE)-VLOOKUP(Table3[[#This Row],[File]],Table1[[#Headers],[#Data],[File]:[Mean '[ms']]],3,FALSE)</f>
        <v>-89</v>
      </c>
      <c r="F741" s="5">
        <f>Table3[[#This Row],[Mean 9-6 '[ms']]]/VLOOKUP(Table3[[#This Row],[File]],Table1[[#Headers],[#Data],[File]:[Mean '[ms']]], 3, FALSE)</f>
        <v>-4.6817464492372438E-2</v>
      </c>
    </row>
    <row r="742" spans="1:6" x14ac:dyDescent="0.4">
      <c r="A742" t="s">
        <v>806</v>
      </c>
      <c r="B742" t="b">
        <f>VLOOKUP(Table3[[#This Row],[File]],Table1[[#All],[File]:[Outputs]],2,FALSE)=VLOOKUP(Table3[[#This Row],[File]],Table2[[#All],[File]:[Outputs]],2,FALSE)</f>
        <v>1</v>
      </c>
      <c r="C742">
        <f>VLOOKUP(Table3[[#This Row],[File]],Table1[[#Headers],[#Data],[File]:[Mean '[ms']]], 3, FALSE)</f>
        <v>1837</v>
      </c>
      <c r="D742">
        <f>VLOOKUP(Table3[[#This Row],[File]],Table2[[#Headers],[#Data],[File]:[Mean '[ms']]], 3, FALSE)</f>
        <v>1748</v>
      </c>
      <c r="E742">
        <f>VLOOKUP(Table3[[#This Row],[File]],Table2[[#Headers],[#Data],[File]:[Mean '[ms']]],3,FALSE)-VLOOKUP(Table3[[#This Row],[File]],Table1[[#Headers],[#Data],[File]:[Mean '[ms']]],3,FALSE)</f>
        <v>-89</v>
      </c>
      <c r="F742" s="5">
        <f>Table3[[#This Row],[Mean 9-6 '[ms']]]/VLOOKUP(Table3[[#This Row],[File]],Table1[[#Headers],[#Data],[File]:[Mean '[ms']]], 3, FALSE)</f>
        <v>-4.8448557430593356E-2</v>
      </c>
    </row>
    <row r="743" spans="1:6" x14ac:dyDescent="0.4">
      <c r="A743" t="s">
        <v>88</v>
      </c>
      <c r="B743" t="b">
        <f>VLOOKUP(Table3[[#This Row],[File]],Table1[[#All],[File]:[Outputs]],2,FALSE)=VLOOKUP(Table3[[#This Row],[File]],Table2[[#All],[File]:[Outputs]],2,FALSE)</f>
        <v>1</v>
      </c>
      <c r="C743">
        <f>VLOOKUP(Table3[[#This Row],[File]],Table1[[#Headers],[#Data],[File]:[Mean '[ms']]], 3, FALSE)</f>
        <v>568</v>
      </c>
      <c r="D743">
        <f>VLOOKUP(Table3[[#This Row],[File]],Table2[[#Headers],[#Data],[File]:[Mean '[ms']]], 3, FALSE)</f>
        <v>478</v>
      </c>
      <c r="E743">
        <f>VLOOKUP(Table3[[#This Row],[File]],Table2[[#Headers],[#Data],[File]:[Mean '[ms']]],3,FALSE)-VLOOKUP(Table3[[#This Row],[File]],Table1[[#Headers],[#Data],[File]:[Mean '[ms']]],3,FALSE)</f>
        <v>-90</v>
      </c>
      <c r="F743" s="5">
        <f>Table3[[#This Row],[Mean 9-6 '[ms']]]/VLOOKUP(Table3[[#This Row],[File]],Table1[[#Headers],[#Data],[File]:[Mean '[ms']]], 3, FALSE)</f>
        <v>-0.15845070422535212</v>
      </c>
    </row>
    <row r="744" spans="1:6" x14ac:dyDescent="0.4">
      <c r="A744" t="s">
        <v>101</v>
      </c>
      <c r="B744" t="b">
        <f>VLOOKUP(Table3[[#This Row],[File]],Table1[[#All],[File]:[Outputs]],2,FALSE)=VLOOKUP(Table3[[#This Row],[File]],Table2[[#All],[File]:[Outputs]],2,FALSE)</f>
        <v>1</v>
      </c>
      <c r="C744">
        <f>VLOOKUP(Table3[[#This Row],[File]],Table1[[#Headers],[#Data],[File]:[Mean '[ms']]], 3, FALSE)</f>
        <v>595</v>
      </c>
      <c r="D744">
        <f>VLOOKUP(Table3[[#This Row],[File]],Table2[[#Headers],[#Data],[File]:[Mean '[ms']]], 3, FALSE)</f>
        <v>505</v>
      </c>
      <c r="E744">
        <f>VLOOKUP(Table3[[#This Row],[File]],Table2[[#Headers],[#Data],[File]:[Mean '[ms']]],3,FALSE)-VLOOKUP(Table3[[#This Row],[File]],Table1[[#Headers],[#Data],[File]:[Mean '[ms']]],3,FALSE)</f>
        <v>-90</v>
      </c>
      <c r="F744" s="5">
        <f>Table3[[#This Row],[Mean 9-6 '[ms']]]/VLOOKUP(Table3[[#This Row],[File]],Table1[[#Headers],[#Data],[File]:[Mean '[ms']]], 3, FALSE)</f>
        <v>-0.15126050420168066</v>
      </c>
    </row>
    <row r="745" spans="1:6" x14ac:dyDescent="0.4">
      <c r="A745" t="s">
        <v>104</v>
      </c>
      <c r="B745" t="b">
        <f>VLOOKUP(Table3[[#This Row],[File]],Table1[[#All],[File]:[Outputs]],2,FALSE)=VLOOKUP(Table3[[#This Row],[File]],Table2[[#All],[File]:[Outputs]],2,FALSE)</f>
        <v>1</v>
      </c>
      <c r="C745">
        <f>VLOOKUP(Table3[[#This Row],[File]],Table1[[#Headers],[#Data],[File]:[Mean '[ms']]], 3, FALSE)</f>
        <v>605</v>
      </c>
      <c r="D745">
        <f>VLOOKUP(Table3[[#This Row],[File]],Table2[[#Headers],[#Data],[File]:[Mean '[ms']]], 3, FALSE)</f>
        <v>515</v>
      </c>
      <c r="E745">
        <f>VLOOKUP(Table3[[#This Row],[File]],Table2[[#Headers],[#Data],[File]:[Mean '[ms']]],3,FALSE)-VLOOKUP(Table3[[#This Row],[File]],Table1[[#Headers],[#Data],[File]:[Mean '[ms']]],3,FALSE)</f>
        <v>-90</v>
      </c>
      <c r="F745" s="5">
        <f>Table3[[#This Row],[Mean 9-6 '[ms']]]/VLOOKUP(Table3[[#This Row],[File]],Table1[[#Headers],[#Data],[File]:[Mean '[ms']]], 3, FALSE)</f>
        <v>-0.1487603305785124</v>
      </c>
    </row>
    <row r="746" spans="1:6" x14ac:dyDescent="0.4">
      <c r="A746" t="s">
        <v>111</v>
      </c>
      <c r="B746" t="b">
        <f>VLOOKUP(Table3[[#This Row],[File]],Table1[[#All],[File]:[Outputs]],2,FALSE)=VLOOKUP(Table3[[#This Row],[File]],Table2[[#All],[File]:[Outputs]],2,FALSE)</f>
        <v>1</v>
      </c>
      <c r="C746">
        <f>VLOOKUP(Table3[[#This Row],[File]],Table1[[#Headers],[#Data],[File]:[Mean '[ms']]], 3, FALSE)</f>
        <v>621</v>
      </c>
      <c r="D746">
        <f>VLOOKUP(Table3[[#This Row],[File]],Table2[[#Headers],[#Data],[File]:[Mean '[ms']]], 3, FALSE)</f>
        <v>531</v>
      </c>
      <c r="E746">
        <f>VLOOKUP(Table3[[#This Row],[File]],Table2[[#Headers],[#Data],[File]:[Mean '[ms']]],3,FALSE)-VLOOKUP(Table3[[#This Row],[File]],Table1[[#Headers],[#Data],[File]:[Mean '[ms']]],3,FALSE)</f>
        <v>-90</v>
      </c>
      <c r="F746" s="5">
        <f>Table3[[#This Row],[Mean 9-6 '[ms']]]/VLOOKUP(Table3[[#This Row],[File]],Table1[[#Headers],[#Data],[File]:[Mean '[ms']]], 3, FALSE)</f>
        <v>-0.14492753623188406</v>
      </c>
    </row>
    <row r="747" spans="1:6" x14ac:dyDescent="0.4">
      <c r="A747" t="s">
        <v>719</v>
      </c>
      <c r="B747" t="b">
        <f>VLOOKUP(Table3[[#This Row],[File]],Table1[[#All],[File]:[Outputs]],2,FALSE)=VLOOKUP(Table3[[#This Row],[File]],Table2[[#All],[File]:[Outputs]],2,FALSE)</f>
        <v>1</v>
      </c>
      <c r="C747">
        <f>VLOOKUP(Table3[[#This Row],[File]],Table1[[#Headers],[#Data],[File]:[Mean '[ms']]], 3, FALSE)</f>
        <v>1660</v>
      </c>
      <c r="D747">
        <f>VLOOKUP(Table3[[#This Row],[File]],Table2[[#Headers],[#Data],[File]:[Mean '[ms']]], 3, FALSE)</f>
        <v>1570</v>
      </c>
      <c r="E747">
        <f>VLOOKUP(Table3[[#This Row],[File]],Table2[[#Headers],[#Data],[File]:[Mean '[ms']]],3,FALSE)-VLOOKUP(Table3[[#This Row],[File]],Table1[[#Headers],[#Data],[File]:[Mean '[ms']]],3,FALSE)</f>
        <v>-90</v>
      </c>
      <c r="F747" s="5">
        <f>Table3[[#This Row],[Mean 9-6 '[ms']]]/VLOOKUP(Table3[[#This Row],[File]],Table1[[#Headers],[#Data],[File]:[Mean '[ms']]], 3, FALSE)</f>
        <v>-5.4216867469879519E-2</v>
      </c>
    </row>
    <row r="748" spans="1:6" x14ac:dyDescent="0.4">
      <c r="A748" t="s">
        <v>103</v>
      </c>
      <c r="B748" t="b">
        <f>VLOOKUP(Table3[[#This Row],[File]],Table1[[#All],[File]:[Outputs]],2,FALSE)=VLOOKUP(Table3[[#This Row],[File]],Table2[[#All],[File]:[Outputs]],2,FALSE)</f>
        <v>1</v>
      </c>
      <c r="C748">
        <f>VLOOKUP(Table3[[#This Row],[File]],Table1[[#Headers],[#Data],[File]:[Mean '[ms']]], 3, FALSE)</f>
        <v>581</v>
      </c>
      <c r="D748">
        <f>VLOOKUP(Table3[[#This Row],[File]],Table2[[#Headers],[#Data],[File]:[Mean '[ms']]], 3, FALSE)</f>
        <v>490</v>
      </c>
      <c r="E748">
        <f>VLOOKUP(Table3[[#This Row],[File]],Table2[[#Headers],[#Data],[File]:[Mean '[ms']]],3,FALSE)-VLOOKUP(Table3[[#This Row],[File]],Table1[[#Headers],[#Data],[File]:[Mean '[ms']]],3,FALSE)</f>
        <v>-91</v>
      </c>
      <c r="F748" s="5">
        <f>Table3[[#This Row],[Mean 9-6 '[ms']]]/VLOOKUP(Table3[[#This Row],[File]],Table1[[#Headers],[#Data],[File]:[Mean '[ms']]], 3, FALSE)</f>
        <v>-0.15662650602409639</v>
      </c>
    </row>
    <row r="749" spans="1:6" x14ac:dyDescent="0.4">
      <c r="A749" t="s">
        <v>106</v>
      </c>
      <c r="B749" t="b">
        <f>VLOOKUP(Table3[[#This Row],[File]],Table1[[#All],[File]:[Outputs]],2,FALSE)=VLOOKUP(Table3[[#This Row],[File]],Table2[[#All],[File]:[Outputs]],2,FALSE)</f>
        <v>1</v>
      </c>
      <c r="C749">
        <f>VLOOKUP(Table3[[#This Row],[File]],Table1[[#Headers],[#Data],[File]:[Mean '[ms']]], 3, FALSE)</f>
        <v>612</v>
      </c>
      <c r="D749">
        <f>VLOOKUP(Table3[[#This Row],[File]],Table2[[#Headers],[#Data],[File]:[Mean '[ms']]], 3, FALSE)</f>
        <v>521</v>
      </c>
      <c r="E749">
        <f>VLOOKUP(Table3[[#This Row],[File]],Table2[[#Headers],[#Data],[File]:[Mean '[ms']]],3,FALSE)-VLOOKUP(Table3[[#This Row],[File]],Table1[[#Headers],[#Data],[File]:[Mean '[ms']]],3,FALSE)</f>
        <v>-91</v>
      </c>
      <c r="F749" s="5">
        <f>Table3[[#This Row],[Mean 9-6 '[ms']]]/VLOOKUP(Table3[[#This Row],[File]],Table1[[#Headers],[#Data],[File]:[Mean '[ms']]], 3, FALSE)</f>
        <v>-0.14869281045751634</v>
      </c>
    </row>
    <row r="750" spans="1:6" x14ac:dyDescent="0.4">
      <c r="A750" t="s">
        <v>114</v>
      </c>
      <c r="B750" t="b">
        <f>VLOOKUP(Table3[[#This Row],[File]],Table1[[#All],[File]:[Outputs]],2,FALSE)=VLOOKUP(Table3[[#This Row],[File]],Table2[[#All],[File]:[Outputs]],2,FALSE)</f>
        <v>1</v>
      </c>
      <c r="C750">
        <f>VLOOKUP(Table3[[#This Row],[File]],Table1[[#Headers],[#Data],[File]:[Mean '[ms']]], 3, FALSE)</f>
        <v>594</v>
      </c>
      <c r="D750">
        <f>VLOOKUP(Table3[[#This Row],[File]],Table2[[#Headers],[#Data],[File]:[Mean '[ms']]], 3, FALSE)</f>
        <v>503</v>
      </c>
      <c r="E750">
        <f>VLOOKUP(Table3[[#This Row],[File]],Table2[[#Headers],[#Data],[File]:[Mean '[ms']]],3,FALSE)-VLOOKUP(Table3[[#This Row],[File]],Table1[[#Headers],[#Data],[File]:[Mean '[ms']]],3,FALSE)</f>
        <v>-91</v>
      </c>
      <c r="F750" s="5">
        <f>Table3[[#This Row],[Mean 9-6 '[ms']]]/VLOOKUP(Table3[[#This Row],[File]],Table1[[#Headers],[#Data],[File]:[Mean '[ms']]], 3, FALSE)</f>
        <v>-0.1531986531986532</v>
      </c>
    </row>
    <row r="751" spans="1:6" x14ac:dyDescent="0.4">
      <c r="A751" t="s">
        <v>11</v>
      </c>
      <c r="B751" t="b">
        <f>VLOOKUP(Table3[[#This Row],[File]],Table1[[#All],[File]:[Outputs]],2,FALSE)=VLOOKUP(Table3[[#This Row],[File]],Table2[[#All],[File]:[Outputs]],2,FALSE)</f>
        <v>1</v>
      </c>
      <c r="C751">
        <f>VLOOKUP(Table3[[#This Row],[File]],Table1[[#Headers],[#Data],[File]:[Mean '[ms']]], 3, FALSE)</f>
        <v>2840</v>
      </c>
      <c r="D751">
        <f>VLOOKUP(Table3[[#This Row],[File]],Table2[[#Headers],[#Data],[File]:[Mean '[ms']]], 3, FALSE)</f>
        <v>2748</v>
      </c>
      <c r="E751">
        <f>VLOOKUP(Table3[[#This Row],[File]],Table2[[#Headers],[#Data],[File]:[Mean '[ms']]],3,FALSE)-VLOOKUP(Table3[[#This Row],[File]],Table1[[#Headers],[#Data],[File]:[Mean '[ms']]],3,FALSE)</f>
        <v>-92</v>
      </c>
      <c r="F751" s="5">
        <f>Table3[[#This Row],[Mean 9-6 '[ms']]]/VLOOKUP(Table3[[#This Row],[File]],Table1[[#Headers],[#Data],[File]:[Mean '[ms']]], 3, FALSE)</f>
        <v>-3.2394366197183097E-2</v>
      </c>
    </row>
    <row r="752" spans="1:6" x14ac:dyDescent="0.4">
      <c r="A752" t="s">
        <v>16</v>
      </c>
      <c r="B752" t="b">
        <f>VLOOKUP(Table3[[#This Row],[File]],Table1[[#All],[File]:[Outputs]],2,FALSE)=VLOOKUP(Table3[[#This Row],[File]],Table2[[#All],[File]:[Outputs]],2,FALSE)</f>
        <v>1</v>
      </c>
      <c r="C752">
        <f>VLOOKUP(Table3[[#This Row],[File]],Table1[[#Headers],[#Data],[File]:[Mean '[ms']]], 3, FALSE)</f>
        <v>515</v>
      </c>
      <c r="D752">
        <f>VLOOKUP(Table3[[#This Row],[File]],Table2[[#Headers],[#Data],[File]:[Mean '[ms']]], 3, FALSE)</f>
        <v>423</v>
      </c>
      <c r="E752">
        <f>VLOOKUP(Table3[[#This Row],[File]],Table2[[#Headers],[#Data],[File]:[Mean '[ms']]],3,FALSE)-VLOOKUP(Table3[[#This Row],[File]],Table1[[#Headers],[#Data],[File]:[Mean '[ms']]],3,FALSE)</f>
        <v>-92</v>
      </c>
      <c r="F752" s="5">
        <f>Table3[[#This Row],[Mean 9-6 '[ms']]]/VLOOKUP(Table3[[#This Row],[File]],Table1[[#Headers],[#Data],[File]:[Mean '[ms']]], 3, FALSE)</f>
        <v>-0.17864077669902911</v>
      </c>
    </row>
    <row r="753" spans="1:6" x14ac:dyDescent="0.4">
      <c r="A753" t="s">
        <v>26</v>
      </c>
      <c r="B753" t="b">
        <f>VLOOKUP(Table3[[#This Row],[File]],Table1[[#All],[File]:[Outputs]],2,FALSE)=VLOOKUP(Table3[[#This Row],[File]],Table2[[#All],[File]:[Outputs]],2,FALSE)</f>
        <v>1</v>
      </c>
      <c r="C753">
        <f>VLOOKUP(Table3[[#This Row],[File]],Table1[[#Headers],[#Data],[File]:[Mean '[ms']]], 3, FALSE)</f>
        <v>523</v>
      </c>
      <c r="D753">
        <f>VLOOKUP(Table3[[#This Row],[File]],Table2[[#Headers],[#Data],[File]:[Mean '[ms']]], 3, FALSE)</f>
        <v>431</v>
      </c>
      <c r="E753">
        <f>VLOOKUP(Table3[[#This Row],[File]],Table2[[#Headers],[#Data],[File]:[Mean '[ms']]],3,FALSE)-VLOOKUP(Table3[[#This Row],[File]],Table1[[#Headers],[#Data],[File]:[Mean '[ms']]],3,FALSE)</f>
        <v>-92</v>
      </c>
      <c r="F753" s="5">
        <f>Table3[[#This Row],[Mean 9-6 '[ms']]]/VLOOKUP(Table3[[#This Row],[File]],Table1[[#Headers],[#Data],[File]:[Mean '[ms']]], 3, FALSE)</f>
        <v>-0.17590822179732313</v>
      </c>
    </row>
    <row r="754" spans="1:6" x14ac:dyDescent="0.4">
      <c r="A754" t="s">
        <v>48</v>
      </c>
      <c r="B754" t="b">
        <f>VLOOKUP(Table3[[#This Row],[File]],Table1[[#All],[File]:[Outputs]],2,FALSE)=VLOOKUP(Table3[[#This Row],[File]],Table2[[#All],[File]:[Outputs]],2,FALSE)</f>
        <v>1</v>
      </c>
      <c r="C754">
        <f>VLOOKUP(Table3[[#This Row],[File]],Table1[[#Headers],[#Data],[File]:[Mean '[ms']]], 3, FALSE)</f>
        <v>611</v>
      </c>
      <c r="D754">
        <f>VLOOKUP(Table3[[#This Row],[File]],Table2[[#Headers],[#Data],[File]:[Mean '[ms']]], 3, FALSE)</f>
        <v>519</v>
      </c>
      <c r="E754">
        <f>VLOOKUP(Table3[[#This Row],[File]],Table2[[#Headers],[#Data],[File]:[Mean '[ms']]],3,FALSE)-VLOOKUP(Table3[[#This Row],[File]],Table1[[#Headers],[#Data],[File]:[Mean '[ms']]],3,FALSE)</f>
        <v>-92</v>
      </c>
      <c r="F754" s="5">
        <f>Table3[[#This Row],[Mean 9-6 '[ms']]]/VLOOKUP(Table3[[#This Row],[File]],Table1[[#Headers],[#Data],[File]:[Mean '[ms']]], 3, FALSE)</f>
        <v>-0.15057283142389524</v>
      </c>
    </row>
    <row r="755" spans="1:6" x14ac:dyDescent="0.4">
      <c r="A755" t="s">
        <v>583</v>
      </c>
      <c r="B755" t="b">
        <f>VLOOKUP(Table3[[#This Row],[File]],Table1[[#All],[File]:[Outputs]],2,FALSE)=VLOOKUP(Table3[[#This Row],[File]],Table2[[#All],[File]:[Outputs]],2,FALSE)</f>
        <v>1</v>
      </c>
      <c r="C755">
        <f>VLOOKUP(Table3[[#This Row],[File]],Table1[[#Headers],[#Data],[File]:[Mean '[ms']]], 3, FALSE)</f>
        <v>1045</v>
      </c>
      <c r="D755">
        <f>VLOOKUP(Table3[[#This Row],[File]],Table2[[#Headers],[#Data],[File]:[Mean '[ms']]], 3, FALSE)</f>
        <v>953</v>
      </c>
      <c r="E755">
        <f>VLOOKUP(Table3[[#This Row],[File]],Table2[[#Headers],[#Data],[File]:[Mean '[ms']]],3,FALSE)-VLOOKUP(Table3[[#This Row],[File]],Table1[[#Headers],[#Data],[File]:[Mean '[ms']]],3,FALSE)</f>
        <v>-92</v>
      </c>
      <c r="F755" s="5">
        <f>Table3[[#This Row],[Mean 9-6 '[ms']]]/VLOOKUP(Table3[[#This Row],[File]],Table1[[#Headers],[#Data],[File]:[Mean '[ms']]], 3, FALSE)</f>
        <v>-8.8038277511961721E-2</v>
      </c>
    </row>
    <row r="756" spans="1:6" x14ac:dyDescent="0.4">
      <c r="A756" t="s">
        <v>650</v>
      </c>
      <c r="B756" t="b">
        <f>VLOOKUP(Table3[[#This Row],[File]],Table1[[#All],[File]:[Outputs]],2,FALSE)=VLOOKUP(Table3[[#This Row],[File]],Table2[[#All],[File]:[Outputs]],2,FALSE)</f>
        <v>1</v>
      </c>
      <c r="C756">
        <f>VLOOKUP(Table3[[#This Row],[File]],Table1[[#Headers],[#Data],[File]:[Mean '[ms']]], 3, FALSE)</f>
        <v>1209</v>
      </c>
      <c r="D756">
        <f>VLOOKUP(Table3[[#This Row],[File]],Table2[[#Headers],[#Data],[File]:[Mean '[ms']]], 3, FALSE)</f>
        <v>1117</v>
      </c>
      <c r="E756">
        <f>VLOOKUP(Table3[[#This Row],[File]],Table2[[#Headers],[#Data],[File]:[Mean '[ms']]],3,FALSE)-VLOOKUP(Table3[[#This Row],[File]],Table1[[#Headers],[#Data],[File]:[Mean '[ms']]],3,FALSE)</f>
        <v>-92</v>
      </c>
      <c r="F756" s="5">
        <f>Table3[[#This Row],[Mean 9-6 '[ms']]]/VLOOKUP(Table3[[#This Row],[File]],Table1[[#Headers],[#Data],[File]:[Mean '[ms']]], 3, FALSE)</f>
        <v>-7.6095947063688996E-2</v>
      </c>
    </row>
    <row r="757" spans="1:6" x14ac:dyDescent="0.4">
      <c r="A757" t="s">
        <v>769</v>
      </c>
      <c r="B757" t="b">
        <f>VLOOKUP(Table3[[#This Row],[File]],Table1[[#All],[File]:[Outputs]],2,FALSE)=VLOOKUP(Table3[[#This Row],[File]],Table2[[#All],[File]:[Outputs]],2,FALSE)</f>
        <v>1</v>
      </c>
      <c r="C757">
        <f>VLOOKUP(Table3[[#This Row],[File]],Table1[[#Headers],[#Data],[File]:[Mean '[ms']]], 3, FALSE)</f>
        <v>2267</v>
      </c>
      <c r="D757">
        <f>VLOOKUP(Table3[[#This Row],[File]],Table2[[#Headers],[#Data],[File]:[Mean '[ms']]], 3, FALSE)</f>
        <v>2175</v>
      </c>
      <c r="E757">
        <f>VLOOKUP(Table3[[#This Row],[File]],Table2[[#Headers],[#Data],[File]:[Mean '[ms']]],3,FALSE)-VLOOKUP(Table3[[#This Row],[File]],Table1[[#Headers],[#Data],[File]:[Mean '[ms']]],3,FALSE)</f>
        <v>-92</v>
      </c>
      <c r="F757" s="5">
        <f>Table3[[#This Row],[Mean 9-6 '[ms']]]/VLOOKUP(Table3[[#This Row],[File]],Table1[[#Headers],[#Data],[File]:[Mean '[ms']]], 3, FALSE)</f>
        <v>-4.0582267313630349E-2</v>
      </c>
    </row>
    <row r="758" spans="1:6" x14ac:dyDescent="0.4">
      <c r="A758" t="s">
        <v>27</v>
      </c>
      <c r="B758" t="b">
        <f>VLOOKUP(Table3[[#This Row],[File]],Table1[[#All],[File]:[Outputs]],2,FALSE)=VLOOKUP(Table3[[#This Row],[File]],Table2[[#All],[File]:[Outputs]],2,FALSE)</f>
        <v>1</v>
      </c>
      <c r="C758">
        <f>VLOOKUP(Table3[[#This Row],[File]],Table1[[#Headers],[#Data],[File]:[Mean '[ms']]], 3, FALSE)</f>
        <v>554</v>
      </c>
      <c r="D758">
        <f>VLOOKUP(Table3[[#This Row],[File]],Table2[[#Headers],[#Data],[File]:[Mean '[ms']]], 3, FALSE)</f>
        <v>461</v>
      </c>
      <c r="E758">
        <f>VLOOKUP(Table3[[#This Row],[File]],Table2[[#Headers],[#Data],[File]:[Mean '[ms']]],3,FALSE)-VLOOKUP(Table3[[#This Row],[File]],Table1[[#Headers],[#Data],[File]:[Mean '[ms']]],3,FALSE)</f>
        <v>-93</v>
      </c>
      <c r="F758" s="5">
        <f>Table3[[#This Row],[Mean 9-6 '[ms']]]/VLOOKUP(Table3[[#This Row],[File]],Table1[[#Headers],[#Data],[File]:[Mean '[ms']]], 3, FALSE)</f>
        <v>-0.16787003610108303</v>
      </c>
    </row>
    <row r="759" spans="1:6" x14ac:dyDescent="0.4">
      <c r="A759" t="s">
        <v>60</v>
      </c>
      <c r="B759" t="b">
        <f>VLOOKUP(Table3[[#This Row],[File]],Table1[[#All],[File]:[Outputs]],2,FALSE)=VLOOKUP(Table3[[#This Row],[File]],Table2[[#All],[File]:[Outputs]],2,FALSE)</f>
        <v>1</v>
      </c>
      <c r="C759">
        <f>VLOOKUP(Table3[[#This Row],[File]],Table1[[#Headers],[#Data],[File]:[Mean '[ms']]], 3, FALSE)</f>
        <v>637</v>
      </c>
      <c r="D759">
        <f>VLOOKUP(Table3[[#This Row],[File]],Table2[[#Headers],[#Data],[File]:[Mean '[ms']]], 3, FALSE)</f>
        <v>544</v>
      </c>
      <c r="E759">
        <f>VLOOKUP(Table3[[#This Row],[File]],Table2[[#Headers],[#Data],[File]:[Mean '[ms']]],3,FALSE)-VLOOKUP(Table3[[#This Row],[File]],Table1[[#Headers],[#Data],[File]:[Mean '[ms']]],3,FALSE)</f>
        <v>-93</v>
      </c>
      <c r="F759" s="5">
        <f>Table3[[#This Row],[Mean 9-6 '[ms']]]/VLOOKUP(Table3[[#This Row],[File]],Table1[[#Headers],[#Data],[File]:[Mean '[ms']]], 3, FALSE)</f>
        <v>-0.14599686028257458</v>
      </c>
    </row>
    <row r="760" spans="1:6" x14ac:dyDescent="0.4">
      <c r="A760" t="s">
        <v>98</v>
      </c>
      <c r="B760" t="b">
        <f>VLOOKUP(Table3[[#This Row],[File]],Table1[[#All],[File]:[Outputs]],2,FALSE)=VLOOKUP(Table3[[#This Row],[File]],Table2[[#All],[File]:[Outputs]],2,FALSE)</f>
        <v>1</v>
      </c>
      <c r="C760">
        <f>VLOOKUP(Table3[[#This Row],[File]],Table1[[#Headers],[#Data],[File]:[Mean '[ms']]], 3, FALSE)</f>
        <v>585</v>
      </c>
      <c r="D760">
        <f>VLOOKUP(Table3[[#This Row],[File]],Table2[[#Headers],[#Data],[File]:[Mean '[ms']]], 3, FALSE)</f>
        <v>492</v>
      </c>
      <c r="E760">
        <f>VLOOKUP(Table3[[#This Row],[File]],Table2[[#Headers],[#Data],[File]:[Mean '[ms']]],3,FALSE)-VLOOKUP(Table3[[#This Row],[File]],Table1[[#Headers],[#Data],[File]:[Mean '[ms']]],3,FALSE)</f>
        <v>-93</v>
      </c>
      <c r="F760" s="5">
        <f>Table3[[#This Row],[Mean 9-6 '[ms']]]/VLOOKUP(Table3[[#This Row],[File]],Table1[[#Headers],[#Data],[File]:[Mean '[ms']]], 3, FALSE)</f>
        <v>-0.15897435897435896</v>
      </c>
    </row>
    <row r="761" spans="1:6" x14ac:dyDescent="0.4">
      <c r="A761" t="s">
        <v>99</v>
      </c>
      <c r="B761" t="b">
        <f>VLOOKUP(Table3[[#This Row],[File]],Table1[[#All],[File]:[Outputs]],2,FALSE)=VLOOKUP(Table3[[#This Row],[File]],Table2[[#All],[File]:[Outputs]],2,FALSE)</f>
        <v>1</v>
      </c>
      <c r="C761">
        <f>VLOOKUP(Table3[[#This Row],[File]],Table1[[#Headers],[#Data],[File]:[Mean '[ms']]], 3, FALSE)</f>
        <v>591</v>
      </c>
      <c r="D761">
        <f>VLOOKUP(Table3[[#This Row],[File]],Table2[[#Headers],[#Data],[File]:[Mean '[ms']]], 3, FALSE)</f>
        <v>498</v>
      </c>
      <c r="E761">
        <f>VLOOKUP(Table3[[#This Row],[File]],Table2[[#Headers],[#Data],[File]:[Mean '[ms']]],3,FALSE)-VLOOKUP(Table3[[#This Row],[File]],Table1[[#Headers],[#Data],[File]:[Mean '[ms']]],3,FALSE)</f>
        <v>-93</v>
      </c>
      <c r="F761" s="5">
        <f>Table3[[#This Row],[Mean 9-6 '[ms']]]/VLOOKUP(Table3[[#This Row],[File]],Table1[[#Headers],[#Data],[File]:[Mean '[ms']]], 3, FALSE)</f>
        <v>-0.15736040609137056</v>
      </c>
    </row>
    <row r="762" spans="1:6" x14ac:dyDescent="0.4">
      <c r="A762" t="s">
        <v>100</v>
      </c>
      <c r="B762" t="b">
        <f>VLOOKUP(Table3[[#This Row],[File]],Table1[[#All],[File]:[Outputs]],2,FALSE)=VLOOKUP(Table3[[#This Row],[File]],Table2[[#All],[File]:[Outputs]],2,FALSE)</f>
        <v>1</v>
      </c>
      <c r="C762">
        <f>VLOOKUP(Table3[[#This Row],[File]],Table1[[#Headers],[#Data],[File]:[Mean '[ms']]], 3, FALSE)</f>
        <v>591</v>
      </c>
      <c r="D762">
        <f>VLOOKUP(Table3[[#This Row],[File]],Table2[[#Headers],[#Data],[File]:[Mean '[ms']]], 3, FALSE)</f>
        <v>498</v>
      </c>
      <c r="E762">
        <f>VLOOKUP(Table3[[#This Row],[File]],Table2[[#Headers],[#Data],[File]:[Mean '[ms']]],3,FALSE)-VLOOKUP(Table3[[#This Row],[File]],Table1[[#Headers],[#Data],[File]:[Mean '[ms']]],3,FALSE)</f>
        <v>-93</v>
      </c>
      <c r="F762" s="5">
        <f>Table3[[#This Row],[Mean 9-6 '[ms']]]/VLOOKUP(Table3[[#This Row],[File]],Table1[[#Headers],[#Data],[File]:[Mean '[ms']]], 3, FALSE)</f>
        <v>-0.15736040609137056</v>
      </c>
    </row>
    <row r="763" spans="1:6" x14ac:dyDescent="0.4">
      <c r="A763" t="s">
        <v>137</v>
      </c>
      <c r="B763" t="b">
        <f>VLOOKUP(Table3[[#This Row],[File]],Table1[[#All],[File]:[Outputs]],2,FALSE)=VLOOKUP(Table3[[#This Row],[File]],Table2[[#All],[File]:[Outputs]],2,FALSE)</f>
        <v>1</v>
      </c>
      <c r="C763">
        <f>VLOOKUP(Table3[[#This Row],[File]],Table1[[#Headers],[#Data],[File]:[Mean '[ms']]], 3, FALSE)</f>
        <v>643</v>
      </c>
      <c r="D763">
        <f>VLOOKUP(Table3[[#This Row],[File]],Table2[[#Headers],[#Data],[File]:[Mean '[ms']]], 3, FALSE)</f>
        <v>550</v>
      </c>
      <c r="E763">
        <f>VLOOKUP(Table3[[#This Row],[File]],Table2[[#Headers],[#Data],[File]:[Mean '[ms']]],3,FALSE)-VLOOKUP(Table3[[#This Row],[File]],Table1[[#Headers],[#Data],[File]:[Mean '[ms']]],3,FALSE)</f>
        <v>-93</v>
      </c>
      <c r="F763" s="5">
        <f>Table3[[#This Row],[Mean 9-6 '[ms']]]/VLOOKUP(Table3[[#This Row],[File]],Table1[[#Headers],[#Data],[File]:[Mean '[ms']]], 3, FALSE)</f>
        <v>-0.14463452566096424</v>
      </c>
    </row>
    <row r="764" spans="1:6" x14ac:dyDescent="0.4">
      <c r="A764" t="s">
        <v>228</v>
      </c>
      <c r="B764" t="b">
        <f>VLOOKUP(Table3[[#This Row],[File]],Table1[[#All],[File]:[Outputs]],2,FALSE)=VLOOKUP(Table3[[#This Row],[File]],Table2[[#All],[File]:[Outputs]],2,FALSE)</f>
        <v>1</v>
      </c>
      <c r="C764">
        <f>VLOOKUP(Table3[[#This Row],[File]],Table1[[#Headers],[#Data],[File]:[Mean '[ms']]], 3, FALSE)</f>
        <v>2312</v>
      </c>
      <c r="D764">
        <f>VLOOKUP(Table3[[#This Row],[File]],Table2[[#Headers],[#Data],[File]:[Mean '[ms']]], 3, FALSE)</f>
        <v>2219</v>
      </c>
      <c r="E764">
        <f>VLOOKUP(Table3[[#This Row],[File]],Table2[[#Headers],[#Data],[File]:[Mean '[ms']]],3,FALSE)-VLOOKUP(Table3[[#This Row],[File]],Table1[[#Headers],[#Data],[File]:[Mean '[ms']]],3,FALSE)</f>
        <v>-93</v>
      </c>
      <c r="F764" s="5">
        <f>Table3[[#This Row],[Mean 9-6 '[ms']]]/VLOOKUP(Table3[[#This Row],[File]],Table1[[#Headers],[#Data],[File]:[Mean '[ms']]], 3, FALSE)</f>
        <v>-4.0224913494809687E-2</v>
      </c>
    </row>
    <row r="765" spans="1:6" x14ac:dyDescent="0.4">
      <c r="A765" t="s">
        <v>28</v>
      </c>
      <c r="B765" t="b">
        <f>VLOOKUP(Table3[[#This Row],[File]],Table1[[#All],[File]:[Outputs]],2,FALSE)=VLOOKUP(Table3[[#This Row],[File]],Table2[[#All],[File]:[Outputs]],2,FALSE)</f>
        <v>1</v>
      </c>
      <c r="C765">
        <f>VLOOKUP(Table3[[#This Row],[File]],Table1[[#Headers],[#Data],[File]:[Mean '[ms']]], 3, FALSE)</f>
        <v>535</v>
      </c>
      <c r="D765">
        <f>VLOOKUP(Table3[[#This Row],[File]],Table2[[#Headers],[#Data],[File]:[Mean '[ms']]], 3, FALSE)</f>
        <v>441</v>
      </c>
      <c r="E765">
        <f>VLOOKUP(Table3[[#This Row],[File]],Table2[[#Headers],[#Data],[File]:[Mean '[ms']]],3,FALSE)-VLOOKUP(Table3[[#This Row],[File]],Table1[[#Headers],[#Data],[File]:[Mean '[ms']]],3,FALSE)</f>
        <v>-94</v>
      </c>
      <c r="F765" s="5">
        <f>Table3[[#This Row],[Mean 9-6 '[ms']]]/VLOOKUP(Table3[[#This Row],[File]],Table1[[#Headers],[#Data],[File]:[Mean '[ms']]], 3, FALSE)</f>
        <v>-0.17570093457943925</v>
      </c>
    </row>
    <row r="766" spans="1:6" x14ac:dyDescent="0.4">
      <c r="A766" t="s">
        <v>39</v>
      </c>
      <c r="B766" t="b">
        <f>VLOOKUP(Table3[[#This Row],[File]],Table1[[#All],[File]:[Outputs]],2,FALSE)=VLOOKUP(Table3[[#This Row],[File]],Table2[[#All],[File]:[Outputs]],2,FALSE)</f>
        <v>1</v>
      </c>
      <c r="C766">
        <f>VLOOKUP(Table3[[#This Row],[File]],Table1[[#Headers],[#Data],[File]:[Mean '[ms']]], 3, FALSE)</f>
        <v>596</v>
      </c>
      <c r="D766">
        <f>VLOOKUP(Table3[[#This Row],[File]],Table2[[#Headers],[#Data],[File]:[Mean '[ms']]], 3, FALSE)</f>
        <v>502</v>
      </c>
      <c r="E766">
        <f>VLOOKUP(Table3[[#This Row],[File]],Table2[[#Headers],[#Data],[File]:[Mean '[ms']]],3,FALSE)-VLOOKUP(Table3[[#This Row],[File]],Table1[[#Headers],[#Data],[File]:[Mean '[ms']]],3,FALSE)</f>
        <v>-94</v>
      </c>
      <c r="F766" s="5">
        <f>Table3[[#This Row],[Mean 9-6 '[ms']]]/VLOOKUP(Table3[[#This Row],[File]],Table1[[#Headers],[#Data],[File]:[Mean '[ms']]], 3, FALSE)</f>
        <v>-0.15771812080536912</v>
      </c>
    </row>
    <row r="767" spans="1:6" x14ac:dyDescent="0.4">
      <c r="A767" t="s">
        <v>50</v>
      </c>
      <c r="B767" t="b">
        <f>VLOOKUP(Table3[[#This Row],[File]],Table1[[#All],[File]:[Outputs]],2,FALSE)=VLOOKUP(Table3[[#This Row],[File]],Table2[[#All],[File]:[Outputs]],2,FALSE)</f>
        <v>1</v>
      </c>
      <c r="C767">
        <f>VLOOKUP(Table3[[#This Row],[File]],Table1[[#Headers],[#Data],[File]:[Mean '[ms']]], 3, FALSE)</f>
        <v>545</v>
      </c>
      <c r="D767">
        <f>VLOOKUP(Table3[[#This Row],[File]],Table2[[#Headers],[#Data],[File]:[Mean '[ms']]], 3, FALSE)</f>
        <v>451</v>
      </c>
      <c r="E767">
        <f>VLOOKUP(Table3[[#This Row],[File]],Table2[[#Headers],[#Data],[File]:[Mean '[ms']]],3,FALSE)-VLOOKUP(Table3[[#This Row],[File]],Table1[[#Headers],[#Data],[File]:[Mean '[ms']]],3,FALSE)</f>
        <v>-94</v>
      </c>
      <c r="F767" s="5">
        <f>Table3[[#This Row],[Mean 9-6 '[ms']]]/VLOOKUP(Table3[[#This Row],[File]],Table1[[#Headers],[#Data],[File]:[Mean '[ms']]], 3, FALSE)</f>
        <v>-0.1724770642201835</v>
      </c>
    </row>
    <row r="768" spans="1:6" x14ac:dyDescent="0.4">
      <c r="A768" t="s">
        <v>58</v>
      </c>
      <c r="B768" t="b">
        <f>VLOOKUP(Table3[[#This Row],[File]],Table1[[#All],[File]:[Outputs]],2,FALSE)=VLOOKUP(Table3[[#This Row],[File]],Table2[[#All],[File]:[Outputs]],2,FALSE)</f>
        <v>1</v>
      </c>
      <c r="C768">
        <f>VLOOKUP(Table3[[#This Row],[File]],Table1[[#Headers],[#Data],[File]:[Mean '[ms']]], 3, FALSE)</f>
        <v>617</v>
      </c>
      <c r="D768">
        <f>VLOOKUP(Table3[[#This Row],[File]],Table2[[#Headers],[#Data],[File]:[Mean '[ms']]], 3, FALSE)</f>
        <v>523</v>
      </c>
      <c r="E768">
        <f>VLOOKUP(Table3[[#This Row],[File]],Table2[[#Headers],[#Data],[File]:[Mean '[ms']]],3,FALSE)-VLOOKUP(Table3[[#This Row],[File]],Table1[[#Headers],[#Data],[File]:[Mean '[ms']]],3,FALSE)</f>
        <v>-94</v>
      </c>
      <c r="F768" s="5">
        <f>Table3[[#This Row],[Mean 9-6 '[ms']]]/VLOOKUP(Table3[[#This Row],[File]],Table1[[#Headers],[#Data],[File]:[Mean '[ms']]], 3, FALSE)</f>
        <v>-0.15235008103727715</v>
      </c>
    </row>
    <row r="769" spans="1:6" x14ac:dyDescent="0.4">
      <c r="A769" t="s">
        <v>69</v>
      </c>
      <c r="B769" t="b">
        <f>VLOOKUP(Table3[[#This Row],[File]],Table1[[#All],[File]:[Outputs]],2,FALSE)=VLOOKUP(Table3[[#This Row],[File]],Table2[[#All],[File]:[Outputs]],2,FALSE)</f>
        <v>1</v>
      </c>
      <c r="C769">
        <f>VLOOKUP(Table3[[#This Row],[File]],Table1[[#Headers],[#Data],[File]:[Mean '[ms']]], 3, FALSE)</f>
        <v>688</v>
      </c>
      <c r="D769">
        <f>VLOOKUP(Table3[[#This Row],[File]],Table2[[#Headers],[#Data],[File]:[Mean '[ms']]], 3, FALSE)</f>
        <v>594</v>
      </c>
      <c r="E769">
        <f>VLOOKUP(Table3[[#This Row],[File]],Table2[[#Headers],[#Data],[File]:[Mean '[ms']]],3,FALSE)-VLOOKUP(Table3[[#This Row],[File]],Table1[[#Headers],[#Data],[File]:[Mean '[ms']]],3,FALSE)</f>
        <v>-94</v>
      </c>
      <c r="F769" s="5">
        <f>Table3[[#This Row],[Mean 9-6 '[ms']]]/VLOOKUP(Table3[[#This Row],[File]],Table1[[#Headers],[#Data],[File]:[Mean '[ms']]], 3, FALSE)</f>
        <v>-0.13662790697674418</v>
      </c>
    </row>
    <row r="770" spans="1:6" x14ac:dyDescent="0.4">
      <c r="A770" t="s">
        <v>78</v>
      </c>
      <c r="B770" t="b">
        <f>VLOOKUP(Table3[[#This Row],[File]],Table1[[#All],[File]:[Outputs]],2,FALSE)=VLOOKUP(Table3[[#This Row],[File]],Table2[[#All],[File]:[Outputs]],2,FALSE)</f>
        <v>1</v>
      </c>
      <c r="C770">
        <f>VLOOKUP(Table3[[#This Row],[File]],Table1[[#Headers],[#Data],[File]:[Mean '[ms']]], 3, FALSE)</f>
        <v>1013</v>
      </c>
      <c r="D770">
        <f>VLOOKUP(Table3[[#This Row],[File]],Table2[[#Headers],[#Data],[File]:[Mean '[ms']]], 3, FALSE)</f>
        <v>919</v>
      </c>
      <c r="E770">
        <f>VLOOKUP(Table3[[#This Row],[File]],Table2[[#Headers],[#Data],[File]:[Mean '[ms']]],3,FALSE)-VLOOKUP(Table3[[#This Row],[File]],Table1[[#Headers],[#Data],[File]:[Mean '[ms']]],3,FALSE)</f>
        <v>-94</v>
      </c>
      <c r="F770" s="5">
        <f>Table3[[#This Row],[Mean 9-6 '[ms']]]/VLOOKUP(Table3[[#This Row],[File]],Table1[[#Headers],[#Data],[File]:[Mean '[ms']]], 3, FALSE)</f>
        <v>-9.2793682132280356E-2</v>
      </c>
    </row>
    <row r="771" spans="1:6" x14ac:dyDescent="0.4">
      <c r="A771" t="s">
        <v>767</v>
      </c>
      <c r="B771" t="b">
        <f>VLOOKUP(Table3[[#This Row],[File]],Table1[[#All],[File]:[Outputs]],2,FALSE)=VLOOKUP(Table3[[#This Row],[File]],Table2[[#All],[File]:[Outputs]],2,FALSE)</f>
        <v>1</v>
      </c>
      <c r="C771">
        <f>VLOOKUP(Table3[[#This Row],[File]],Table1[[#Headers],[#Data],[File]:[Mean '[ms']]], 3, FALSE)</f>
        <v>1941</v>
      </c>
      <c r="D771">
        <f>VLOOKUP(Table3[[#This Row],[File]],Table2[[#Headers],[#Data],[File]:[Mean '[ms']]], 3, FALSE)</f>
        <v>1847</v>
      </c>
      <c r="E771">
        <f>VLOOKUP(Table3[[#This Row],[File]],Table2[[#Headers],[#Data],[File]:[Mean '[ms']]],3,FALSE)-VLOOKUP(Table3[[#This Row],[File]],Table1[[#Headers],[#Data],[File]:[Mean '[ms']]],3,FALSE)</f>
        <v>-94</v>
      </c>
      <c r="F771" s="5">
        <f>Table3[[#This Row],[Mean 9-6 '[ms']]]/VLOOKUP(Table3[[#This Row],[File]],Table1[[#Headers],[#Data],[File]:[Mean '[ms']]], 3, FALSE)</f>
        <v>-4.8428645028335909E-2</v>
      </c>
    </row>
    <row r="772" spans="1:6" x14ac:dyDescent="0.4">
      <c r="A772" t="s">
        <v>95</v>
      </c>
      <c r="B772" t="b">
        <f>VLOOKUP(Table3[[#This Row],[File]],Table1[[#All],[File]:[Outputs]],2,FALSE)=VLOOKUP(Table3[[#This Row],[File]],Table2[[#All],[File]:[Outputs]],2,FALSE)</f>
        <v>1</v>
      </c>
      <c r="C772">
        <f>VLOOKUP(Table3[[#This Row],[File]],Table1[[#Headers],[#Data],[File]:[Mean '[ms']]], 3, FALSE)</f>
        <v>575</v>
      </c>
      <c r="D772">
        <f>VLOOKUP(Table3[[#This Row],[File]],Table2[[#Headers],[#Data],[File]:[Mean '[ms']]], 3, FALSE)</f>
        <v>480</v>
      </c>
      <c r="E772">
        <f>VLOOKUP(Table3[[#This Row],[File]],Table2[[#Headers],[#Data],[File]:[Mean '[ms']]],3,FALSE)-VLOOKUP(Table3[[#This Row],[File]],Table1[[#Headers],[#Data],[File]:[Mean '[ms']]],3,FALSE)</f>
        <v>-95</v>
      </c>
      <c r="F772" s="5">
        <f>Table3[[#This Row],[Mean 9-6 '[ms']]]/VLOOKUP(Table3[[#This Row],[File]],Table1[[#Headers],[#Data],[File]:[Mean '[ms']]], 3, FALSE)</f>
        <v>-0.16521739130434782</v>
      </c>
    </row>
    <row r="773" spans="1:6" x14ac:dyDescent="0.4">
      <c r="A773" t="s">
        <v>482</v>
      </c>
      <c r="B773" t="b">
        <f>VLOOKUP(Table3[[#This Row],[File]],Table1[[#All],[File]:[Outputs]],2,FALSE)=VLOOKUP(Table3[[#This Row],[File]],Table2[[#All],[File]:[Outputs]],2,FALSE)</f>
        <v>1</v>
      </c>
      <c r="C773">
        <f>VLOOKUP(Table3[[#This Row],[File]],Table1[[#Headers],[#Data],[File]:[Mean '[ms']]], 3, FALSE)</f>
        <v>1024</v>
      </c>
      <c r="D773">
        <f>VLOOKUP(Table3[[#This Row],[File]],Table2[[#Headers],[#Data],[File]:[Mean '[ms']]], 3, FALSE)</f>
        <v>929</v>
      </c>
      <c r="E773">
        <f>VLOOKUP(Table3[[#This Row],[File]],Table2[[#Headers],[#Data],[File]:[Mean '[ms']]],3,FALSE)-VLOOKUP(Table3[[#This Row],[File]],Table1[[#Headers],[#Data],[File]:[Mean '[ms']]],3,FALSE)</f>
        <v>-95</v>
      </c>
      <c r="F773" s="5">
        <f>Table3[[#This Row],[Mean 9-6 '[ms']]]/VLOOKUP(Table3[[#This Row],[File]],Table1[[#Headers],[#Data],[File]:[Mean '[ms']]], 3, FALSE)</f>
        <v>-9.27734375E-2</v>
      </c>
    </row>
    <row r="774" spans="1:6" x14ac:dyDescent="0.4">
      <c r="A774" t="s">
        <v>805</v>
      </c>
      <c r="B774" t="b">
        <f>VLOOKUP(Table3[[#This Row],[File]],Table1[[#All],[File]:[Outputs]],2,FALSE)=VLOOKUP(Table3[[#This Row],[File]],Table2[[#All],[File]:[Outputs]],2,FALSE)</f>
        <v>1</v>
      </c>
      <c r="C774">
        <f>VLOOKUP(Table3[[#This Row],[File]],Table1[[#Headers],[#Data],[File]:[Mean '[ms']]], 3, FALSE)</f>
        <v>1845</v>
      </c>
      <c r="D774">
        <f>VLOOKUP(Table3[[#This Row],[File]],Table2[[#Headers],[#Data],[File]:[Mean '[ms']]], 3, FALSE)</f>
        <v>1750</v>
      </c>
      <c r="E774">
        <f>VLOOKUP(Table3[[#This Row],[File]],Table2[[#Headers],[#Data],[File]:[Mean '[ms']]],3,FALSE)-VLOOKUP(Table3[[#This Row],[File]],Table1[[#Headers],[#Data],[File]:[Mean '[ms']]],3,FALSE)</f>
        <v>-95</v>
      </c>
      <c r="F774" s="5">
        <f>Table3[[#This Row],[Mean 9-6 '[ms']]]/VLOOKUP(Table3[[#This Row],[File]],Table1[[#Headers],[#Data],[File]:[Mean '[ms']]], 3, FALSE)</f>
        <v>-5.1490514905149054E-2</v>
      </c>
    </row>
    <row r="775" spans="1:6" x14ac:dyDescent="0.4">
      <c r="A775" t="s">
        <v>23</v>
      </c>
      <c r="B775" t="b">
        <f>VLOOKUP(Table3[[#This Row],[File]],Table1[[#All],[File]:[Outputs]],2,FALSE)=VLOOKUP(Table3[[#This Row],[File]],Table2[[#All],[File]:[Outputs]],2,FALSE)</f>
        <v>1</v>
      </c>
      <c r="C775">
        <f>VLOOKUP(Table3[[#This Row],[File]],Table1[[#Headers],[#Data],[File]:[Mean '[ms']]], 3, FALSE)</f>
        <v>621</v>
      </c>
      <c r="D775">
        <f>VLOOKUP(Table3[[#This Row],[File]],Table2[[#Headers],[#Data],[File]:[Mean '[ms']]], 3, FALSE)</f>
        <v>525</v>
      </c>
      <c r="E775">
        <f>VLOOKUP(Table3[[#This Row],[File]],Table2[[#Headers],[#Data],[File]:[Mean '[ms']]],3,FALSE)-VLOOKUP(Table3[[#This Row],[File]],Table1[[#Headers],[#Data],[File]:[Mean '[ms']]],3,FALSE)</f>
        <v>-96</v>
      </c>
      <c r="F775" s="5">
        <f>Table3[[#This Row],[Mean 9-6 '[ms']]]/VLOOKUP(Table3[[#This Row],[File]],Table1[[#Headers],[#Data],[File]:[Mean '[ms']]], 3, FALSE)</f>
        <v>-0.15458937198067632</v>
      </c>
    </row>
    <row r="776" spans="1:6" x14ac:dyDescent="0.4">
      <c r="A776" t="s">
        <v>34</v>
      </c>
      <c r="B776" t="b">
        <f>VLOOKUP(Table3[[#This Row],[File]],Table1[[#All],[File]:[Outputs]],2,FALSE)=VLOOKUP(Table3[[#This Row],[File]],Table2[[#All],[File]:[Outputs]],2,FALSE)</f>
        <v>1</v>
      </c>
      <c r="C776">
        <f>VLOOKUP(Table3[[#This Row],[File]],Table1[[#Headers],[#Data],[File]:[Mean '[ms']]], 3, FALSE)</f>
        <v>517</v>
      </c>
      <c r="D776">
        <f>VLOOKUP(Table3[[#This Row],[File]],Table2[[#Headers],[#Data],[File]:[Mean '[ms']]], 3, FALSE)</f>
        <v>421</v>
      </c>
      <c r="E776">
        <f>VLOOKUP(Table3[[#This Row],[File]],Table2[[#Headers],[#Data],[File]:[Mean '[ms']]],3,FALSE)-VLOOKUP(Table3[[#This Row],[File]],Table1[[#Headers],[#Data],[File]:[Mean '[ms']]],3,FALSE)</f>
        <v>-96</v>
      </c>
      <c r="F776" s="5">
        <f>Table3[[#This Row],[Mean 9-6 '[ms']]]/VLOOKUP(Table3[[#This Row],[File]],Table1[[#Headers],[#Data],[File]:[Mean '[ms']]], 3, FALSE)</f>
        <v>-0.18568665377176016</v>
      </c>
    </row>
    <row r="777" spans="1:6" x14ac:dyDescent="0.4">
      <c r="A777" t="s">
        <v>35</v>
      </c>
      <c r="B777" t="b">
        <f>VLOOKUP(Table3[[#This Row],[File]],Table1[[#All],[File]:[Outputs]],2,FALSE)=VLOOKUP(Table3[[#This Row],[File]],Table2[[#All],[File]:[Outputs]],2,FALSE)</f>
        <v>1</v>
      </c>
      <c r="C777">
        <f>VLOOKUP(Table3[[#This Row],[File]],Table1[[#Headers],[#Data],[File]:[Mean '[ms']]], 3, FALSE)</f>
        <v>601</v>
      </c>
      <c r="D777">
        <f>VLOOKUP(Table3[[#This Row],[File]],Table2[[#Headers],[#Data],[File]:[Mean '[ms']]], 3, FALSE)</f>
        <v>505</v>
      </c>
      <c r="E777">
        <f>VLOOKUP(Table3[[#This Row],[File]],Table2[[#Headers],[#Data],[File]:[Mean '[ms']]],3,FALSE)-VLOOKUP(Table3[[#This Row],[File]],Table1[[#Headers],[#Data],[File]:[Mean '[ms']]],3,FALSE)</f>
        <v>-96</v>
      </c>
      <c r="F777" s="5">
        <f>Table3[[#This Row],[Mean 9-6 '[ms']]]/VLOOKUP(Table3[[#This Row],[File]],Table1[[#Headers],[#Data],[File]:[Mean '[ms']]], 3, FALSE)</f>
        <v>-0.15973377703826955</v>
      </c>
    </row>
    <row r="778" spans="1:6" x14ac:dyDescent="0.4">
      <c r="A778" t="s">
        <v>42</v>
      </c>
      <c r="B778" t="b">
        <f>VLOOKUP(Table3[[#This Row],[File]],Table1[[#All],[File]:[Outputs]],2,FALSE)=VLOOKUP(Table3[[#This Row],[File]],Table2[[#All],[File]:[Outputs]],2,FALSE)</f>
        <v>1</v>
      </c>
      <c r="C778">
        <f>VLOOKUP(Table3[[#This Row],[File]],Table1[[#Headers],[#Data],[File]:[Mean '[ms']]], 3, FALSE)</f>
        <v>539</v>
      </c>
      <c r="D778">
        <f>VLOOKUP(Table3[[#This Row],[File]],Table2[[#Headers],[#Data],[File]:[Mean '[ms']]], 3, FALSE)</f>
        <v>443</v>
      </c>
      <c r="E778">
        <f>VLOOKUP(Table3[[#This Row],[File]],Table2[[#Headers],[#Data],[File]:[Mean '[ms']]],3,FALSE)-VLOOKUP(Table3[[#This Row],[File]],Table1[[#Headers],[#Data],[File]:[Mean '[ms']]],3,FALSE)</f>
        <v>-96</v>
      </c>
      <c r="F778" s="5">
        <f>Table3[[#This Row],[Mean 9-6 '[ms']]]/VLOOKUP(Table3[[#This Row],[File]],Table1[[#Headers],[#Data],[File]:[Mean '[ms']]], 3, FALSE)</f>
        <v>-0.17810760667903525</v>
      </c>
    </row>
    <row r="779" spans="1:6" x14ac:dyDescent="0.4">
      <c r="A779" t="s">
        <v>65</v>
      </c>
      <c r="B779" t="b">
        <f>VLOOKUP(Table3[[#This Row],[File]],Table1[[#All],[File]:[Outputs]],2,FALSE)=VLOOKUP(Table3[[#This Row],[File]],Table2[[#All],[File]:[Outputs]],2,FALSE)</f>
        <v>1</v>
      </c>
      <c r="C779">
        <f>VLOOKUP(Table3[[#This Row],[File]],Table1[[#Headers],[#Data],[File]:[Mean '[ms']]], 3, FALSE)</f>
        <v>600</v>
      </c>
      <c r="D779">
        <f>VLOOKUP(Table3[[#This Row],[File]],Table2[[#Headers],[#Data],[File]:[Mean '[ms']]], 3, FALSE)</f>
        <v>504</v>
      </c>
      <c r="E779">
        <f>VLOOKUP(Table3[[#This Row],[File]],Table2[[#Headers],[#Data],[File]:[Mean '[ms']]],3,FALSE)-VLOOKUP(Table3[[#This Row],[File]],Table1[[#Headers],[#Data],[File]:[Mean '[ms']]],3,FALSE)</f>
        <v>-96</v>
      </c>
      <c r="F779" s="5">
        <f>Table3[[#This Row],[Mean 9-6 '[ms']]]/VLOOKUP(Table3[[#This Row],[File]],Table1[[#Headers],[#Data],[File]:[Mean '[ms']]], 3, FALSE)</f>
        <v>-0.16</v>
      </c>
    </row>
    <row r="780" spans="1:6" x14ac:dyDescent="0.4">
      <c r="A780" t="s">
        <v>79</v>
      </c>
      <c r="B780" t="b">
        <f>VLOOKUP(Table3[[#This Row],[File]],Table1[[#All],[File]:[Outputs]],2,FALSE)=VLOOKUP(Table3[[#This Row],[File]],Table2[[#All],[File]:[Outputs]],2,FALSE)</f>
        <v>1</v>
      </c>
      <c r="C780">
        <f>VLOOKUP(Table3[[#This Row],[File]],Table1[[#Headers],[#Data],[File]:[Mean '[ms']]], 3, FALSE)</f>
        <v>877</v>
      </c>
      <c r="D780">
        <f>VLOOKUP(Table3[[#This Row],[File]],Table2[[#Headers],[#Data],[File]:[Mean '[ms']]], 3, FALSE)</f>
        <v>781</v>
      </c>
      <c r="E780">
        <f>VLOOKUP(Table3[[#This Row],[File]],Table2[[#Headers],[#Data],[File]:[Mean '[ms']]],3,FALSE)-VLOOKUP(Table3[[#This Row],[File]],Table1[[#Headers],[#Data],[File]:[Mean '[ms']]],3,FALSE)</f>
        <v>-96</v>
      </c>
      <c r="F780" s="5">
        <f>Table3[[#This Row],[Mean 9-6 '[ms']]]/VLOOKUP(Table3[[#This Row],[File]],Table1[[#Headers],[#Data],[File]:[Mean '[ms']]], 3, FALSE)</f>
        <v>-0.10946408209806158</v>
      </c>
    </row>
    <row r="781" spans="1:6" x14ac:dyDescent="0.4">
      <c r="A781" t="s">
        <v>125</v>
      </c>
      <c r="B781" t="b">
        <f>VLOOKUP(Table3[[#This Row],[File]],Table1[[#All],[File]:[Outputs]],2,FALSE)=VLOOKUP(Table3[[#This Row],[File]],Table2[[#All],[File]:[Outputs]],2,FALSE)</f>
        <v>1</v>
      </c>
      <c r="C781">
        <f>VLOOKUP(Table3[[#This Row],[File]],Table1[[#Headers],[#Data],[File]:[Mean '[ms']]], 3, FALSE)</f>
        <v>757</v>
      </c>
      <c r="D781">
        <f>VLOOKUP(Table3[[#This Row],[File]],Table2[[#Headers],[#Data],[File]:[Mean '[ms']]], 3, FALSE)</f>
        <v>661</v>
      </c>
      <c r="E781">
        <f>VLOOKUP(Table3[[#This Row],[File]],Table2[[#Headers],[#Data],[File]:[Mean '[ms']]],3,FALSE)-VLOOKUP(Table3[[#This Row],[File]],Table1[[#Headers],[#Data],[File]:[Mean '[ms']]],3,FALSE)</f>
        <v>-96</v>
      </c>
      <c r="F781" s="5">
        <f>Table3[[#This Row],[Mean 9-6 '[ms']]]/VLOOKUP(Table3[[#This Row],[File]],Table1[[#Headers],[#Data],[File]:[Mean '[ms']]], 3, FALSE)</f>
        <v>-0.12681638044914134</v>
      </c>
    </row>
    <row r="782" spans="1:6" x14ac:dyDescent="0.4">
      <c r="A782" t="s">
        <v>716</v>
      </c>
      <c r="B782" t="b">
        <f>VLOOKUP(Table3[[#This Row],[File]],Table1[[#All],[File]:[Outputs]],2,FALSE)=VLOOKUP(Table3[[#This Row],[File]],Table2[[#All],[File]:[Outputs]],2,FALSE)</f>
        <v>1</v>
      </c>
      <c r="C782">
        <f>VLOOKUP(Table3[[#This Row],[File]],Table1[[#Headers],[#Data],[File]:[Mean '[ms']]], 3, FALSE)</f>
        <v>1916</v>
      </c>
      <c r="D782">
        <f>VLOOKUP(Table3[[#This Row],[File]],Table2[[#Headers],[#Data],[File]:[Mean '[ms']]], 3, FALSE)</f>
        <v>1820</v>
      </c>
      <c r="E782">
        <f>VLOOKUP(Table3[[#This Row],[File]],Table2[[#Headers],[#Data],[File]:[Mean '[ms']]],3,FALSE)-VLOOKUP(Table3[[#This Row],[File]],Table1[[#Headers],[#Data],[File]:[Mean '[ms']]],3,FALSE)</f>
        <v>-96</v>
      </c>
      <c r="F782" s="5">
        <f>Table3[[#This Row],[Mean 9-6 '[ms']]]/VLOOKUP(Table3[[#This Row],[File]],Table1[[#Headers],[#Data],[File]:[Mean '[ms']]], 3, FALSE)</f>
        <v>-5.0104384133611693E-2</v>
      </c>
    </row>
    <row r="783" spans="1:6" x14ac:dyDescent="0.4">
      <c r="A783" t="s">
        <v>720</v>
      </c>
      <c r="B783" t="b">
        <f>VLOOKUP(Table3[[#This Row],[File]],Table1[[#All],[File]:[Outputs]],2,FALSE)=VLOOKUP(Table3[[#This Row],[File]],Table2[[#All],[File]:[Outputs]],2,FALSE)</f>
        <v>1</v>
      </c>
      <c r="C783">
        <f>VLOOKUP(Table3[[#This Row],[File]],Table1[[#Headers],[#Data],[File]:[Mean '[ms']]], 3, FALSE)</f>
        <v>1752</v>
      </c>
      <c r="D783">
        <f>VLOOKUP(Table3[[#This Row],[File]],Table2[[#Headers],[#Data],[File]:[Mean '[ms']]], 3, FALSE)</f>
        <v>1656</v>
      </c>
      <c r="E783">
        <f>VLOOKUP(Table3[[#This Row],[File]],Table2[[#Headers],[#Data],[File]:[Mean '[ms']]],3,FALSE)-VLOOKUP(Table3[[#This Row],[File]],Table1[[#Headers],[#Data],[File]:[Mean '[ms']]],3,FALSE)</f>
        <v>-96</v>
      </c>
      <c r="F783" s="5">
        <f>Table3[[#This Row],[Mean 9-6 '[ms']]]/VLOOKUP(Table3[[#This Row],[File]],Table1[[#Headers],[#Data],[File]:[Mean '[ms']]], 3, FALSE)</f>
        <v>-5.4794520547945202E-2</v>
      </c>
    </row>
    <row r="784" spans="1:6" x14ac:dyDescent="0.4">
      <c r="A784" t="s">
        <v>822</v>
      </c>
      <c r="B784" t="b">
        <f>VLOOKUP(Table3[[#This Row],[File]],Table1[[#All],[File]:[Outputs]],2,FALSE)=VLOOKUP(Table3[[#This Row],[File]],Table2[[#All],[File]:[Outputs]],2,FALSE)</f>
        <v>1</v>
      </c>
      <c r="C784">
        <f>VLOOKUP(Table3[[#This Row],[File]],Table1[[#Headers],[#Data],[File]:[Mean '[ms']]], 3, FALSE)</f>
        <v>1951</v>
      </c>
      <c r="D784">
        <f>VLOOKUP(Table3[[#This Row],[File]],Table2[[#Headers],[#Data],[File]:[Mean '[ms']]], 3, FALSE)</f>
        <v>1855</v>
      </c>
      <c r="E784">
        <f>VLOOKUP(Table3[[#This Row],[File]],Table2[[#Headers],[#Data],[File]:[Mean '[ms']]],3,FALSE)-VLOOKUP(Table3[[#This Row],[File]],Table1[[#Headers],[#Data],[File]:[Mean '[ms']]],3,FALSE)</f>
        <v>-96</v>
      </c>
      <c r="F784" s="5">
        <f>Table3[[#This Row],[Mean 9-6 '[ms']]]/VLOOKUP(Table3[[#This Row],[File]],Table1[[#Headers],[#Data],[File]:[Mean '[ms']]], 3, FALSE)</f>
        <v>-4.9205535622757562E-2</v>
      </c>
    </row>
    <row r="785" spans="1:6" x14ac:dyDescent="0.4">
      <c r="A785" t="s">
        <v>867</v>
      </c>
      <c r="B785" t="b">
        <f>VLOOKUP(Table3[[#This Row],[File]],Table1[[#All],[File]:[Outputs]],2,FALSE)=VLOOKUP(Table3[[#This Row],[File]],Table2[[#All],[File]:[Outputs]],2,FALSE)</f>
        <v>1</v>
      </c>
      <c r="C785">
        <f>VLOOKUP(Table3[[#This Row],[File]],Table1[[#Headers],[#Data],[File]:[Mean '[ms']]], 3, FALSE)</f>
        <v>1906</v>
      </c>
      <c r="D785">
        <f>VLOOKUP(Table3[[#This Row],[File]],Table2[[#Headers],[#Data],[File]:[Mean '[ms']]], 3, FALSE)</f>
        <v>1810</v>
      </c>
      <c r="E785">
        <f>VLOOKUP(Table3[[#This Row],[File]],Table2[[#Headers],[#Data],[File]:[Mean '[ms']]],3,FALSE)-VLOOKUP(Table3[[#This Row],[File]],Table1[[#Headers],[#Data],[File]:[Mean '[ms']]],3,FALSE)</f>
        <v>-96</v>
      </c>
      <c r="F785" s="5">
        <f>Table3[[#This Row],[Mean 9-6 '[ms']]]/VLOOKUP(Table3[[#This Row],[File]],Table1[[#Headers],[#Data],[File]:[Mean '[ms']]], 3, FALSE)</f>
        <v>-5.0367261280167892E-2</v>
      </c>
    </row>
    <row r="786" spans="1:6" x14ac:dyDescent="0.4">
      <c r="A786" t="s">
        <v>921</v>
      </c>
      <c r="B786" t="b">
        <f>VLOOKUP(Table3[[#This Row],[File]],Table1[[#All],[File]:[Outputs]],2,FALSE)=VLOOKUP(Table3[[#This Row],[File]],Table2[[#All],[File]:[Outputs]],2,FALSE)</f>
        <v>1</v>
      </c>
      <c r="C786">
        <f>VLOOKUP(Table3[[#This Row],[File]],Table1[[#Headers],[#Data],[File]:[Mean '[ms']]], 3, FALSE)</f>
        <v>246</v>
      </c>
      <c r="D786">
        <f>VLOOKUP(Table3[[#This Row],[File]],Table2[[#Headers],[#Data],[File]:[Mean '[ms']]], 3, FALSE)</f>
        <v>150</v>
      </c>
      <c r="E786">
        <f>VLOOKUP(Table3[[#This Row],[File]],Table2[[#Headers],[#Data],[File]:[Mean '[ms']]],3,FALSE)-VLOOKUP(Table3[[#This Row],[File]],Table1[[#Headers],[#Data],[File]:[Mean '[ms']]],3,FALSE)</f>
        <v>-96</v>
      </c>
      <c r="F786" s="5">
        <f>Table3[[#This Row],[Mean 9-6 '[ms']]]/VLOOKUP(Table3[[#This Row],[File]],Table1[[#Headers],[#Data],[File]:[Mean '[ms']]], 3, FALSE)</f>
        <v>-0.3902439024390244</v>
      </c>
    </row>
    <row r="787" spans="1:6" x14ac:dyDescent="0.4">
      <c r="A787" t="s">
        <v>33</v>
      </c>
      <c r="B787" t="b">
        <f>VLOOKUP(Table3[[#This Row],[File]],Table1[[#All],[File]:[Outputs]],2,FALSE)=VLOOKUP(Table3[[#This Row],[File]],Table2[[#All],[File]:[Outputs]],2,FALSE)</f>
        <v>1</v>
      </c>
      <c r="C787">
        <f>VLOOKUP(Table3[[#This Row],[File]],Table1[[#Headers],[#Data],[File]:[Mean '[ms']]], 3, FALSE)</f>
        <v>600</v>
      </c>
      <c r="D787">
        <f>VLOOKUP(Table3[[#This Row],[File]],Table2[[#Headers],[#Data],[File]:[Mean '[ms']]], 3, FALSE)</f>
        <v>503</v>
      </c>
      <c r="E787">
        <f>VLOOKUP(Table3[[#This Row],[File]],Table2[[#Headers],[#Data],[File]:[Mean '[ms']]],3,FALSE)-VLOOKUP(Table3[[#This Row],[File]],Table1[[#Headers],[#Data],[File]:[Mean '[ms']]],3,FALSE)</f>
        <v>-97</v>
      </c>
      <c r="F787" s="5">
        <f>Table3[[#This Row],[Mean 9-6 '[ms']]]/VLOOKUP(Table3[[#This Row],[File]],Table1[[#Headers],[#Data],[File]:[Mean '[ms']]], 3, FALSE)</f>
        <v>-0.16166666666666665</v>
      </c>
    </row>
    <row r="788" spans="1:6" x14ac:dyDescent="0.4">
      <c r="A788" t="s">
        <v>54</v>
      </c>
      <c r="B788" t="b">
        <f>VLOOKUP(Table3[[#This Row],[File]],Table1[[#All],[File]:[Outputs]],2,FALSE)=VLOOKUP(Table3[[#This Row],[File]],Table2[[#All],[File]:[Outputs]],2,FALSE)</f>
        <v>1</v>
      </c>
      <c r="C788">
        <f>VLOOKUP(Table3[[#This Row],[File]],Table1[[#Headers],[#Data],[File]:[Mean '[ms']]], 3, FALSE)</f>
        <v>649</v>
      </c>
      <c r="D788">
        <f>VLOOKUP(Table3[[#This Row],[File]],Table2[[#Headers],[#Data],[File]:[Mean '[ms']]], 3, FALSE)</f>
        <v>552</v>
      </c>
      <c r="E788">
        <f>VLOOKUP(Table3[[#This Row],[File]],Table2[[#Headers],[#Data],[File]:[Mean '[ms']]],3,FALSE)-VLOOKUP(Table3[[#This Row],[File]],Table1[[#Headers],[#Data],[File]:[Mean '[ms']]],3,FALSE)</f>
        <v>-97</v>
      </c>
      <c r="F788" s="5">
        <f>Table3[[#This Row],[Mean 9-6 '[ms']]]/VLOOKUP(Table3[[#This Row],[File]],Table1[[#Headers],[#Data],[File]:[Mean '[ms']]], 3, FALSE)</f>
        <v>-0.14946070878274267</v>
      </c>
    </row>
    <row r="789" spans="1:6" x14ac:dyDescent="0.4">
      <c r="A789" t="s">
        <v>113</v>
      </c>
      <c r="B789" t="b">
        <f>VLOOKUP(Table3[[#This Row],[File]],Table1[[#All],[File]:[Outputs]],2,FALSE)=VLOOKUP(Table3[[#This Row],[File]],Table2[[#All],[File]:[Outputs]],2,FALSE)</f>
        <v>1</v>
      </c>
      <c r="C789">
        <f>VLOOKUP(Table3[[#This Row],[File]],Table1[[#Headers],[#Data],[File]:[Mean '[ms']]], 3, FALSE)</f>
        <v>733</v>
      </c>
      <c r="D789">
        <f>VLOOKUP(Table3[[#This Row],[File]],Table2[[#Headers],[#Data],[File]:[Mean '[ms']]], 3, FALSE)</f>
        <v>636</v>
      </c>
      <c r="E789">
        <f>VLOOKUP(Table3[[#This Row],[File]],Table2[[#Headers],[#Data],[File]:[Mean '[ms']]],3,FALSE)-VLOOKUP(Table3[[#This Row],[File]],Table1[[#Headers],[#Data],[File]:[Mean '[ms']]],3,FALSE)</f>
        <v>-97</v>
      </c>
      <c r="F789" s="5">
        <f>Table3[[#This Row],[Mean 9-6 '[ms']]]/VLOOKUP(Table3[[#This Row],[File]],Table1[[#Headers],[#Data],[File]:[Mean '[ms']]], 3, FALSE)</f>
        <v>-0.13233287858117326</v>
      </c>
    </row>
    <row r="790" spans="1:6" x14ac:dyDescent="0.4">
      <c r="A790" t="s">
        <v>123</v>
      </c>
      <c r="B790" t="b">
        <f>VLOOKUP(Table3[[#This Row],[File]],Table1[[#All],[File]:[Outputs]],2,FALSE)=VLOOKUP(Table3[[#This Row],[File]],Table2[[#All],[File]:[Outputs]],2,FALSE)</f>
        <v>1</v>
      </c>
      <c r="C790">
        <f>VLOOKUP(Table3[[#This Row],[File]],Table1[[#Headers],[#Data],[File]:[Mean '[ms']]], 3, FALSE)</f>
        <v>612</v>
      </c>
      <c r="D790">
        <f>VLOOKUP(Table3[[#This Row],[File]],Table2[[#Headers],[#Data],[File]:[Mean '[ms']]], 3, FALSE)</f>
        <v>515</v>
      </c>
      <c r="E790">
        <f>VLOOKUP(Table3[[#This Row],[File]],Table2[[#Headers],[#Data],[File]:[Mean '[ms']]],3,FALSE)-VLOOKUP(Table3[[#This Row],[File]],Table1[[#Headers],[#Data],[File]:[Mean '[ms']]],3,FALSE)</f>
        <v>-97</v>
      </c>
      <c r="F790" s="5">
        <f>Table3[[#This Row],[Mean 9-6 '[ms']]]/VLOOKUP(Table3[[#This Row],[File]],Table1[[#Headers],[#Data],[File]:[Mean '[ms']]], 3, FALSE)</f>
        <v>-0.15849673202614378</v>
      </c>
    </row>
    <row r="791" spans="1:6" x14ac:dyDescent="0.4">
      <c r="A791" t="s">
        <v>584</v>
      </c>
      <c r="B791" t="b">
        <f>VLOOKUP(Table3[[#This Row],[File]],Table1[[#All],[File]:[Outputs]],2,FALSE)=VLOOKUP(Table3[[#This Row],[File]],Table2[[#All],[File]:[Outputs]],2,FALSE)</f>
        <v>1</v>
      </c>
      <c r="C791">
        <f>VLOOKUP(Table3[[#This Row],[File]],Table1[[#Headers],[#Data],[File]:[Mean '[ms']]], 3, FALSE)</f>
        <v>1362</v>
      </c>
      <c r="D791">
        <f>VLOOKUP(Table3[[#This Row],[File]],Table2[[#Headers],[#Data],[File]:[Mean '[ms']]], 3, FALSE)</f>
        <v>1265</v>
      </c>
      <c r="E791">
        <f>VLOOKUP(Table3[[#This Row],[File]],Table2[[#Headers],[#Data],[File]:[Mean '[ms']]],3,FALSE)-VLOOKUP(Table3[[#This Row],[File]],Table1[[#Headers],[#Data],[File]:[Mean '[ms']]],3,FALSE)</f>
        <v>-97</v>
      </c>
      <c r="F791" s="5">
        <f>Table3[[#This Row],[Mean 9-6 '[ms']]]/VLOOKUP(Table3[[#This Row],[File]],Table1[[#Headers],[#Data],[File]:[Mean '[ms']]], 3, FALSE)</f>
        <v>-7.1218795888399411E-2</v>
      </c>
    </row>
    <row r="792" spans="1:6" x14ac:dyDescent="0.4">
      <c r="A792" t="s">
        <v>773</v>
      </c>
      <c r="B792" t="b">
        <f>VLOOKUP(Table3[[#This Row],[File]],Table1[[#All],[File]:[Outputs]],2,FALSE)=VLOOKUP(Table3[[#This Row],[File]],Table2[[#All],[File]:[Outputs]],2,FALSE)</f>
        <v>1</v>
      </c>
      <c r="C792">
        <f>VLOOKUP(Table3[[#This Row],[File]],Table1[[#Headers],[#Data],[File]:[Mean '[ms']]], 3, FALSE)</f>
        <v>2015</v>
      </c>
      <c r="D792">
        <f>VLOOKUP(Table3[[#This Row],[File]],Table2[[#Headers],[#Data],[File]:[Mean '[ms']]], 3, FALSE)</f>
        <v>1918</v>
      </c>
      <c r="E792">
        <f>VLOOKUP(Table3[[#This Row],[File]],Table2[[#Headers],[#Data],[File]:[Mean '[ms']]],3,FALSE)-VLOOKUP(Table3[[#This Row],[File]],Table1[[#Headers],[#Data],[File]:[Mean '[ms']]],3,FALSE)</f>
        <v>-97</v>
      </c>
      <c r="F792" s="5">
        <f>Table3[[#This Row],[Mean 9-6 '[ms']]]/VLOOKUP(Table3[[#This Row],[File]],Table1[[#Headers],[#Data],[File]:[Mean '[ms']]], 3, FALSE)</f>
        <v>-4.813895781637717E-2</v>
      </c>
    </row>
    <row r="793" spans="1:6" x14ac:dyDescent="0.4">
      <c r="A793" t="s">
        <v>778</v>
      </c>
      <c r="B793" t="b">
        <f>VLOOKUP(Table3[[#This Row],[File]],Table1[[#All],[File]:[Outputs]],2,FALSE)=VLOOKUP(Table3[[#This Row],[File]],Table2[[#All],[File]:[Outputs]],2,FALSE)</f>
        <v>1</v>
      </c>
      <c r="C793">
        <f>VLOOKUP(Table3[[#This Row],[File]],Table1[[#Headers],[#Data],[File]:[Mean '[ms']]], 3, FALSE)</f>
        <v>1927</v>
      </c>
      <c r="D793">
        <f>VLOOKUP(Table3[[#This Row],[File]],Table2[[#Headers],[#Data],[File]:[Mean '[ms']]], 3, FALSE)</f>
        <v>1830</v>
      </c>
      <c r="E793">
        <f>VLOOKUP(Table3[[#This Row],[File]],Table2[[#Headers],[#Data],[File]:[Mean '[ms']]],3,FALSE)-VLOOKUP(Table3[[#This Row],[File]],Table1[[#Headers],[#Data],[File]:[Mean '[ms']]],3,FALSE)</f>
        <v>-97</v>
      </c>
      <c r="F793" s="5">
        <f>Table3[[#This Row],[Mean 9-6 '[ms']]]/VLOOKUP(Table3[[#This Row],[File]],Table1[[#Headers],[#Data],[File]:[Mean '[ms']]], 3, FALSE)</f>
        <v>-5.0337311883757133E-2</v>
      </c>
    </row>
    <row r="794" spans="1:6" x14ac:dyDescent="0.4">
      <c r="A794" t="s">
        <v>37</v>
      </c>
      <c r="B794" t="b">
        <f>VLOOKUP(Table3[[#This Row],[File]],Table1[[#All],[File]:[Outputs]],2,FALSE)=VLOOKUP(Table3[[#This Row],[File]],Table2[[#All],[File]:[Outputs]],2,FALSE)</f>
        <v>1</v>
      </c>
      <c r="C794">
        <f>VLOOKUP(Table3[[#This Row],[File]],Table1[[#Headers],[#Data],[File]:[Mean '[ms']]], 3, FALSE)</f>
        <v>568</v>
      </c>
      <c r="D794">
        <f>VLOOKUP(Table3[[#This Row],[File]],Table2[[#Headers],[#Data],[File]:[Mean '[ms']]], 3, FALSE)</f>
        <v>470</v>
      </c>
      <c r="E794">
        <f>VLOOKUP(Table3[[#This Row],[File]],Table2[[#Headers],[#Data],[File]:[Mean '[ms']]],3,FALSE)-VLOOKUP(Table3[[#This Row],[File]],Table1[[#Headers],[#Data],[File]:[Mean '[ms']]],3,FALSE)</f>
        <v>-98</v>
      </c>
      <c r="F794" s="5">
        <f>Table3[[#This Row],[Mean 9-6 '[ms']]]/VLOOKUP(Table3[[#This Row],[File]],Table1[[#Headers],[#Data],[File]:[Mean '[ms']]], 3, FALSE)</f>
        <v>-0.17253521126760563</v>
      </c>
    </row>
    <row r="795" spans="1:6" x14ac:dyDescent="0.4">
      <c r="A795" t="s">
        <v>775</v>
      </c>
      <c r="B795" t="b">
        <f>VLOOKUP(Table3[[#This Row],[File]],Table1[[#All],[File]:[Outputs]],2,FALSE)=VLOOKUP(Table3[[#This Row],[File]],Table2[[#All],[File]:[Outputs]],2,FALSE)</f>
        <v>1</v>
      </c>
      <c r="C795">
        <f>VLOOKUP(Table3[[#This Row],[File]],Table1[[#Headers],[#Data],[File]:[Mean '[ms']]], 3, FALSE)</f>
        <v>1691</v>
      </c>
      <c r="D795">
        <f>VLOOKUP(Table3[[#This Row],[File]],Table2[[#Headers],[#Data],[File]:[Mean '[ms']]], 3, FALSE)</f>
        <v>1593</v>
      </c>
      <c r="E795">
        <f>VLOOKUP(Table3[[#This Row],[File]],Table2[[#Headers],[#Data],[File]:[Mean '[ms']]],3,FALSE)-VLOOKUP(Table3[[#This Row],[File]],Table1[[#Headers],[#Data],[File]:[Mean '[ms']]],3,FALSE)</f>
        <v>-98</v>
      </c>
      <c r="F795" s="5">
        <f>Table3[[#This Row],[Mean 9-6 '[ms']]]/VLOOKUP(Table3[[#This Row],[File]],Table1[[#Headers],[#Data],[File]:[Mean '[ms']]], 3, FALSE)</f>
        <v>-5.7953873447664103E-2</v>
      </c>
    </row>
    <row r="796" spans="1:6" x14ac:dyDescent="0.4">
      <c r="A796" t="s">
        <v>886</v>
      </c>
      <c r="B796" t="b">
        <f>VLOOKUP(Table3[[#This Row],[File]],Table1[[#All],[File]:[Outputs]],2,FALSE)=VLOOKUP(Table3[[#This Row],[File]],Table2[[#All],[File]:[Outputs]],2,FALSE)</f>
        <v>1</v>
      </c>
      <c r="C796">
        <f>VLOOKUP(Table3[[#This Row],[File]],Table1[[#Headers],[#Data],[File]:[Mean '[ms']]], 3, FALSE)</f>
        <v>1515</v>
      </c>
      <c r="D796">
        <f>VLOOKUP(Table3[[#This Row],[File]],Table2[[#Headers],[#Data],[File]:[Mean '[ms']]], 3, FALSE)</f>
        <v>1416</v>
      </c>
      <c r="E796">
        <f>VLOOKUP(Table3[[#This Row],[File]],Table2[[#Headers],[#Data],[File]:[Mean '[ms']]],3,FALSE)-VLOOKUP(Table3[[#This Row],[File]],Table1[[#Headers],[#Data],[File]:[Mean '[ms']]],3,FALSE)</f>
        <v>-99</v>
      </c>
      <c r="F796" s="5">
        <f>Table3[[#This Row],[Mean 9-6 '[ms']]]/VLOOKUP(Table3[[#This Row],[File]],Table1[[#Headers],[#Data],[File]:[Mean '[ms']]], 3, FALSE)</f>
        <v>-6.5346534653465349E-2</v>
      </c>
    </row>
    <row r="797" spans="1:6" x14ac:dyDescent="0.4">
      <c r="A797" t="s">
        <v>40</v>
      </c>
      <c r="B797" t="b">
        <f>VLOOKUP(Table3[[#This Row],[File]],Table1[[#All],[File]:[Outputs]],2,FALSE)=VLOOKUP(Table3[[#This Row],[File]],Table2[[#All],[File]:[Outputs]],2,FALSE)</f>
        <v>1</v>
      </c>
      <c r="C797">
        <f>VLOOKUP(Table3[[#This Row],[File]],Table1[[#Headers],[#Data],[File]:[Mean '[ms']]], 3, FALSE)</f>
        <v>777</v>
      </c>
      <c r="D797">
        <f>VLOOKUP(Table3[[#This Row],[File]],Table2[[#Headers],[#Data],[File]:[Mean '[ms']]], 3, FALSE)</f>
        <v>677</v>
      </c>
      <c r="E797">
        <f>VLOOKUP(Table3[[#This Row],[File]],Table2[[#Headers],[#Data],[File]:[Mean '[ms']]],3,FALSE)-VLOOKUP(Table3[[#This Row],[File]],Table1[[#Headers],[#Data],[File]:[Mean '[ms']]],3,FALSE)</f>
        <v>-100</v>
      </c>
      <c r="F797" s="5">
        <f>Table3[[#This Row],[Mean 9-6 '[ms']]]/VLOOKUP(Table3[[#This Row],[File]],Table1[[#Headers],[#Data],[File]:[Mean '[ms']]], 3, FALSE)</f>
        <v>-0.1287001287001287</v>
      </c>
    </row>
    <row r="798" spans="1:6" x14ac:dyDescent="0.4">
      <c r="A798" t="s">
        <v>105</v>
      </c>
      <c r="B798" t="b">
        <f>VLOOKUP(Table3[[#This Row],[File]],Table1[[#All],[File]:[Outputs]],2,FALSE)=VLOOKUP(Table3[[#This Row],[File]],Table2[[#All],[File]:[Outputs]],2,FALSE)</f>
        <v>1</v>
      </c>
      <c r="C798">
        <f>VLOOKUP(Table3[[#This Row],[File]],Table1[[#Headers],[#Data],[File]:[Mean '[ms']]], 3, FALSE)</f>
        <v>638</v>
      </c>
      <c r="D798">
        <f>VLOOKUP(Table3[[#This Row],[File]],Table2[[#Headers],[#Data],[File]:[Mean '[ms']]], 3, FALSE)</f>
        <v>538</v>
      </c>
      <c r="E798">
        <f>VLOOKUP(Table3[[#This Row],[File]],Table2[[#Headers],[#Data],[File]:[Mean '[ms']]],3,FALSE)-VLOOKUP(Table3[[#This Row],[File]],Table1[[#Headers],[#Data],[File]:[Mean '[ms']]],3,FALSE)</f>
        <v>-100</v>
      </c>
      <c r="F798" s="5">
        <f>Table3[[#This Row],[Mean 9-6 '[ms']]]/VLOOKUP(Table3[[#This Row],[File]],Table1[[#Headers],[#Data],[File]:[Mean '[ms']]], 3, FALSE)</f>
        <v>-0.15673981191222572</v>
      </c>
    </row>
    <row r="799" spans="1:6" x14ac:dyDescent="0.4">
      <c r="A799" t="s">
        <v>116</v>
      </c>
      <c r="B799" t="b">
        <f>VLOOKUP(Table3[[#This Row],[File]],Table1[[#All],[File]:[Outputs]],2,FALSE)=VLOOKUP(Table3[[#This Row],[File]],Table2[[#All],[File]:[Outputs]],2,FALSE)</f>
        <v>1</v>
      </c>
      <c r="C799">
        <f>VLOOKUP(Table3[[#This Row],[File]],Table1[[#Headers],[#Data],[File]:[Mean '[ms']]], 3, FALSE)</f>
        <v>600</v>
      </c>
      <c r="D799">
        <f>VLOOKUP(Table3[[#This Row],[File]],Table2[[#Headers],[#Data],[File]:[Mean '[ms']]], 3, FALSE)</f>
        <v>500</v>
      </c>
      <c r="E799">
        <f>VLOOKUP(Table3[[#This Row],[File]],Table2[[#Headers],[#Data],[File]:[Mean '[ms']]],3,FALSE)-VLOOKUP(Table3[[#This Row],[File]],Table1[[#Headers],[#Data],[File]:[Mean '[ms']]],3,FALSE)</f>
        <v>-100</v>
      </c>
      <c r="F799" s="5">
        <f>Table3[[#This Row],[Mean 9-6 '[ms']]]/VLOOKUP(Table3[[#This Row],[File]],Table1[[#Headers],[#Data],[File]:[Mean '[ms']]], 3, FALSE)</f>
        <v>-0.16666666666666666</v>
      </c>
    </row>
    <row r="800" spans="1:6" x14ac:dyDescent="0.4">
      <c r="A800" t="s">
        <v>717</v>
      </c>
      <c r="B800" t="b">
        <f>VLOOKUP(Table3[[#This Row],[File]],Table1[[#All],[File]:[Outputs]],2,FALSE)=VLOOKUP(Table3[[#This Row],[File]],Table2[[#All],[File]:[Outputs]],2,FALSE)</f>
        <v>1</v>
      </c>
      <c r="C800">
        <f>VLOOKUP(Table3[[#This Row],[File]],Table1[[#Headers],[#Data],[File]:[Mean '[ms']]], 3, FALSE)</f>
        <v>1562</v>
      </c>
      <c r="D800">
        <f>VLOOKUP(Table3[[#This Row],[File]],Table2[[#Headers],[#Data],[File]:[Mean '[ms']]], 3, FALSE)</f>
        <v>1462</v>
      </c>
      <c r="E800">
        <f>VLOOKUP(Table3[[#This Row],[File]],Table2[[#Headers],[#Data],[File]:[Mean '[ms']]],3,FALSE)-VLOOKUP(Table3[[#This Row],[File]],Table1[[#Headers],[#Data],[File]:[Mean '[ms']]],3,FALSE)</f>
        <v>-100</v>
      </c>
      <c r="F800" s="5">
        <f>Table3[[#This Row],[Mean 9-6 '[ms']]]/VLOOKUP(Table3[[#This Row],[File]],Table1[[#Headers],[#Data],[File]:[Mean '[ms']]], 3, FALSE)</f>
        <v>-6.4020486555697823E-2</v>
      </c>
    </row>
    <row r="801" spans="1:6" x14ac:dyDescent="0.4">
      <c r="A801" t="s">
        <v>740</v>
      </c>
      <c r="B801" t="b">
        <f>VLOOKUP(Table3[[#This Row],[File]],Table1[[#All],[File]:[Outputs]],2,FALSE)=VLOOKUP(Table3[[#This Row],[File]],Table2[[#All],[File]:[Outputs]],2,FALSE)</f>
        <v>1</v>
      </c>
      <c r="C801">
        <f>VLOOKUP(Table3[[#This Row],[File]],Table1[[#Headers],[#Data],[File]:[Mean '[ms']]], 3, FALSE)</f>
        <v>1564</v>
      </c>
      <c r="D801">
        <f>VLOOKUP(Table3[[#This Row],[File]],Table2[[#Headers],[#Data],[File]:[Mean '[ms']]], 3, FALSE)</f>
        <v>1464</v>
      </c>
      <c r="E801">
        <f>VLOOKUP(Table3[[#This Row],[File]],Table2[[#Headers],[#Data],[File]:[Mean '[ms']]],3,FALSE)-VLOOKUP(Table3[[#This Row],[File]],Table1[[#Headers],[#Data],[File]:[Mean '[ms']]],3,FALSE)</f>
        <v>-100</v>
      </c>
      <c r="F801" s="5">
        <f>Table3[[#This Row],[Mean 9-6 '[ms']]]/VLOOKUP(Table3[[#This Row],[File]],Table1[[#Headers],[#Data],[File]:[Mean '[ms']]], 3, FALSE)</f>
        <v>-6.3938618925831206E-2</v>
      </c>
    </row>
    <row r="802" spans="1:6" x14ac:dyDescent="0.4">
      <c r="A802" t="s">
        <v>851</v>
      </c>
      <c r="B802" t="b">
        <f>VLOOKUP(Table3[[#This Row],[File]],Table1[[#All],[File]:[Outputs]],2,FALSE)=VLOOKUP(Table3[[#This Row],[File]],Table2[[#All],[File]:[Outputs]],2,FALSE)</f>
        <v>1</v>
      </c>
      <c r="C802">
        <f>VLOOKUP(Table3[[#This Row],[File]],Table1[[#Headers],[#Data],[File]:[Mean '[ms']]], 3, FALSE)</f>
        <v>2058</v>
      </c>
      <c r="D802">
        <f>VLOOKUP(Table3[[#This Row],[File]],Table2[[#Headers],[#Data],[File]:[Mean '[ms']]], 3, FALSE)</f>
        <v>1958</v>
      </c>
      <c r="E802">
        <f>VLOOKUP(Table3[[#This Row],[File]],Table2[[#Headers],[#Data],[File]:[Mean '[ms']]],3,FALSE)-VLOOKUP(Table3[[#This Row],[File]],Table1[[#Headers],[#Data],[File]:[Mean '[ms']]],3,FALSE)</f>
        <v>-100</v>
      </c>
      <c r="F802" s="5">
        <f>Table3[[#This Row],[Mean 9-6 '[ms']]]/VLOOKUP(Table3[[#This Row],[File]],Table1[[#Headers],[#Data],[File]:[Mean '[ms']]], 3, FALSE)</f>
        <v>-4.8590864917395532E-2</v>
      </c>
    </row>
    <row r="803" spans="1:6" x14ac:dyDescent="0.4">
      <c r="A803" t="s">
        <v>853</v>
      </c>
      <c r="B803" t="b">
        <f>VLOOKUP(Table3[[#This Row],[File]],Table1[[#All],[File]:[Outputs]],2,FALSE)=VLOOKUP(Table3[[#This Row],[File]],Table2[[#All],[File]:[Outputs]],2,FALSE)</f>
        <v>1</v>
      </c>
      <c r="C803">
        <f>VLOOKUP(Table3[[#This Row],[File]],Table1[[#Headers],[#Data],[File]:[Mean '[ms']]], 3, FALSE)</f>
        <v>2150</v>
      </c>
      <c r="D803">
        <f>VLOOKUP(Table3[[#This Row],[File]],Table2[[#Headers],[#Data],[File]:[Mean '[ms']]], 3, FALSE)</f>
        <v>2050</v>
      </c>
      <c r="E803">
        <f>VLOOKUP(Table3[[#This Row],[File]],Table2[[#Headers],[#Data],[File]:[Mean '[ms']]],3,FALSE)-VLOOKUP(Table3[[#This Row],[File]],Table1[[#Headers],[#Data],[File]:[Mean '[ms']]],3,FALSE)</f>
        <v>-100</v>
      </c>
      <c r="F803" s="5">
        <f>Table3[[#This Row],[Mean 9-6 '[ms']]]/VLOOKUP(Table3[[#This Row],[File]],Table1[[#Headers],[#Data],[File]:[Mean '[ms']]], 3, FALSE)</f>
        <v>-4.6511627906976744E-2</v>
      </c>
    </row>
    <row r="804" spans="1:6" x14ac:dyDescent="0.4">
      <c r="A804" t="s">
        <v>118</v>
      </c>
      <c r="B804" t="b">
        <f>VLOOKUP(Table3[[#This Row],[File]],Table1[[#All],[File]:[Outputs]],2,FALSE)=VLOOKUP(Table3[[#This Row],[File]],Table2[[#All],[File]:[Outputs]],2,FALSE)</f>
        <v>1</v>
      </c>
      <c r="C804">
        <f>VLOOKUP(Table3[[#This Row],[File]],Table1[[#Headers],[#Data],[File]:[Mean '[ms']]], 3, FALSE)</f>
        <v>595</v>
      </c>
      <c r="D804">
        <f>VLOOKUP(Table3[[#This Row],[File]],Table2[[#Headers],[#Data],[File]:[Mean '[ms']]], 3, FALSE)</f>
        <v>494</v>
      </c>
      <c r="E804">
        <f>VLOOKUP(Table3[[#This Row],[File]],Table2[[#Headers],[#Data],[File]:[Mean '[ms']]],3,FALSE)-VLOOKUP(Table3[[#This Row],[File]],Table1[[#Headers],[#Data],[File]:[Mean '[ms']]],3,FALSE)</f>
        <v>-101</v>
      </c>
      <c r="F804" s="5">
        <f>Table3[[#This Row],[Mean 9-6 '[ms']]]/VLOOKUP(Table3[[#This Row],[File]],Table1[[#Headers],[#Data],[File]:[Mean '[ms']]], 3, FALSE)</f>
        <v>-0.16974789915966387</v>
      </c>
    </row>
    <row r="805" spans="1:6" x14ac:dyDescent="0.4">
      <c r="A805" t="s">
        <v>129</v>
      </c>
      <c r="B805" t="b">
        <f>VLOOKUP(Table3[[#This Row],[File]],Table1[[#All],[File]:[Outputs]],2,FALSE)=VLOOKUP(Table3[[#This Row],[File]],Table2[[#All],[File]:[Outputs]],2,FALSE)</f>
        <v>1</v>
      </c>
      <c r="C805">
        <f>VLOOKUP(Table3[[#This Row],[File]],Table1[[#Headers],[#Data],[File]:[Mean '[ms']]], 3, FALSE)</f>
        <v>622</v>
      </c>
      <c r="D805">
        <f>VLOOKUP(Table3[[#This Row],[File]],Table2[[#Headers],[#Data],[File]:[Mean '[ms']]], 3, FALSE)</f>
        <v>521</v>
      </c>
      <c r="E805">
        <f>VLOOKUP(Table3[[#This Row],[File]],Table2[[#Headers],[#Data],[File]:[Mean '[ms']]],3,FALSE)-VLOOKUP(Table3[[#This Row],[File]],Table1[[#Headers],[#Data],[File]:[Mean '[ms']]],3,FALSE)</f>
        <v>-101</v>
      </c>
      <c r="F805" s="5">
        <f>Table3[[#This Row],[Mean 9-6 '[ms']]]/VLOOKUP(Table3[[#This Row],[File]],Table1[[#Headers],[#Data],[File]:[Mean '[ms']]], 3, FALSE)</f>
        <v>-0.16237942122186494</v>
      </c>
    </row>
    <row r="806" spans="1:6" x14ac:dyDescent="0.4">
      <c r="A806" t="s">
        <v>786</v>
      </c>
      <c r="B806" t="b">
        <f>VLOOKUP(Table3[[#This Row],[File]],Table1[[#All],[File]:[Outputs]],2,FALSE)=VLOOKUP(Table3[[#This Row],[File]],Table2[[#All],[File]:[Outputs]],2,FALSE)</f>
        <v>1</v>
      </c>
      <c r="C806">
        <f>VLOOKUP(Table3[[#This Row],[File]],Table1[[#Headers],[#Data],[File]:[Mean '[ms']]], 3, FALSE)</f>
        <v>1632</v>
      </c>
      <c r="D806">
        <f>VLOOKUP(Table3[[#This Row],[File]],Table2[[#Headers],[#Data],[File]:[Mean '[ms']]], 3, FALSE)</f>
        <v>1531</v>
      </c>
      <c r="E806">
        <f>VLOOKUP(Table3[[#This Row],[File]],Table2[[#Headers],[#Data],[File]:[Mean '[ms']]],3,FALSE)-VLOOKUP(Table3[[#This Row],[File]],Table1[[#Headers],[#Data],[File]:[Mean '[ms']]],3,FALSE)</f>
        <v>-101</v>
      </c>
      <c r="F806" s="5">
        <f>Table3[[#This Row],[Mean 9-6 '[ms']]]/VLOOKUP(Table3[[#This Row],[File]],Table1[[#Headers],[#Data],[File]:[Mean '[ms']]], 3, FALSE)</f>
        <v>-6.1887254901960786E-2</v>
      </c>
    </row>
    <row r="807" spans="1:6" x14ac:dyDescent="0.4">
      <c r="A807" t="s">
        <v>32</v>
      </c>
      <c r="B807" t="b">
        <f>VLOOKUP(Table3[[#This Row],[File]],Table1[[#All],[File]:[Outputs]],2,FALSE)=VLOOKUP(Table3[[#This Row],[File]],Table2[[#All],[File]:[Outputs]],2,FALSE)</f>
        <v>1</v>
      </c>
      <c r="C807">
        <f>VLOOKUP(Table3[[#This Row],[File]],Table1[[#Headers],[#Data],[File]:[Mean '[ms']]], 3, FALSE)</f>
        <v>688</v>
      </c>
      <c r="D807">
        <f>VLOOKUP(Table3[[#This Row],[File]],Table2[[#Headers],[#Data],[File]:[Mean '[ms']]], 3, FALSE)</f>
        <v>586</v>
      </c>
      <c r="E807">
        <f>VLOOKUP(Table3[[#This Row],[File]],Table2[[#Headers],[#Data],[File]:[Mean '[ms']]],3,FALSE)-VLOOKUP(Table3[[#This Row],[File]],Table1[[#Headers],[#Data],[File]:[Mean '[ms']]],3,FALSE)</f>
        <v>-102</v>
      </c>
      <c r="F807" s="5">
        <f>Table3[[#This Row],[Mean 9-6 '[ms']]]/VLOOKUP(Table3[[#This Row],[File]],Table1[[#Headers],[#Data],[File]:[Mean '[ms']]], 3, FALSE)</f>
        <v>-0.14825581395348839</v>
      </c>
    </row>
    <row r="808" spans="1:6" x14ac:dyDescent="0.4">
      <c r="A808" t="s">
        <v>41</v>
      </c>
      <c r="B808" t="b">
        <f>VLOOKUP(Table3[[#This Row],[File]],Table1[[#All],[File]:[Outputs]],2,FALSE)=VLOOKUP(Table3[[#This Row],[File]],Table2[[#All],[File]:[Outputs]],2,FALSE)</f>
        <v>1</v>
      </c>
      <c r="C808">
        <f>VLOOKUP(Table3[[#This Row],[File]],Table1[[#Headers],[#Data],[File]:[Mean '[ms']]], 3, FALSE)</f>
        <v>547</v>
      </c>
      <c r="D808">
        <f>VLOOKUP(Table3[[#This Row],[File]],Table2[[#Headers],[#Data],[File]:[Mean '[ms']]], 3, FALSE)</f>
        <v>445</v>
      </c>
      <c r="E808">
        <f>VLOOKUP(Table3[[#This Row],[File]],Table2[[#Headers],[#Data],[File]:[Mean '[ms']]],3,FALSE)-VLOOKUP(Table3[[#This Row],[File]],Table1[[#Headers],[#Data],[File]:[Mean '[ms']]],3,FALSE)</f>
        <v>-102</v>
      </c>
      <c r="F808" s="5">
        <f>Table3[[#This Row],[Mean 9-6 '[ms']]]/VLOOKUP(Table3[[#This Row],[File]],Table1[[#Headers],[#Data],[File]:[Mean '[ms']]], 3, FALSE)</f>
        <v>-0.18647166361974407</v>
      </c>
    </row>
    <row r="809" spans="1:6" x14ac:dyDescent="0.4">
      <c r="A809" t="s">
        <v>112</v>
      </c>
      <c r="B809" t="b">
        <f>VLOOKUP(Table3[[#This Row],[File]],Table1[[#All],[File]:[Outputs]],2,FALSE)=VLOOKUP(Table3[[#This Row],[File]],Table2[[#All],[File]:[Outputs]],2,FALSE)</f>
        <v>1</v>
      </c>
      <c r="C809">
        <f>VLOOKUP(Table3[[#This Row],[File]],Table1[[#Headers],[#Data],[File]:[Mean '[ms']]], 3, FALSE)</f>
        <v>609</v>
      </c>
      <c r="D809">
        <f>VLOOKUP(Table3[[#This Row],[File]],Table2[[#Headers],[#Data],[File]:[Mean '[ms']]], 3, FALSE)</f>
        <v>507</v>
      </c>
      <c r="E809">
        <f>VLOOKUP(Table3[[#This Row],[File]],Table2[[#Headers],[#Data],[File]:[Mean '[ms']]],3,FALSE)-VLOOKUP(Table3[[#This Row],[File]],Table1[[#Headers],[#Data],[File]:[Mean '[ms']]],3,FALSE)</f>
        <v>-102</v>
      </c>
      <c r="F809" s="5">
        <f>Table3[[#This Row],[Mean 9-6 '[ms']]]/VLOOKUP(Table3[[#This Row],[File]],Table1[[#Headers],[#Data],[File]:[Mean '[ms']]], 3, FALSE)</f>
        <v>-0.16748768472906403</v>
      </c>
    </row>
    <row r="810" spans="1:6" x14ac:dyDescent="0.4">
      <c r="A810" t="s">
        <v>119</v>
      </c>
      <c r="B810" t="b">
        <f>VLOOKUP(Table3[[#This Row],[File]],Table1[[#All],[File]:[Outputs]],2,FALSE)=VLOOKUP(Table3[[#This Row],[File]],Table2[[#All],[File]:[Outputs]],2,FALSE)</f>
        <v>1</v>
      </c>
      <c r="C810">
        <f>VLOOKUP(Table3[[#This Row],[File]],Table1[[#Headers],[#Data],[File]:[Mean '[ms']]], 3, FALSE)</f>
        <v>666</v>
      </c>
      <c r="D810">
        <f>VLOOKUP(Table3[[#This Row],[File]],Table2[[#Headers],[#Data],[File]:[Mean '[ms']]], 3, FALSE)</f>
        <v>564</v>
      </c>
      <c r="E810">
        <f>VLOOKUP(Table3[[#This Row],[File]],Table2[[#Headers],[#Data],[File]:[Mean '[ms']]],3,FALSE)-VLOOKUP(Table3[[#This Row],[File]],Table1[[#Headers],[#Data],[File]:[Mean '[ms']]],3,FALSE)</f>
        <v>-102</v>
      </c>
      <c r="F810" s="5">
        <f>Table3[[#This Row],[Mean 9-6 '[ms']]]/VLOOKUP(Table3[[#This Row],[File]],Table1[[#Headers],[#Data],[File]:[Mean '[ms']]], 3, FALSE)</f>
        <v>-0.15315315315315314</v>
      </c>
    </row>
    <row r="811" spans="1:6" x14ac:dyDescent="0.4">
      <c r="A811" t="s">
        <v>126</v>
      </c>
      <c r="B811" t="b">
        <f>VLOOKUP(Table3[[#This Row],[File]],Table1[[#All],[File]:[Outputs]],2,FALSE)=VLOOKUP(Table3[[#This Row],[File]],Table2[[#All],[File]:[Outputs]],2,FALSE)</f>
        <v>1</v>
      </c>
      <c r="C811">
        <f>VLOOKUP(Table3[[#This Row],[File]],Table1[[#Headers],[#Data],[File]:[Mean '[ms']]], 3, FALSE)</f>
        <v>746</v>
      </c>
      <c r="D811">
        <f>VLOOKUP(Table3[[#This Row],[File]],Table2[[#Headers],[#Data],[File]:[Mean '[ms']]], 3, FALSE)</f>
        <v>644</v>
      </c>
      <c r="E811">
        <f>VLOOKUP(Table3[[#This Row],[File]],Table2[[#Headers],[#Data],[File]:[Mean '[ms']]],3,FALSE)-VLOOKUP(Table3[[#This Row],[File]],Table1[[#Headers],[#Data],[File]:[Mean '[ms']]],3,FALSE)</f>
        <v>-102</v>
      </c>
      <c r="F811" s="5">
        <f>Table3[[#This Row],[Mean 9-6 '[ms']]]/VLOOKUP(Table3[[#This Row],[File]],Table1[[#Headers],[#Data],[File]:[Mean '[ms']]], 3, FALSE)</f>
        <v>-0.13672922252010725</v>
      </c>
    </row>
    <row r="812" spans="1:6" x14ac:dyDescent="0.4">
      <c r="A812" t="s">
        <v>66</v>
      </c>
      <c r="B812" t="b">
        <f>VLOOKUP(Table3[[#This Row],[File]],Table1[[#All],[File]:[Outputs]],2,FALSE)=VLOOKUP(Table3[[#This Row],[File]],Table2[[#All],[File]:[Outputs]],2,FALSE)</f>
        <v>1</v>
      </c>
      <c r="C812">
        <f>VLOOKUP(Table3[[#This Row],[File]],Table1[[#Headers],[#Data],[File]:[Mean '[ms']]], 3, FALSE)</f>
        <v>655</v>
      </c>
      <c r="D812">
        <f>VLOOKUP(Table3[[#This Row],[File]],Table2[[#Headers],[#Data],[File]:[Mean '[ms']]], 3, FALSE)</f>
        <v>552</v>
      </c>
      <c r="E812">
        <f>VLOOKUP(Table3[[#This Row],[File]],Table2[[#Headers],[#Data],[File]:[Mean '[ms']]],3,FALSE)-VLOOKUP(Table3[[#This Row],[File]],Table1[[#Headers],[#Data],[File]:[Mean '[ms']]],3,FALSE)</f>
        <v>-103</v>
      </c>
      <c r="F812" s="5">
        <f>Table3[[#This Row],[Mean 9-6 '[ms']]]/VLOOKUP(Table3[[#This Row],[File]],Table1[[#Headers],[#Data],[File]:[Mean '[ms']]], 3, FALSE)</f>
        <v>-0.15725190839694655</v>
      </c>
    </row>
    <row r="813" spans="1:6" x14ac:dyDescent="0.4">
      <c r="A813" t="s">
        <v>127</v>
      </c>
      <c r="B813" t="b">
        <f>VLOOKUP(Table3[[#This Row],[File]],Table1[[#All],[File]:[Outputs]],2,FALSE)=VLOOKUP(Table3[[#This Row],[File]],Table2[[#All],[File]:[Outputs]],2,FALSE)</f>
        <v>1</v>
      </c>
      <c r="C813">
        <f>VLOOKUP(Table3[[#This Row],[File]],Table1[[#Headers],[#Data],[File]:[Mean '[ms']]], 3, FALSE)</f>
        <v>616</v>
      </c>
      <c r="D813">
        <f>VLOOKUP(Table3[[#This Row],[File]],Table2[[#Headers],[#Data],[File]:[Mean '[ms']]], 3, FALSE)</f>
        <v>513</v>
      </c>
      <c r="E813">
        <f>VLOOKUP(Table3[[#This Row],[File]],Table2[[#Headers],[#Data],[File]:[Mean '[ms']]],3,FALSE)-VLOOKUP(Table3[[#This Row],[File]],Table1[[#Headers],[#Data],[File]:[Mean '[ms']]],3,FALSE)</f>
        <v>-103</v>
      </c>
      <c r="F813" s="5">
        <f>Table3[[#This Row],[Mean 9-6 '[ms']]]/VLOOKUP(Table3[[#This Row],[File]],Table1[[#Headers],[#Data],[File]:[Mean '[ms']]], 3, FALSE)</f>
        <v>-0.16720779220779219</v>
      </c>
    </row>
    <row r="814" spans="1:6" x14ac:dyDescent="0.4">
      <c r="A814" t="s">
        <v>29</v>
      </c>
      <c r="B814" t="b">
        <f>VLOOKUP(Table3[[#This Row],[File]],Table1[[#All],[File]:[Outputs]],2,FALSE)=VLOOKUP(Table3[[#This Row],[File]],Table2[[#All],[File]:[Outputs]],2,FALSE)</f>
        <v>1</v>
      </c>
      <c r="C814">
        <f>VLOOKUP(Table3[[#This Row],[File]],Table1[[#Headers],[#Data],[File]:[Mean '[ms']]], 3, FALSE)</f>
        <v>592</v>
      </c>
      <c r="D814">
        <f>VLOOKUP(Table3[[#This Row],[File]],Table2[[#Headers],[#Data],[File]:[Mean '[ms']]], 3, FALSE)</f>
        <v>488</v>
      </c>
      <c r="E814">
        <f>VLOOKUP(Table3[[#This Row],[File]],Table2[[#Headers],[#Data],[File]:[Mean '[ms']]],3,FALSE)-VLOOKUP(Table3[[#This Row],[File]],Table1[[#Headers],[#Data],[File]:[Mean '[ms']]],3,FALSE)</f>
        <v>-104</v>
      </c>
      <c r="F814" s="5">
        <f>Table3[[#This Row],[Mean 9-6 '[ms']]]/VLOOKUP(Table3[[#This Row],[File]],Table1[[#Headers],[#Data],[File]:[Mean '[ms']]], 3, FALSE)</f>
        <v>-0.17567567567567569</v>
      </c>
    </row>
    <row r="815" spans="1:6" x14ac:dyDescent="0.4">
      <c r="A815" t="s">
        <v>43</v>
      </c>
      <c r="B815" t="b">
        <f>VLOOKUP(Table3[[#This Row],[File]],Table1[[#All],[File]:[Outputs]],2,FALSE)=VLOOKUP(Table3[[#This Row],[File]],Table2[[#All],[File]:[Outputs]],2,FALSE)</f>
        <v>1</v>
      </c>
      <c r="C815">
        <f>VLOOKUP(Table3[[#This Row],[File]],Table1[[#Headers],[#Data],[File]:[Mean '[ms']]], 3, FALSE)</f>
        <v>600</v>
      </c>
      <c r="D815">
        <f>VLOOKUP(Table3[[#This Row],[File]],Table2[[#Headers],[#Data],[File]:[Mean '[ms']]], 3, FALSE)</f>
        <v>496</v>
      </c>
      <c r="E815">
        <f>VLOOKUP(Table3[[#This Row],[File]],Table2[[#Headers],[#Data],[File]:[Mean '[ms']]],3,FALSE)-VLOOKUP(Table3[[#This Row],[File]],Table1[[#Headers],[#Data],[File]:[Mean '[ms']]],3,FALSE)</f>
        <v>-104</v>
      </c>
      <c r="F815" s="5">
        <f>Table3[[#This Row],[Mean 9-6 '[ms']]]/VLOOKUP(Table3[[#This Row],[File]],Table1[[#Headers],[#Data],[File]:[Mean '[ms']]], 3, FALSE)</f>
        <v>-0.17333333333333334</v>
      </c>
    </row>
    <row r="816" spans="1:6" x14ac:dyDescent="0.4">
      <c r="A816" t="s">
        <v>128</v>
      </c>
      <c r="B816" t="b">
        <f>VLOOKUP(Table3[[#This Row],[File]],Table1[[#All],[File]:[Outputs]],2,FALSE)=VLOOKUP(Table3[[#This Row],[File]],Table2[[#All],[File]:[Outputs]],2,FALSE)</f>
        <v>1</v>
      </c>
      <c r="C816">
        <f>VLOOKUP(Table3[[#This Row],[File]],Table1[[#Headers],[#Data],[File]:[Mean '[ms']]], 3, FALSE)</f>
        <v>633</v>
      </c>
      <c r="D816">
        <f>VLOOKUP(Table3[[#This Row],[File]],Table2[[#Headers],[#Data],[File]:[Mean '[ms']]], 3, FALSE)</f>
        <v>529</v>
      </c>
      <c r="E816">
        <f>VLOOKUP(Table3[[#This Row],[File]],Table2[[#Headers],[#Data],[File]:[Mean '[ms']]],3,FALSE)-VLOOKUP(Table3[[#This Row],[File]],Table1[[#Headers],[#Data],[File]:[Mean '[ms']]],3,FALSE)</f>
        <v>-104</v>
      </c>
      <c r="F816" s="5">
        <f>Table3[[#This Row],[Mean 9-6 '[ms']]]/VLOOKUP(Table3[[#This Row],[File]],Table1[[#Headers],[#Data],[File]:[Mean '[ms']]], 3, FALSE)</f>
        <v>-0.16429699842022116</v>
      </c>
    </row>
    <row r="817" spans="1:6" x14ac:dyDescent="0.4">
      <c r="A817" t="s">
        <v>132</v>
      </c>
      <c r="B817" t="b">
        <f>VLOOKUP(Table3[[#This Row],[File]],Table1[[#All],[File]:[Outputs]],2,FALSE)=VLOOKUP(Table3[[#This Row],[File]],Table2[[#All],[File]:[Outputs]],2,FALSE)</f>
        <v>1</v>
      </c>
      <c r="C817">
        <f>VLOOKUP(Table3[[#This Row],[File]],Table1[[#Headers],[#Data],[File]:[Mean '[ms']]], 3, FALSE)</f>
        <v>635</v>
      </c>
      <c r="D817">
        <f>VLOOKUP(Table3[[#This Row],[File]],Table2[[#Headers],[#Data],[File]:[Mean '[ms']]], 3, FALSE)</f>
        <v>531</v>
      </c>
      <c r="E817">
        <f>VLOOKUP(Table3[[#This Row],[File]],Table2[[#Headers],[#Data],[File]:[Mean '[ms']]],3,FALSE)-VLOOKUP(Table3[[#This Row],[File]],Table1[[#Headers],[#Data],[File]:[Mean '[ms']]],3,FALSE)</f>
        <v>-104</v>
      </c>
      <c r="F817" s="5">
        <f>Table3[[#This Row],[Mean 9-6 '[ms']]]/VLOOKUP(Table3[[#This Row],[File]],Table1[[#Headers],[#Data],[File]:[Mean '[ms']]], 3, FALSE)</f>
        <v>-0.16377952755905512</v>
      </c>
    </row>
    <row r="818" spans="1:6" x14ac:dyDescent="0.4">
      <c r="A818" t="s">
        <v>627</v>
      </c>
      <c r="B818" t="b">
        <f>VLOOKUP(Table3[[#This Row],[File]],Table1[[#All],[File]:[Outputs]],2,FALSE)=VLOOKUP(Table3[[#This Row],[File]],Table2[[#All],[File]:[Outputs]],2,FALSE)</f>
        <v>1</v>
      </c>
      <c r="C818">
        <f>VLOOKUP(Table3[[#This Row],[File]],Table1[[#Headers],[#Data],[File]:[Mean '[ms']]], 3, FALSE)</f>
        <v>1234</v>
      </c>
      <c r="D818">
        <f>VLOOKUP(Table3[[#This Row],[File]],Table2[[#Headers],[#Data],[File]:[Mean '[ms']]], 3, FALSE)</f>
        <v>1130</v>
      </c>
      <c r="E818">
        <f>VLOOKUP(Table3[[#This Row],[File]],Table2[[#Headers],[#Data],[File]:[Mean '[ms']]],3,FALSE)-VLOOKUP(Table3[[#This Row],[File]],Table1[[#Headers],[#Data],[File]:[Mean '[ms']]],3,FALSE)</f>
        <v>-104</v>
      </c>
      <c r="F818" s="5">
        <f>Table3[[#This Row],[Mean 9-6 '[ms']]]/VLOOKUP(Table3[[#This Row],[File]],Table1[[#Headers],[#Data],[File]:[Mean '[ms']]], 3, FALSE)</f>
        <v>-8.4278768233387355E-2</v>
      </c>
    </row>
    <row r="819" spans="1:6" x14ac:dyDescent="0.4">
      <c r="A819" t="s">
        <v>774</v>
      </c>
      <c r="B819" t="b">
        <f>VLOOKUP(Table3[[#This Row],[File]],Table1[[#All],[File]:[Outputs]],2,FALSE)=VLOOKUP(Table3[[#This Row],[File]],Table2[[#All],[File]:[Outputs]],2,FALSE)</f>
        <v>1</v>
      </c>
      <c r="C819">
        <f>VLOOKUP(Table3[[#This Row],[File]],Table1[[#Headers],[#Data],[File]:[Mean '[ms']]], 3, FALSE)</f>
        <v>1939</v>
      </c>
      <c r="D819">
        <f>VLOOKUP(Table3[[#This Row],[File]],Table2[[#Headers],[#Data],[File]:[Mean '[ms']]], 3, FALSE)</f>
        <v>1835</v>
      </c>
      <c r="E819">
        <f>VLOOKUP(Table3[[#This Row],[File]],Table2[[#Headers],[#Data],[File]:[Mean '[ms']]],3,FALSE)-VLOOKUP(Table3[[#This Row],[File]],Table1[[#Headers],[#Data],[File]:[Mean '[ms']]],3,FALSE)</f>
        <v>-104</v>
      </c>
      <c r="F819" s="5">
        <f>Table3[[#This Row],[Mean 9-6 '[ms']]]/VLOOKUP(Table3[[#This Row],[File]],Table1[[#Headers],[#Data],[File]:[Mean '[ms']]], 3, FALSE)</f>
        <v>-5.363589479112945E-2</v>
      </c>
    </row>
    <row r="820" spans="1:6" x14ac:dyDescent="0.4">
      <c r="A820" t="s">
        <v>847</v>
      </c>
      <c r="B820" t="b">
        <f>VLOOKUP(Table3[[#This Row],[File]],Table1[[#All],[File]:[Outputs]],2,FALSE)=VLOOKUP(Table3[[#This Row],[File]],Table2[[#All],[File]:[Outputs]],2,FALSE)</f>
        <v>1</v>
      </c>
      <c r="C820">
        <f>VLOOKUP(Table3[[#This Row],[File]],Table1[[#Headers],[#Data],[File]:[Mean '[ms']]], 3, FALSE)</f>
        <v>2025</v>
      </c>
      <c r="D820">
        <f>VLOOKUP(Table3[[#This Row],[File]],Table2[[#Headers],[#Data],[File]:[Mean '[ms']]], 3, FALSE)</f>
        <v>1921</v>
      </c>
      <c r="E820">
        <f>VLOOKUP(Table3[[#This Row],[File]],Table2[[#Headers],[#Data],[File]:[Mean '[ms']]],3,FALSE)-VLOOKUP(Table3[[#This Row],[File]],Table1[[#Headers],[#Data],[File]:[Mean '[ms']]],3,FALSE)</f>
        <v>-104</v>
      </c>
      <c r="F820" s="5">
        <f>Table3[[#This Row],[Mean 9-6 '[ms']]]/VLOOKUP(Table3[[#This Row],[File]],Table1[[#Headers],[#Data],[File]:[Mean '[ms']]], 3, FALSE)</f>
        <v>-5.1358024691358022E-2</v>
      </c>
    </row>
    <row r="821" spans="1:6" x14ac:dyDescent="0.4">
      <c r="A821" t="s">
        <v>887</v>
      </c>
      <c r="B821" t="b">
        <f>VLOOKUP(Table3[[#This Row],[File]],Table1[[#All],[File]:[Outputs]],2,FALSE)=VLOOKUP(Table3[[#This Row],[File]],Table2[[#All],[File]:[Outputs]],2,FALSE)</f>
        <v>1</v>
      </c>
      <c r="C821">
        <f>VLOOKUP(Table3[[#This Row],[File]],Table1[[#Headers],[#Data],[File]:[Mean '[ms']]], 3, FALSE)</f>
        <v>1584</v>
      </c>
      <c r="D821">
        <f>VLOOKUP(Table3[[#This Row],[File]],Table2[[#Headers],[#Data],[File]:[Mean '[ms']]], 3, FALSE)</f>
        <v>1480</v>
      </c>
      <c r="E821">
        <f>VLOOKUP(Table3[[#This Row],[File]],Table2[[#Headers],[#Data],[File]:[Mean '[ms']]],3,FALSE)-VLOOKUP(Table3[[#This Row],[File]],Table1[[#Headers],[#Data],[File]:[Mean '[ms']]],3,FALSE)</f>
        <v>-104</v>
      </c>
      <c r="F821" s="5">
        <f>Table3[[#This Row],[Mean 9-6 '[ms']]]/VLOOKUP(Table3[[#This Row],[File]],Table1[[#Headers],[#Data],[File]:[Mean '[ms']]], 3, FALSE)</f>
        <v>-6.5656565656565663E-2</v>
      </c>
    </row>
    <row r="822" spans="1:6" x14ac:dyDescent="0.4">
      <c r="A822" t="s">
        <v>771</v>
      </c>
      <c r="B822" t="b">
        <f>VLOOKUP(Table3[[#This Row],[File]],Table1[[#All],[File]:[Outputs]],2,FALSE)=VLOOKUP(Table3[[#This Row],[File]],Table2[[#All],[File]:[Outputs]],2,FALSE)</f>
        <v>1</v>
      </c>
      <c r="C822">
        <f>VLOOKUP(Table3[[#This Row],[File]],Table1[[#Headers],[#Data],[File]:[Mean '[ms']]], 3, FALSE)</f>
        <v>1939</v>
      </c>
      <c r="D822">
        <f>VLOOKUP(Table3[[#This Row],[File]],Table2[[#Headers],[#Data],[File]:[Mean '[ms']]], 3, FALSE)</f>
        <v>1834</v>
      </c>
      <c r="E822">
        <f>VLOOKUP(Table3[[#This Row],[File]],Table2[[#Headers],[#Data],[File]:[Mean '[ms']]],3,FALSE)-VLOOKUP(Table3[[#This Row],[File]],Table1[[#Headers],[#Data],[File]:[Mean '[ms']]],3,FALSE)</f>
        <v>-105</v>
      </c>
      <c r="F822" s="5">
        <f>Table3[[#This Row],[Mean 9-6 '[ms']]]/VLOOKUP(Table3[[#This Row],[File]],Table1[[#Headers],[#Data],[File]:[Mean '[ms']]], 3, FALSE)</f>
        <v>-5.4151624548736461E-2</v>
      </c>
    </row>
    <row r="823" spans="1:6" x14ac:dyDescent="0.4">
      <c r="A823" t="s">
        <v>914</v>
      </c>
      <c r="B823" t="b">
        <f>VLOOKUP(Table3[[#This Row],[File]],Table1[[#All],[File]:[Outputs]],2,FALSE)=VLOOKUP(Table3[[#This Row],[File]],Table2[[#All],[File]:[Outputs]],2,FALSE)</f>
        <v>1</v>
      </c>
      <c r="C823">
        <f>VLOOKUP(Table3[[#This Row],[File]],Table1[[#Headers],[#Data],[File]:[Mean '[ms']]], 3, FALSE)</f>
        <v>1546</v>
      </c>
      <c r="D823">
        <f>VLOOKUP(Table3[[#This Row],[File]],Table2[[#Headers],[#Data],[File]:[Mean '[ms']]], 3, FALSE)</f>
        <v>1441</v>
      </c>
      <c r="E823">
        <f>VLOOKUP(Table3[[#This Row],[File]],Table2[[#Headers],[#Data],[File]:[Mean '[ms']]],3,FALSE)-VLOOKUP(Table3[[#This Row],[File]],Table1[[#Headers],[#Data],[File]:[Mean '[ms']]],3,FALSE)</f>
        <v>-105</v>
      </c>
      <c r="F823" s="5">
        <f>Table3[[#This Row],[Mean 9-6 '[ms']]]/VLOOKUP(Table3[[#This Row],[File]],Table1[[#Headers],[#Data],[File]:[Mean '[ms']]], 3, FALSE)</f>
        <v>-6.791720569210867E-2</v>
      </c>
    </row>
    <row r="824" spans="1:6" x14ac:dyDescent="0.4">
      <c r="A824" t="s">
        <v>120</v>
      </c>
      <c r="B824" t="b">
        <f>VLOOKUP(Table3[[#This Row],[File]],Table1[[#All],[File]:[Outputs]],2,FALSE)=VLOOKUP(Table3[[#This Row],[File]],Table2[[#All],[File]:[Outputs]],2,FALSE)</f>
        <v>1</v>
      </c>
      <c r="C824">
        <f>VLOOKUP(Table3[[#This Row],[File]],Table1[[#Headers],[#Data],[File]:[Mean '[ms']]], 3, FALSE)</f>
        <v>629</v>
      </c>
      <c r="D824">
        <f>VLOOKUP(Table3[[#This Row],[File]],Table2[[#Headers],[#Data],[File]:[Mean '[ms']]], 3, FALSE)</f>
        <v>523</v>
      </c>
      <c r="E824">
        <f>VLOOKUP(Table3[[#This Row],[File]],Table2[[#Headers],[#Data],[File]:[Mean '[ms']]],3,FALSE)-VLOOKUP(Table3[[#This Row],[File]],Table1[[#Headers],[#Data],[File]:[Mean '[ms']]],3,FALSE)</f>
        <v>-106</v>
      </c>
      <c r="F824" s="5">
        <f>Table3[[#This Row],[Mean 9-6 '[ms']]]/VLOOKUP(Table3[[#This Row],[File]],Table1[[#Headers],[#Data],[File]:[Mean '[ms']]], 3, FALSE)</f>
        <v>-0.16852146263910969</v>
      </c>
    </row>
    <row r="825" spans="1:6" x14ac:dyDescent="0.4">
      <c r="A825" t="s">
        <v>121</v>
      </c>
      <c r="B825" t="b">
        <f>VLOOKUP(Table3[[#This Row],[File]],Table1[[#All],[File]:[Outputs]],2,FALSE)=VLOOKUP(Table3[[#This Row],[File]],Table2[[#All],[File]:[Outputs]],2,FALSE)</f>
        <v>1</v>
      </c>
      <c r="C825">
        <f>VLOOKUP(Table3[[#This Row],[File]],Table1[[#Headers],[#Data],[File]:[Mean '[ms']]], 3, FALSE)</f>
        <v>653</v>
      </c>
      <c r="D825">
        <f>VLOOKUP(Table3[[#This Row],[File]],Table2[[#Headers],[#Data],[File]:[Mean '[ms']]], 3, FALSE)</f>
        <v>547</v>
      </c>
      <c r="E825">
        <f>VLOOKUP(Table3[[#This Row],[File]],Table2[[#Headers],[#Data],[File]:[Mean '[ms']]],3,FALSE)-VLOOKUP(Table3[[#This Row],[File]],Table1[[#Headers],[#Data],[File]:[Mean '[ms']]],3,FALSE)</f>
        <v>-106</v>
      </c>
      <c r="F825" s="5">
        <f>Table3[[#This Row],[Mean 9-6 '[ms']]]/VLOOKUP(Table3[[#This Row],[File]],Table1[[#Headers],[#Data],[File]:[Mean '[ms']]], 3, FALSE)</f>
        <v>-0.16232771822358347</v>
      </c>
    </row>
    <row r="826" spans="1:6" x14ac:dyDescent="0.4">
      <c r="A826" t="s">
        <v>135</v>
      </c>
      <c r="B826" t="b">
        <f>VLOOKUP(Table3[[#This Row],[File]],Table1[[#All],[File]:[Outputs]],2,FALSE)=VLOOKUP(Table3[[#This Row],[File]],Table2[[#All],[File]:[Outputs]],2,FALSE)</f>
        <v>1</v>
      </c>
      <c r="C826">
        <f>VLOOKUP(Table3[[#This Row],[File]],Table1[[#Headers],[#Data],[File]:[Mean '[ms']]], 3, FALSE)</f>
        <v>645</v>
      </c>
      <c r="D826">
        <f>VLOOKUP(Table3[[#This Row],[File]],Table2[[#Headers],[#Data],[File]:[Mean '[ms']]], 3, FALSE)</f>
        <v>539</v>
      </c>
      <c r="E826">
        <f>VLOOKUP(Table3[[#This Row],[File]],Table2[[#Headers],[#Data],[File]:[Mean '[ms']]],3,FALSE)-VLOOKUP(Table3[[#This Row],[File]],Table1[[#Headers],[#Data],[File]:[Mean '[ms']]],3,FALSE)</f>
        <v>-106</v>
      </c>
      <c r="F826" s="5">
        <f>Table3[[#This Row],[Mean 9-6 '[ms']]]/VLOOKUP(Table3[[#This Row],[File]],Table1[[#Headers],[#Data],[File]:[Mean '[ms']]], 3, FALSE)</f>
        <v>-0.16434108527131783</v>
      </c>
    </row>
    <row r="827" spans="1:6" x14ac:dyDescent="0.4">
      <c r="A827" t="s">
        <v>64</v>
      </c>
      <c r="B827" t="b">
        <f>VLOOKUP(Table3[[#This Row],[File]],Table1[[#All],[File]:[Outputs]],2,FALSE)=VLOOKUP(Table3[[#This Row],[File]],Table2[[#All],[File]:[Outputs]],2,FALSE)</f>
        <v>1</v>
      </c>
      <c r="C827">
        <f>VLOOKUP(Table3[[#This Row],[File]],Table1[[#Headers],[#Data],[File]:[Mean '[ms']]], 3, FALSE)</f>
        <v>648</v>
      </c>
      <c r="D827">
        <f>VLOOKUP(Table3[[#This Row],[File]],Table2[[#Headers],[#Data],[File]:[Mean '[ms']]], 3, FALSE)</f>
        <v>541</v>
      </c>
      <c r="E827">
        <f>VLOOKUP(Table3[[#This Row],[File]],Table2[[#Headers],[#Data],[File]:[Mean '[ms']]],3,FALSE)-VLOOKUP(Table3[[#This Row],[File]],Table1[[#Headers],[#Data],[File]:[Mean '[ms']]],3,FALSE)</f>
        <v>-107</v>
      </c>
      <c r="F827" s="5">
        <f>Table3[[#This Row],[Mean 9-6 '[ms']]]/VLOOKUP(Table3[[#This Row],[File]],Table1[[#Headers],[#Data],[File]:[Mean '[ms']]], 3, FALSE)</f>
        <v>-0.16512345679012347</v>
      </c>
    </row>
    <row r="828" spans="1:6" x14ac:dyDescent="0.4">
      <c r="A828" t="s">
        <v>625</v>
      </c>
      <c r="B828" t="b">
        <f>VLOOKUP(Table3[[#This Row],[File]],Table1[[#All],[File]:[Outputs]],2,FALSE)=VLOOKUP(Table3[[#This Row],[File]],Table2[[#All],[File]:[Outputs]],2,FALSE)</f>
        <v>1</v>
      </c>
      <c r="C828">
        <f>VLOOKUP(Table3[[#This Row],[File]],Table1[[#Headers],[#Data],[File]:[Mean '[ms']]], 3, FALSE)</f>
        <v>1290</v>
      </c>
      <c r="D828">
        <f>VLOOKUP(Table3[[#This Row],[File]],Table2[[#Headers],[#Data],[File]:[Mean '[ms']]], 3, FALSE)</f>
        <v>1183</v>
      </c>
      <c r="E828">
        <f>VLOOKUP(Table3[[#This Row],[File]],Table2[[#Headers],[#Data],[File]:[Mean '[ms']]],3,FALSE)-VLOOKUP(Table3[[#This Row],[File]],Table1[[#Headers],[#Data],[File]:[Mean '[ms']]],3,FALSE)</f>
        <v>-107</v>
      </c>
      <c r="F828" s="5">
        <f>Table3[[#This Row],[Mean 9-6 '[ms']]]/VLOOKUP(Table3[[#This Row],[File]],Table1[[#Headers],[#Data],[File]:[Mean '[ms']]], 3, FALSE)</f>
        <v>-8.2945736434108533E-2</v>
      </c>
    </row>
    <row r="829" spans="1:6" x14ac:dyDescent="0.4">
      <c r="A829" t="s">
        <v>782</v>
      </c>
      <c r="B829" t="b">
        <f>VLOOKUP(Table3[[#This Row],[File]],Table1[[#All],[File]:[Outputs]],2,FALSE)=VLOOKUP(Table3[[#This Row],[File]],Table2[[#All],[File]:[Outputs]],2,FALSE)</f>
        <v>1</v>
      </c>
      <c r="C829">
        <f>VLOOKUP(Table3[[#This Row],[File]],Table1[[#Headers],[#Data],[File]:[Mean '[ms']]], 3, FALSE)</f>
        <v>1681</v>
      </c>
      <c r="D829">
        <f>VLOOKUP(Table3[[#This Row],[File]],Table2[[#Headers],[#Data],[File]:[Mean '[ms']]], 3, FALSE)</f>
        <v>1574</v>
      </c>
      <c r="E829">
        <f>VLOOKUP(Table3[[#This Row],[File]],Table2[[#Headers],[#Data],[File]:[Mean '[ms']]],3,FALSE)-VLOOKUP(Table3[[#This Row],[File]],Table1[[#Headers],[#Data],[File]:[Mean '[ms']]],3,FALSE)</f>
        <v>-107</v>
      </c>
      <c r="F829" s="5">
        <f>Table3[[#This Row],[Mean 9-6 '[ms']]]/VLOOKUP(Table3[[#This Row],[File]],Table1[[#Headers],[#Data],[File]:[Mean '[ms']]], 3, FALSE)</f>
        <v>-6.3652587745389649E-2</v>
      </c>
    </row>
    <row r="830" spans="1:6" x14ac:dyDescent="0.4">
      <c r="A830" t="s">
        <v>24</v>
      </c>
      <c r="B830" t="b">
        <f>VLOOKUP(Table3[[#This Row],[File]],Table1[[#All],[File]:[Outputs]],2,FALSE)=VLOOKUP(Table3[[#This Row],[File]],Table2[[#All],[File]:[Outputs]],2,FALSE)</f>
        <v>1</v>
      </c>
      <c r="C830">
        <f>VLOOKUP(Table3[[#This Row],[File]],Table1[[#Headers],[#Data],[File]:[Mean '[ms']]], 3, FALSE)</f>
        <v>641</v>
      </c>
      <c r="D830">
        <f>VLOOKUP(Table3[[#This Row],[File]],Table2[[#Headers],[#Data],[File]:[Mean '[ms']]], 3, FALSE)</f>
        <v>533</v>
      </c>
      <c r="E830">
        <f>VLOOKUP(Table3[[#This Row],[File]],Table2[[#Headers],[#Data],[File]:[Mean '[ms']]],3,FALSE)-VLOOKUP(Table3[[#This Row],[File]],Table1[[#Headers],[#Data],[File]:[Mean '[ms']]],3,FALSE)</f>
        <v>-108</v>
      </c>
      <c r="F830" s="5">
        <f>Table3[[#This Row],[Mean 9-6 '[ms']]]/VLOOKUP(Table3[[#This Row],[File]],Table1[[#Headers],[#Data],[File]:[Mean '[ms']]], 3, FALSE)</f>
        <v>-0.16848673946957879</v>
      </c>
    </row>
    <row r="831" spans="1:6" x14ac:dyDescent="0.4">
      <c r="A831" t="s">
        <v>80</v>
      </c>
      <c r="B831" t="b">
        <f>VLOOKUP(Table3[[#This Row],[File]],Table1[[#All],[File]:[Outputs]],2,FALSE)=VLOOKUP(Table3[[#This Row],[File]],Table2[[#All],[File]:[Outputs]],2,FALSE)</f>
        <v>1</v>
      </c>
      <c r="C831">
        <f>VLOOKUP(Table3[[#This Row],[File]],Table1[[#Headers],[#Data],[File]:[Mean '[ms']]], 3, FALSE)</f>
        <v>998</v>
      </c>
      <c r="D831">
        <f>VLOOKUP(Table3[[#This Row],[File]],Table2[[#Headers],[#Data],[File]:[Mean '[ms']]], 3, FALSE)</f>
        <v>890</v>
      </c>
      <c r="E831">
        <f>VLOOKUP(Table3[[#This Row],[File]],Table2[[#Headers],[#Data],[File]:[Mean '[ms']]],3,FALSE)-VLOOKUP(Table3[[#This Row],[File]],Table1[[#Headers],[#Data],[File]:[Mean '[ms']]],3,FALSE)</f>
        <v>-108</v>
      </c>
      <c r="F831" s="5">
        <f>Table3[[#This Row],[Mean 9-6 '[ms']]]/VLOOKUP(Table3[[#This Row],[File]],Table1[[#Headers],[#Data],[File]:[Mean '[ms']]], 3, FALSE)</f>
        <v>-0.10821643286573146</v>
      </c>
    </row>
    <row r="832" spans="1:6" x14ac:dyDescent="0.4">
      <c r="A832" t="s">
        <v>108</v>
      </c>
      <c r="B832" t="b">
        <f>VLOOKUP(Table3[[#This Row],[File]],Table1[[#All],[File]:[Outputs]],2,FALSE)=VLOOKUP(Table3[[#This Row],[File]],Table2[[#All],[File]:[Outputs]],2,FALSE)</f>
        <v>1</v>
      </c>
      <c r="C832">
        <f>VLOOKUP(Table3[[#This Row],[File]],Table1[[#Headers],[#Data],[File]:[Mean '[ms']]], 3, FALSE)</f>
        <v>655</v>
      </c>
      <c r="D832">
        <f>VLOOKUP(Table3[[#This Row],[File]],Table2[[#Headers],[#Data],[File]:[Mean '[ms']]], 3, FALSE)</f>
        <v>547</v>
      </c>
      <c r="E832">
        <f>VLOOKUP(Table3[[#This Row],[File]],Table2[[#Headers],[#Data],[File]:[Mean '[ms']]],3,FALSE)-VLOOKUP(Table3[[#This Row],[File]],Table1[[#Headers],[#Data],[File]:[Mean '[ms']]],3,FALSE)</f>
        <v>-108</v>
      </c>
      <c r="F832" s="5">
        <f>Table3[[#This Row],[Mean 9-6 '[ms']]]/VLOOKUP(Table3[[#This Row],[File]],Table1[[#Headers],[#Data],[File]:[Mean '[ms']]], 3, FALSE)</f>
        <v>-0.16488549618320611</v>
      </c>
    </row>
    <row r="833" spans="1:6" x14ac:dyDescent="0.4">
      <c r="A833" t="s">
        <v>84</v>
      </c>
      <c r="B833" t="b">
        <f>VLOOKUP(Table3[[#This Row],[File]],Table1[[#All],[File]:[Outputs]],2,FALSE)=VLOOKUP(Table3[[#This Row],[File]],Table2[[#All],[File]:[Outputs]],2,FALSE)</f>
        <v>1</v>
      </c>
      <c r="C833">
        <f>VLOOKUP(Table3[[#This Row],[File]],Table1[[#Headers],[#Data],[File]:[Mean '[ms']]], 3, FALSE)</f>
        <v>916</v>
      </c>
      <c r="D833">
        <f>VLOOKUP(Table3[[#This Row],[File]],Table2[[#Headers],[#Data],[File]:[Mean '[ms']]], 3, FALSE)</f>
        <v>806</v>
      </c>
      <c r="E833">
        <f>VLOOKUP(Table3[[#This Row],[File]],Table2[[#Headers],[#Data],[File]:[Mean '[ms']]],3,FALSE)-VLOOKUP(Table3[[#This Row],[File]],Table1[[#Headers],[#Data],[File]:[Mean '[ms']]],3,FALSE)</f>
        <v>-110</v>
      </c>
      <c r="F833" s="5">
        <f>Table3[[#This Row],[Mean 9-6 '[ms']]]/VLOOKUP(Table3[[#This Row],[File]],Table1[[#Headers],[#Data],[File]:[Mean '[ms']]], 3, FALSE)</f>
        <v>-0.12008733624454149</v>
      </c>
    </row>
    <row r="834" spans="1:6" x14ac:dyDescent="0.4">
      <c r="A834" t="s">
        <v>122</v>
      </c>
      <c r="B834" t="b">
        <f>VLOOKUP(Table3[[#This Row],[File]],Table1[[#All],[File]:[Outputs]],2,FALSE)=VLOOKUP(Table3[[#This Row],[File]],Table2[[#All],[File]:[Outputs]],2,FALSE)</f>
        <v>1</v>
      </c>
      <c r="C834">
        <f>VLOOKUP(Table3[[#This Row],[File]],Table1[[#Headers],[#Data],[File]:[Mean '[ms']]], 3, FALSE)</f>
        <v>606</v>
      </c>
      <c r="D834">
        <f>VLOOKUP(Table3[[#This Row],[File]],Table2[[#Headers],[#Data],[File]:[Mean '[ms']]], 3, FALSE)</f>
        <v>496</v>
      </c>
      <c r="E834">
        <f>VLOOKUP(Table3[[#This Row],[File]],Table2[[#Headers],[#Data],[File]:[Mean '[ms']]],3,FALSE)-VLOOKUP(Table3[[#This Row],[File]],Table1[[#Headers],[#Data],[File]:[Mean '[ms']]],3,FALSE)</f>
        <v>-110</v>
      </c>
      <c r="F834" s="5">
        <f>Table3[[#This Row],[Mean 9-6 '[ms']]]/VLOOKUP(Table3[[#This Row],[File]],Table1[[#Headers],[#Data],[File]:[Mean '[ms']]], 3, FALSE)</f>
        <v>-0.18151815181518152</v>
      </c>
    </row>
    <row r="835" spans="1:6" x14ac:dyDescent="0.4">
      <c r="A835" t="s">
        <v>134</v>
      </c>
      <c r="B835" t="b">
        <f>VLOOKUP(Table3[[#This Row],[File]],Table1[[#All],[File]:[Outputs]],2,FALSE)=VLOOKUP(Table3[[#This Row],[File]],Table2[[#All],[File]:[Outputs]],2,FALSE)</f>
        <v>1</v>
      </c>
      <c r="C835">
        <f>VLOOKUP(Table3[[#This Row],[File]],Table1[[#Headers],[#Data],[File]:[Mean '[ms']]], 3, FALSE)</f>
        <v>643</v>
      </c>
      <c r="D835">
        <f>VLOOKUP(Table3[[#This Row],[File]],Table2[[#Headers],[#Data],[File]:[Mean '[ms']]], 3, FALSE)</f>
        <v>533</v>
      </c>
      <c r="E835">
        <f>VLOOKUP(Table3[[#This Row],[File]],Table2[[#Headers],[#Data],[File]:[Mean '[ms']]],3,FALSE)-VLOOKUP(Table3[[#This Row],[File]],Table1[[#Headers],[#Data],[File]:[Mean '[ms']]],3,FALSE)</f>
        <v>-110</v>
      </c>
      <c r="F835" s="5">
        <f>Table3[[#This Row],[Mean 9-6 '[ms']]]/VLOOKUP(Table3[[#This Row],[File]],Table1[[#Headers],[#Data],[File]:[Mean '[ms']]], 3, FALSE)</f>
        <v>-0.17107309486780714</v>
      </c>
    </row>
    <row r="836" spans="1:6" x14ac:dyDescent="0.4">
      <c r="A836" t="s">
        <v>793</v>
      </c>
      <c r="B836" t="b">
        <f>VLOOKUP(Table3[[#This Row],[File]],Table1[[#All],[File]:[Outputs]],2,FALSE)=VLOOKUP(Table3[[#This Row],[File]],Table2[[#All],[File]:[Outputs]],2,FALSE)</f>
        <v>1</v>
      </c>
      <c r="C836">
        <f>VLOOKUP(Table3[[#This Row],[File]],Table1[[#Headers],[#Data],[File]:[Mean '[ms']]], 3, FALSE)</f>
        <v>2076</v>
      </c>
      <c r="D836">
        <f>VLOOKUP(Table3[[#This Row],[File]],Table2[[#Headers],[#Data],[File]:[Mean '[ms']]], 3, FALSE)</f>
        <v>1965</v>
      </c>
      <c r="E836">
        <f>VLOOKUP(Table3[[#This Row],[File]],Table2[[#Headers],[#Data],[File]:[Mean '[ms']]],3,FALSE)-VLOOKUP(Table3[[#This Row],[File]],Table1[[#Headers],[#Data],[File]:[Mean '[ms']]],3,FALSE)</f>
        <v>-111</v>
      </c>
      <c r="F836" s="5">
        <f>Table3[[#This Row],[Mean 9-6 '[ms']]]/VLOOKUP(Table3[[#This Row],[File]],Table1[[#Headers],[#Data],[File]:[Mean '[ms']]], 3, FALSE)</f>
        <v>-5.346820809248555E-2</v>
      </c>
    </row>
    <row r="837" spans="1:6" x14ac:dyDescent="0.4">
      <c r="A837" t="s">
        <v>888</v>
      </c>
      <c r="B837" t="b">
        <f>VLOOKUP(Table3[[#This Row],[File]],Table1[[#All],[File]:[Outputs]],2,FALSE)=VLOOKUP(Table3[[#This Row],[File]],Table2[[#All],[File]:[Outputs]],2,FALSE)</f>
        <v>1</v>
      </c>
      <c r="C837">
        <f>VLOOKUP(Table3[[#This Row],[File]],Table1[[#Headers],[#Data],[File]:[Mean '[ms']]], 3, FALSE)</f>
        <v>1515</v>
      </c>
      <c r="D837">
        <f>VLOOKUP(Table3[[#This Row],[File]],Table2[[#Headers],[#Data],[File]:[Mean '[ms']]], 3, FALSE)</f>
        <v>1404</v>
      </c>
      <c r="E837">
        <f>VLOOKUP(Table3[[#This Row],[File]],Table2[[#Headers],[#Data],[File]:[Mean '[ms']]],3,FALSE)-VLOOKUP(Table3[[#This Row],[File]],Table1[[#Headers],[#Data],[File]:[Mean '[ms']]],3,FALSE)</f>
        <v>-111</v>
      </c>
      <c r="F837" s="5">
        <f>Table3[[#This Row],[Mean 9-6 '[ms']]]/VLOOKUP(Table3[[#This Row],[File]],Table1[[#Headers],[#Data],[File]:[Mean '[ms']]], 3, FALSE)</f>
        <v>-7.3267326732673263E-2</v>
      </c>
    </row>
    <row r="838" spans="1:6" x14ac:dyDescent="0.4">
      <c r="A838" t="s">
        <v>15</v>
      </c>
      <c r="B838" t="b">
        <f>VLOOKUP(Table3[[#This Row],[File]],Table1[[#All],[File]:[Outputs]],2,FALSE)=VLOOKUP(Table3[[#This Row],[File]],Table2[[#All],[File]:[Outputs]],2,FALSE)</f>
        <v>1</v>
      </c>
      <c r="C838">
        <f>VLOOKUP(Table3[[#This Row],[File]],Table1[[#Headers],[#Data],[File]:[Mean '[ms']]], 3, FALSE)</f>
        <v>557</v>
      </c>
      <c r="D838">
        <f>VLOOKUP(Table3[[#This Row],[File]],Table2[[#Headers],[#Data],[File]:[Mean '[ms']]], 3, FALSE)</f>
        <v>445</v>
      </c>
      <c r="E838">
        <f>VLOOKUP(Table3[[#This Row],[File]],Table2[[#Headers],[#Data],[File]:[Mean '[ms']]],3,FALSE)-VLOOKUP(Table3[[#This Row],[File]],Table1[[#Headers],[#Data],[File]:[Mean '[ms']]],3,FALSE)</f>
        <v>-112</v>
      </c>
      <c r="F838" s="5">
        <f>Table3[[#This Row],[Mean 9-6 '[ms']]]/VLOOKUP(Table3[[#This Row],[File]],Table1[[#Headers],[#Data],[File]:[Mean '[ms']]], 3, FALSE)</f>
        <v>-0.20107719928186715</v>
      </c>
    </row>
    <row r="839" spans="1:6" x14ac:dyDescent="0.4">
      <c r="A839" t="s">
        <v>22</v>
      </c>
      <c r="B839" t="b">
        <f>VLOOKUP(Table3[[#This Row],[File]],Table1[[#All],[File]:[Outputs]],2,FALSE)=VLOOKUP(Table3[[#This Row],[File]],Table2[[#All],[File]:[Outputs]],2,FALSE)</f>
        <v>1</v>
      </c>
      <c r="C839">
        <f>VLOOKUP(Table3[[#This Row],[File]],Table1[[#Headers],[#Data],[File]:[Mean '[ms']]], 3, FALSE)</f>
        <v>627</v>
      </c>
      <c r="D839">
        <f>VLOOKUP(Table3[[#This Row],[File]],Table2[[#Headers],[#Data],[File]:[Mean '[ms']]], 3, FALSE)</f>
        <v>515</v>
      </c>
      <c r="E839">
        <f>VLOOKUP(Table3[[#This Row],[File]],Table2[[#Headers],[#Data],[File]:[Mean '[ms']]],3,FALSE)-VLOOKUP(Table3[[#This Row],[File]],Table1[[#Headers],[#Data],[File]:[Mean '[ms']]],3,FALSE)</f>
        <v>-112</v>
      </c>
      <c r="F839" s="5">
        <f>Table3[[#This Row],[Mean 9-6 '[ms']]]/VLOOKUP(Table3[[#This Row],[File]],Table1[[#Headers],[#Data],[File]:[Mean '[ms']]], 3, FALSE)</f>
        <v>-0.17862838915470494</v>
      </c>
    </row>
    <row r="840" spans="1:6" x14ac:dyDescent="0.4">
      <c r="A840" t="s">
        <v>67</v>
      </c>
      <c r="B840" t="b">
        <f>VLOOKUP(Table3[[#This Row],[File]],Table1[[#All],[File]:[Outputs]],2,FALSE)=VLOOKUP(Table3[[#This Row],[File]],Table2[[#All],[File]:[Outputs]],2,FALSE)</f>
        <v>1</v>
      </c>
      <c r="C840">
        <f>VLOOKUP(Table3[[#This Row],[File]],Table1[[#Headers],[#Data],[File]:[Mean '[ms']]], 3, FALSE)</f>
        <v>611</v>
      </c>
      <c r="D840">
        <f>VLOOKUP(Table3[[#This Row],[File]],Table2[[#Headers],[#Data],[File]:[Mean '[ms']]], 3, FALSE)</f>
        <v>499</v>
      </c>
      <c r="E840">
        <f>VLOOKUP(Table3[[#This Row],[File]],Table2[[#Headers],[#Data],[File]:[Mean '[ms']]],3,FALSE)-VLOOKUP(Table3[[#This Row],[File]],Table1[[#Headers],[#Data],[File]:[Mean '[ms']]],3,FALSE)</f>
        <v>-112</v>
      </c>
      <c r="F840" s="5">
        <f>Table3[[#This Row],[Mean 9-6 '[ms']]]/VLOOKUP(Table3[[#This Row],[File]],Table1[[#Headers],[#Data],[File]:[Mean '[ms']]], 3, FALSE)</f>
        <v>-0.18330605564648117</v>
      </c>
    </row>
    <row r="841" spans="1:6" x14ac:dyDescent="0.4">
      <c r="A841" t="s">
        <v>136</v>
      </c>
      <c r="B841" t="b">
        <f>VLOOKUP(Table3[[#This Row],[File]],Table1[[#All],[File]:[Outputs]],2,FALSE)=VLOOKUP(Table3[[#This Row],[File]],Table2[[#All],[File]:[Outputs]],2,FALSE)</f>
        <v>1</v>
      </c>
      <c r="C841">
        <f>VLOOKUP(Table3[[#This Row],[File]],Table1[[#Headers],[#Data],[File]:[Mean '[ms']]], 3, FALSE)</f>
        <v>621</v>
      </c>
      <c r="D841">
        <f>VLOOKUP(Table3[[#This Row],[File]],Table2[[#Headers],[#Data],[File]:[Mean '[ms']]], 3, FALSE)</f>
        <v>509</v>
      </c>
      <c r="E841">
        <f>VLOOKUP(Table3[[#This Row],[File]],Table2[[#Headers],[#Data],[File]:[Mean '[ms']]],3,FALSE)-VLOOKUP(Table3[[#This Row],[File]],Table1[[#Headers],[#Data],[File]:[Mean '[ms']]],3,FALSE)</f>
        <v>-112</v>
      </c>
      <c r="F841" s="5">
        <f>Table3[[#This Row],[Mean 9-6 '[ms']]]/VLOOKUP(Table3[[#This Row],[File]],Table1[[#Headers],[#Data],[File]:[Mean '[ms']]], 3, FALSE)</f>
        <v>-0.18035426731078905</v>
      </c>
    </row>
    <row r="842" spans="1:6" x14ac:dyDescent="0.4">
      <c r="A842" t="s">
        <v>133</v>
      </c>
      <c r="B842" t="b">
        <f>VLOOKUP(Table3[[#This Row],[File]],Table1[[#All],[File]:[Outputs]],2,FALSE)=VLOOKUP(Table3[[#This Row],[File]],Table2[[#All],[File]:[Outputs]],2,FALSE)</f>
        <v>1</v>
      </c>
      <c r="C842">
        <f>VLOOKUP(Table3[[#This Row],[File]],Table1[[#Headers],[#Data],[File]:[Mean '[ms']]], 3, FALSE)</f>
        <v>663</v>
      </c>
      <c r="D842">
        <f>VLOOKUP(Table3[[#This Row],[File]],Table2[[#Headers],[#Data],[File]:[Mean '[ms']]], 3, FALSE)</f>
        <v>550</v>
      </c>
      <c r="E842">
        <f>VLOOKUP(Table3[[#This Row],[File]],Table2[[#Headers],[#Data],[File]:[Mean '[ms']]],3,FALSE)-VLOOKUP(Table3[[#This Row],[File]],Table1[[#Headers],[#Data],[File]:[Mean '[ms']]],3,FALSE)</f>
        <v>-113</v>
      </c>
      <c r="F842" s="5">
        <f>Table3[[#This Row],[Mean 9-6 '[ms']]]/VLOOKUP(Table3[[#This Row],[File]],Table1[[#Headers],[#Data],[File]:[Mean '[ms']]], 3, FALSE)</f>
        <v>-0.17043740573152338</v>
      </c>
    </row>
    <row r="843" spans="1:6" x14ac:dyDescent="0.4">
      <c r="A843" t="s">
        <v>624</v>
      </c>
      <c r="B843" t="b">
        <f>VLOOKUP(Table3[[#This Row],[File]],Table1[[#All],[File]:[Outputs]],2,FALSE)=VLOOKUP(Table3[[#This Row],[File]],Table2[[#All],[File]:[Outputs]],2,FALSE)</f>
        <v>1</v>
      </c>
      <c r="C843">
        <f>VLOOKUP(Table3[[#This Row],[File]],Table1[[#Headers],[#Data],[File]:[Mean '[ms']]], 3, FALSE)</f>
        <v>1679</v>
      </c>
      <c r="D843">
        <f>VLOOKUP(Table3[[#This Row],[File]],Table2[[#Headers],[#Data],[File]:[Mean '[ms']]], 3, FALSE)</f>
        <v>1566</v>
      </c>
      <c r="E843">
        <f>VLOOKUP(Table3[[#This Row],[File]],Table2[[#Headers],[#Data],[File]:[Mean '[ms']]],3,FALSE)-VLOOKUP(Table3[[#This Row],[File]],Table1[[#Headers],[#Data],[File]:[Mean '[ms']]],3,FALSE)</f>
        <v>-113</v>
      </c>
      <c r="F843" s="5">
        <f>Table3[[#This Row],[Mean 9-6 '[ms']]]/VLOOKUP(Table3[[#This Row],[File]],Table1[[#Headers],[#Data],[File]:[Mean '[ms']]], 3, FALSE)</f>
        <v>-6.7301965455628346E-2</v>
      </c>
    </row>
    <row r="844" spans="1:6" x14ac:dyDescent="0.4">
      <c r="A844" t="s">
        <v>780</v>
      </c>
      <c r="B844" t="b">
        <f>VLOOKUP(Table3[[#This Row],[File]],Table1[[#All],[File]:[Outputs]],2,FALSE)=VLOOKUP(Table3[[#This Row],[File]],Table2[[#All],[File]:[Outputs]],2,FALSE)</f>
        <v>1</v>
      </c>
      <c r="C844">
        <f>VLOOKUP(Table3[[#This Row],[File]],Table1[[#Headers],[#Data],[File]:[Mean '[ms']]], 3, FALSE)</f>
        <v>1599</v>
      </c>
      <c r="D844">
        <f>VLOOKUP(Table3[[#This Row],[File]],Table2[[#Headers],[#Data],[File]:[Mean '[ms']]], 3, FALSE)</f>
        <v>1486</v>
      </c>
      <c r="E844">
        <f>VLOOKUP(Table3[[#This Row],[File]],Table2[[#Headers],[#Data],[File]:[Mean '[ms']]],3,FALSE)-VLOOKUP(Table3[[#This Row],[File]],Table1[[#Headers],[#Data],[File]:[Mean '[ms']]],3,FALSE)</f>
        <v>-113</v>
      </c>
      <c r="F844" s="5">
        <f>Table3[[#This Row],[Mean 9-6 '[ms']]]/VLOOKUP(Table3[[#This Row],[File]],Table1[[#Headers],[#Data],[File]:[Mean '[ms']]], 3, FALSE)</f>
        <v>-7.0669168230143839E-2</v>
      </c>
    </row>
    <row r="845" spans="1:6" x14ac:dyDescent="0.4">
      <c r="A845" t="s">
        <v>726</v>
      </c>
      <c r="B845" t="b">
        <f>VLOOKUP(Table3[[#This Row],[File]],Table1[[#All],[File]:[Outputs]],2,FALSE)=VLOOKUP(Table3[[#This Row],[File]],Table2[[#All],[File]:[Outputs]],2,FALSE)</f>
        <v>1</v>
      </c>
      <c r="C845">
        <f>VLOOKUP(Table3[[#This Row],[File]],Table1[[#Headers],[#Data],[File]:[Mean '[ms']]], 3, FALSE)</f>
        <v>1453</v>
      </c>
      <c r="D845">
        <f>VLOOKUP(Table3[[#This Row],[File]],Table2[[#Headers],[#Data],[File]:[Mean '[ms']]], 3, FALSE)</f>
        <v>1339</v>
      </c>
      <c r="E845">
        <f>VLOOKUP(Table3[[#This Row],[File]],Table2[[#Headers],[#Data],[File]:[Mean '[ms']]],3,FALSE)-VLOOKUP(Table3[[#This Row],[File]],Table1[[#Headers],[#Data],[File]:[Mean '[ms']]],3,FALSE)</f>
        <v>-114</v>
      </c>
      <c r="F845" s="5">
        <f>Table3[[#This Row],[Mean 9-6 '[ms']]]/VLOOKUP(Table3[[#This Row],[File]],Table1[[#Headers],[#Data],[File]:[Mean '[ms']]], 3, FALSE)</f>
        <v>-7.8458362009635241E-2</v>
      </c>
    </row>
    <row r="846" spans="1:6" x14ac:dyDescent="0.4">
      <c r="A846" t="s">
        <v>670</v>
      </c>
      <c r="B846" t="b">
        <f>VLOOKUP(Table3[[#This Row],[File]],Table1[[#All],[File]:[Outputs]],2,FALSE)=VLOOKUP(Table3[[#This Row],[File]],Table2[[#All],[File]:[Outputs]],2,FALSE)</f>
        <v>1</v>
      </c>
      <c r="C846">
        <f>VLOOKUP(Table3[[#This Row],[File]],Table1[[#Headers],[#Data],[File]:[Mean '[ms']]], 3, FALSE)</f>
        <v>3738</v>
      </c>
      <c r="D846">
        <f>VLOOKUP(Table3[[#This Row],[File]],Table2[[#Headers],[#Data],[File]:[Mean '[ms']]], 3, FALSE)</f>
        <v>3623</v>
      </c>
      <c r="E846">
        <f>VLOOKUP(Table3[[#This Row],[File]],Table2[[#Headers],[#Data],[File]:[Mean '[ms']]],3,FALSE)-VLOOKUP(Table3[[#This Row],[File]],Table1[[#Headers],[#Data],[File]:[Mean '[ms']]],3,FALSE)</f>
        <v>-115</v>
      </c>
      <c r="F846" s="5">
        <f>Table3[[#This Row],[Mean 9-6 '[ms']]]/VLOOKUP(Table3[[#This Row],[File]],Table1[[#Headers],[#Data],[File]:[Mean '[ms']]], 3, FALSE)</f>
        <v>-3.0765115034777957E-2</v>
      </c>
    </row>
    <row r="847" spans="1:6" x14ac:dyDescent="0.4">
      <c r="A847" t="s">
        <v>77</v>
      </c>
      <c r="B847" t="b">
        <f>VLOOKUP(Table3[[#This Row],[File]],Table1[[#All],[File]:[Outputs]],2,FALSE)=VLOOKUP(Table3[[#This Row],[File]],Table2[[#All],[File]:[Outputs]],2,FALSE)</f>
        <v>1</v>
      </c>
      <c r="C847">
        <f>VLOOKUP(Table3[[#This Row],[File]],Table1[[#Headers],[#Data],[File]:[Mean '[ms']]], 3, FALSE)</f>
        <v>902</v>
      </c>
      <c r="D847">
        <f>VLOOKUP(Table3[[#This Row],[File]],Table2[[#Headers],[#Data],[File]:[Mean '[ms']]], 3, FALSE)</f>
        <v>785</v>
      </c>
      <c r="E847">
        <f>VLOOKUP(Table3[[#This Row],[File]],Table2[[#Headers],[#Data],[File]:[Mean '[ms']]],3,FALSE)-VLOOKUP(Table3[[#This Row],[File]],Table1[[#Headers],[#Data],[File]:[Mean '[ms']]],3,FALSE)</f>
        <v>-117</v>
      </c>
      <c r="F847" s="5">
        <f>Table3[[#This Row],[Mean 9-6 '[ms']]]/VLOOKUP(Table3[[#This Row],[File]],Table1[[#Headers],[#Data],[File]:[Mean '[ms']]], 3, FALSE)</f>
        <v>-0.12971175166297116</v>
      </c>
    </row>
    <row r="848" spans="1:6" x14ac:dyDescent="0.4">
      <c r="A848" t="s">
        <v>117</v>
      </c>
      <c r="B848" t="b">
        <f>VLOOKUP(Table3[[#This Row],[File]],Table1[[#All],[File]:[Outputs]],2,FALSE)=VLOOKUP(Table3[[#This Row],[File]],Table2[[#All],[File]:[Outputs]],2,FALSE)</f>
        <v>1</v>
      </c>
      <c r="C848">
        <f>VLOOKUP(Table3[[#This Row],[File]],Table1[[#Headers],[#Data],[File]:[Mean '[ms']]], 3, FALSE)</f>
        <v>820</v>
      </c>
      <c r="D848">
        <f>VLOOKUP(Table3[[#This Row],[File]],Table2[[#Headers],[#Data],[File]:[Mean '[ms']]], 3, FALSE)</f>
        <v>703</v>
      </c>
      <c r="E848">
        <f>VLOOKUP(Table3[[#This Row],[File]],Table2[[#Headers],[#Data],[File]:[Mean '[ms']]],3,FALSE)-VLOOKUP(Table3[[#This Row],[File]],Table1[[#Headers],[#Data],[File]:[Mean '[ms']]],3,FALSE)</f>
        <v>-117</v>
      </c>
      <c r="F848" s="5">
        <f>Table3[[#This Row],[Mean 9-6 '[ms']]]/VLOOKUP(Table3[[#This Row],[File]],Table1[[#Headers],[#Data],[File]:[Mean '[ms']]], 3, FALSE)</f>
        <v>-0.14268292682926828</v>
      </c>
    </row>
    <row r="849" spans="1:6" x14ac:dyDescent="0.4">
      <c r="A849" t="s">
        <v>124</v>
      </c>
      <c r="B849" t="b">
        <f>VLOOKUP(Table3[[#This Row],[File]],Table1[[#All],[File]:[Outputs]],2,FALSE)=VLOOKUP(Table3[[#This Row],[File]],Table2[[#All],[File]:[Outputs]],2,FALSE)</f>
        <v>1</v>
      </c>
      <c r="C849">
        <f>VLOOKUP(Table3[[#This Row],[File]],Table1[[#Headers],[#Data],[File]:[Mean '[ms']]], 3, FALSE)</f>
        <v>636</v>
      </c>
      <c r="D849">
        <f>VLOOKUP(Table3[[#This Row],[File]],Table2[[#Headers],[#Data],[File]:[Mean '[ms']]], 3, FALSE)</f>
        <v>519</v>
      </c>
      <c r="E849">
        <f>VLOOKUP(Table3[[#This Row],[File]],Table2[[#Headers],[#Data],[File]:[Mean '[ms']]],3,FALSE)-VLOOKUP(Table3[[#This Row],[File]],Table1[[#Headers],[#Data],[File]:[Mean '[ms']]],3,FALSE)</f>
        <v>-117</v>
      </c>
      <c r="F849" s="5">
        <f>Table3[[#This Row],[Mean 9-6 '[ms']]]/VLOOKUP(Table3[[#This Row],[File]],Table1[[#Headers],[#Data],[File]:[Mean '[ms']]], 3, FALSE)</f>
        <v>-0.18396226415094338</v>
      </c>
    </row>
    <row r="850" spans="1:6" x14ac:dyDescent="0.4">
      <c r="A850" t="s">
        <v>777</v>
      </c>
      <c r="B850" t="b">
        <f>VLOOKUP(Table3[[#This Row],[File]],Table1[[#All],[File]:[Outputs]],2,FALSE)=VLOOKUP(Table3[[#This Row],[File]],Table2[[#All],[File]:[Outputs]],2,FALSE)</f>
        <v>1</v>
      </c>
      <c r="C850">
        <f>VLOOKUP(Table3[[#This Row],[File]],Table1[[#Headers],[#Data],[File]:[Mean '[ms']]], 3, FALSE)</f>
        <v>1634</v>
      </c>
      <c r="D850">
        <f>VLOOKUP(Table3[[#This Row],[File]],Table2[[#Headers],[#Data],[File]:[Mean '[ms']]], 3, FALSE)</f>
        <v>1517</v>
      </c>
      <c r="E850">
        <f>VLOOKUP(Table3[[#This Row],[File]],Table2[[#Headers],[#Data],[File]:[Mean '[ms']]],3,FALSE)-VLOOKUP(Table3[[#This Row],[File]],Table1[[#Headers],[#Data],[File]:[Mean '[ms']]],3,FALSE)</f>
        <v>-117</v>
      </c>
      <c r="F850" s="5">
        <f>Table3[[#This Row],[Mean 9-6 '[ms']]]/VLOOKUP(Table3[[#This Row],[File]],Table1[[#Headers],[#Data],[File]:[Mean '[ms']]], 3, FALSE)</f>
        <v>-7.1603427172582626E-2</v>
      </c>
    </row>
    <row r="851" spans="1:6" x14ac:dyDescent="0.4">
      <c r="A851" t="s">
        <v>62</v>
      </c>
      <c r="B851" t="b">
        <f>VLOOKUP(Table3[[#This Row],[File]],Table1[[#All],[File]:[Outputs]],2,FALSE)=VLOOKUP(Table3[[#This Row],[File]],Table2[[#All],[File]:[Outputs]],2,FALSE)</f>
        <v>1</v>
      </c>
      <c r="C851">
        <f>VLOOKUP(Table3[[#This Row],[File]],Table1[[#Headers],[#Data],[File]:[Mean '[ms']]], 3, FALSE)</f>
        <v>848</v>
      </c>
      <c r="D851">
        <f>VLOOKUP(Table3[[#This Row],[File]],Table2[[#Headers],[#Data],[File]:[Mean '[ms']]], 3, FALSE)</f>
        <v>730</v>
      </c>
      <c r="E851">
        <f>VLOOKUP(Table3[[#This Row],[File]],Table2[[#Headers],[#Data],[File]:[Mean '[ms']]],3,FALSE)-VLOOKUP(Table3[[#This Row],[File]],Table1[[#Headers],[#Data],[File]:[Mean '[ms']]],3,FALSE)</f>
        <v>-118</v>
      </c>
      <c r="F851" s="5">
        <f>Table3[[#This Row],[Mean 9-6 '[ms']]]/VLOOKUP(Table3[[#This Row],[File]],Table1[[#Headers],[#Data],[File]:[Mean '[ms']]], 3, FALSE)</f>
        <v>-0.13915094339622641</v>
      </c>
    </row>
    <row r="852" spans="1:6" x14ac:dyDescent="0.4">
      <c r="A852" t="s">
        <v>789</v>
      </c>
      <c r="B852" t="b">
        <f>VLOOKUP(Table3[[#This Row],[File]],Table1[[#All],[File]:[Outputs]],2,FALSE)=VLOOKUP(Table3[[#This Row],[File]],Table2[[#All],[File]:[Outputs]],2,FALSE)</f>
        <v>1</v>
      </c>
      <c r="C852">
        <f>VLOOKUP(Table3[[#This Row],[File]],Table1[[#Headers],[#Data],[File]:[Mean '[ms']]], 3, FALSE)</f>
        <v>2041</v>
      </c>
      <c r="D852">
        <f>VLOOKUP(Table3[[#This Row],[File]],Table2[[#Headers],[#Data],[File]:[Mean '[ms']]], 3, FALSE)</f>
        <v>1923</v>
      </c>
      <c r="E852">
        <f>VLOOKUP(Table3[[#This Row],[File]],Table2[[#Headers],[#Data],[File]:[Mean '[ms']]],3,FALSE)-VLOOKUP(Table3[[#This Row],[File]],Table1[[#Headers],[#Data],[File]:[Mean '[ms']]],3,FALSE)</f>
        <v>-118</v>
      </c>
      <c r="F852" s="5">
        <f>Table3[[#This Row],[Mean 9-6 '[ms']]]/VLOOKUP(Table3[[#This Row],[File]],Table1[[#Headers],[#Data],[File]:[Mean '[ms']]], 3, FALSE)</f>
        <v>-5.7814796668299855E-2</v>
      </c>
    </row>
    <row r="853" spans="1:6" x14ac:dyDescent="0.4">
      <c r="A853" t="s">
        <v>83</v>
      </c>
      <c r="B853" t="b">
        <f>VLOOKUP(Table3[[#This Row],[File]],Table1[[#All],[File]:[Outputs]],2,FALSE)=VLOOKUP(Table3[[#This Row],[File]],Table2[[#All],[File]:[Outputs]],2,FALSE)</f>
        <v>1</v>
      </c>
      <c r="C853">
        <f>VLOOKUP(Table3[[#This Row],[File]],Table1[[#Headers],[#Data],[File]:[Mean '[ms']]], 3, FALSE)</f>
        <v>884</v>
      </c>
      <c r="D853">
        <f>VLOOKUP(Table3[[#This Row],[File]],Table2[[#Headers],[#Data],[File]:[Mean '[ms']]], 3, FALSE)</f>
        <v>765</v>
      </c>
      <c r="E853">
        <f>VLOOKUP(Table3[[#This Row],[File]],Table2[[#Headers],[#Data],[File]:[Mean '[ms']]],3,FALSE)-VLOOKUP(Table3[[#This Row],[File]],Table1[[#Headers],[#Data],[File]:[Mean '[ms']]],3,FALSE)</f>
        <v>-119</v>
      </c>
      <c r="F853" s="5">
        <f>Table3[[#This Row],[Mean 9-6 '[ms']]]/VLOOKUP(Table3[[#This Row],[File]],Table1[[#Headers],[#Data],[File]:[Mean '[ms']]], 3, FALSE)</f>
        <v>-0.13461538461538461</v>
      </c>
    </row>
    <row r="854" spans="1:6" x14ac:dyDescent="0.4">
      <c r="A854" t="s">
        <v>130</v>
      </c>
      <c r="B854" t="b">
        <f>VLOOKUP(Table3[[#This Row],[File]],Table1[[#All],[File]:[Outputs]],2,FALSE)=VLOOKUP(Table3[[#This Row],[File]],Table2[[#All],[File]:[Outputs]],2,FALSE)</f>
        <v>1</v>
      </c>
      <c r="C854">
        <f>VLOOKUP(Table3[[#This Row],[File]],Table1[[#Headers],[#Data],[File]:[Mean '[ms']]], 3, FALSE)</f>
        <v>648</v>
      </c>
      <c r="D854">
        <f>VLOOKUP(Table3[[#This Row],[File]],Table2[[#Headers],[#Data],[File]:[Mean '[ms']]], 3, FALSE)</f>
        <v>529</v>
      </c>
      <c r="E854">
        <f>VLOOKUP(Table3[[#This Row],[File]],Table2[[#Headers],[#Data],[File]:[Mean '[ms']]],3,FALSE)-VLOOKUP(Table3[[#This Row],[File]],Table1[[#Headers],[#Data],[File]:[Mean '[ms']]],3,FALSE)</f>
        <v>-119</v>
      </c>
      <c r="F854" s="5">
        <f>Table3[[#This Row],[Mean 9-6 '[ms']]]/VLOOKUP(Table3[[#This Row],[File]],Table1[[#Headers],[#Data],[File]:[Mean '[ms']]], 3, FALSE)</f>
        <v>-0.18364197530864199</v>
      </c>
    </row>
    <row r="855" spans="1:6" x14ac:dyDescent="0.4">
      <c r="A855" t="s">
        <v>131</v>
      </c>
      <c r="B855" t="b">
        <f>VLOOKUP(Table3[[#This Row],[File]],Table1[[#All],[File]:[Outputs]],2,FALSE)=VLOOKUP(Table3[[#This Row],[File]],Table2[[#All],[File]:[Outputs]],2,FALSE)</f>
        <v>1</v>
      </c>
      <c r="C855">
        <f>VLOOKUP(Table3[[#This Row],[File]],Table1[[#Headers],[#Data],[File]:[Mean '[ms']]], 3, FALSE)</f>
        <v>662</v>
      </c>
      <c r="D855">
        <f>VLOOKUP(Table3[[#This Row],[File]],Table2[[#Headers],[#Data],[File]:[Mean '[ms']]], 3, FALSE)</f>
        <v>543</v>
      </c>
      <c r="E855">
        <f>VLOOKUP(Table3[[#This Row],[File]],Table2[[#Headers],[#Data],[File]:[Mean '[ms']]],3,FALSE)-VLOOKUP(Table3[[#This Row],[File]],Table1[[#Headers],[#Data],[File]:[Mean '[ms']]],3,FALSE)</f>
        <v>-119</v>
      </c>
      <c r="F855" s="5">
        <f>Table3[[#This Row],[Mean 9-6 '[ms']]]/VLOOKUP(Table3[[#This Row],[File]],Table1[[#Headers],[#Data],[File]:[Mean '[ms']]], 3, FALSE)</f>
        <v>-0.1797583081570997</v>
      </c>
    </row>
    <row r="856" spans="1:6" x14ac:dyDescent="0.4">
      <c r="A856" t="s">
        <v>912</v>
      </c>
      <c r="B856" t="b">
        <f>VLOOKUP(Table3[[#This Row],[File]],Table1[[#All],[File]:[Outputs]],2,FALSE)=VLOOKUP(Table3[[#This Row],[File]],Table2[[#All],[File]:[Outputs]],2,FALSE)</f>
        <v>1</v>
      </c>
      <c r="C856">
        <f>VLOOKUP(Table3[[#This Row],[File]],Table1[[#Headers],[#Data],[File]:[Mean '[ms']]], 3, FALSE)</f>
        <v>1554</v>
      </c>
      <c r="D856">
        <f>VLOOKUP(Table3[[#This Row],[File]],Table2[[#Headers],[#Data],[File]:[Mean '[ms']]], 3, FALSE)</f>
        <v>1435</v>
      </c>
      <c r="E856">
        <f>VLOOKUP(Table3[[#This Row],[File]],Table2[[#Headers],[#Data],[File]:[Mean '[ms']]],3,FALSE)-VLOOKUP(Table3[[#This Row],[File]],Table1[[#Headers],[#Data],[File]:[Mean '[ms']]],3,FALSE)</f>
        <v>-119</v>
      </c>
      <c r="F856" s="5">
        <f>Table3[[#This Row],[Mean 9-6 '[ms']]]/VLOOKUP(Table3[[#This Row],[File]],Table1[[#Headers],[#Data],[File]:[Mean '[ms']]], 3, FALSE)</f>
        <v>-7.6576576576576572E-2</v>
      </c>
    </row>
    <row r="857" spans="1:6" x14ac:dyDescent="0.4">
      <c r="A857" t="s">
        <v>21</v>
      </c>
      <c r="B857" t="b">
        <f>VLOOKUP(Table3[[#This Row],[File]],Table1[[#All],[File]:[Outputs]],2,FALSE)=VLOOKUP(Table3[[#This Row],[File]],Table2[[#All],[File]:[Outputs]],2,FALSE)</f>
        <v>1</v>
      </c>
      <c r="C857">
        <f>VLOOKUP(Table3[[#This Row],[File]],Table1[[#Headers],[#Data],[File]:[Mean '[ms']]], 3, FALSE)</f>
        <v>556</v>
      </c>
      <c r="D857">
        <f>VLOOKUP(Table3[[#This Row],[File]],Table2[[#Headers],[#Data],[File]:[Mean '[ms']]], 3, FALSE)</f>
        <v>435</v>
      </c>
      <c r="E857">
        <f>VLOOKUP(Table3[[#This Row],[File]],Table2[[#Headers],[#Data],[File]:[Mean '[ms']]],3,FALSE)-VLOOKUP(Table3[[#This Row],[File]],Table1[[#Headers],[#Data],[File]:[Mean '[ms']]],3,FALSE)</f>
        <v>-121</v>
      </c>
      <c r="F857" s="5">
        <f>Table3[[#This Row],[Mean 9-6 '[ms']]]/VLOOKUP(Table3[[#This Row],[File]],Table1[[#Headers],[#Data],[File]:[Mean '[ms']]], 3, FALSE)</f>
        <v>-0.21762589928057555</v>
      </c>
    </row>
    <row r="858" spans="1:6" x14ac:dyDescent="0.4">
      <c r="A858" t="s">
        <v>725</v>
      </c>
      <c r="B858" t="b">
        <f>VLOOKUP(Table3[[#This Row],[File]],Table1[[#All],[File]:[Outputs]],2,FALSE)=VLOOKUP(Table3[[#This Row],[File]],Table2[[#All],[File]:[Outputs]],2,FALSE)</f>
        <v>1</v>
      </c>
      <c r="C858">
        <f>VLOOKUP(Table3[[#This Row],[File]],Table1[[#Headers],[#Data],[File]:[Mean '[ms']]], 3, FALSE)</f>
        <v>1656</v>
      </c>
      <c r="D858">
        <f>VLOOKUP(Table3[[#This Row],[File]],Table2[[#Headers],[#Data],[File]:[Mean '[ms']]], 3, FALSE)</f>
        <v>1535</v>
      </c>
      <c r="E858">
        <f>VLOOKUP(Table3[[#This Row],[File]],Table2[[#Headers],[#Data],[File]:[Mean '[ms']]],3,FALSE)-VLOOKUP(Table3[[#This Row],[File]],Table1[[#Headers],[#Data],[File]:[Mean '[ms']]],3,FALSE)</f>
        <v>-121</v>
      </c>
      <c r="F858" s="5">
        <f>Table3[[#This Row],[Mean 9-6 '[ms']]]/VLOOKUP(Table3[[#This Row],[File]],Table1[[#Headers],[#Data],[File]:[Mean '[ms']]], 3, FALSE)</f>
        <v>-7.3067632850241551E-2</v>
      </c>
    </row>
    <row r="859" spans="1:6" x14ac:dyDescent="0.4">
      <c r="A859" t="s">
        <v>790</v>
      </c>
      <c r="B859" t="b">
        <f>VLOOKUP(Table3[[#This Row],[File]],Table1[[#All],[File]:[Outputs]],2,FALSE)=VLOOKUP(Table3[[#This Row],[File]],Table2[[#All],[File]:[Outputs]],2,FALSE)</f>
        <v>1</v>
      </c>
      <c r="C859">
        <f>VLOOKUP(Table3[[#This Row],[File]],Table1[[#Headers],[#Data],[File]:[Mean '[ms']]], 3, FALSE)</f>
        <v>1820</v>
      </c>
      <c r="D859">
        <f>VLOOKUP(Table3[[#This Row],[File]],Table2[[#Headers],[#Data],[File]:[Mean '[ms']]], 3, FALSE)</f>
        <v>1699</v>
      </c>
      <c r="E859">
        <f>VLOOKUP(Table3[[#This Row],[File]],Table2[[#Headers],[#Data],[File]:[Mean '[ms']]],3,FALSE)-VLOOKUP(Table3[[#This Row],[File]],Table1[[#Headers],[#Data],[File]:[Mean '[ms']]],3,FALSE)</f>
        <v>-121</v>
      </c>
      <c r="F859" s="5">
        <f>Table3[[#This Row],[Mean 9-6 '[ms']]]/VLOOKUP(Table3[[#This Row],[File]],Table1[[#Headers],[#Data],[File]:[Mean '[ms']]], 3, FALSE)</f>
        <v>-6.6483516483516483E-2</v>
      </c>
    </row>
    <row r="860" spans="1:6" x14ac:dyDescent="0.4">
      <c r="A860" t="s">
        <v>13</v>
      </c>
      <c r="B860" t="b">
        <f>VLOOKUP(Table3[[#This Row],[File]],Table1[[#All],[File]:[Outputs]],2,FALSE)=VLOOKUP(Table3[[#This Row],[File]],Table2[[#All],[File]:[Outputs]],2,FALSE)</f>
        <v>1</v>
      </c>
      <c r="C860">
        <f>VLOOKUP(Table3[[#This Row],[File]],Table1[[#Headers],[#Data],[File]:[Mean '[ms']]], 3, FALSE)</f>
        <v>645</v>
      </c>
      <c r="D860">
        <f>VLOOKUP(Table3[[#This Row],[File]],Table2[[#Headers],[#Data],[File]:[Mean '[ms']]], 3, FALSE)</f>
        <v>523</v>
      </c>
      <c r="E860">
        <f>VLOOKUP(Table3[[#This Row],[File]],Table2[[#Headers],[#Data],[File]:[Mean '[ms']]],3,FALSE)-VLOOKUP(Table3[[#This Row],[File]],Table1[[#Headers],[#Data],[File]:[Mean '[ms']]],3,FALSE)</f>
        <v>-122</v>
      </c>
      <c r="F860" s="5">
        <f>Table3[[#This Row],[Mean 9-6 '[ms']]]/VLOOKUP(Table3[[#This Row],[File]],Table1[[#Headers],[#Data],[File]:[Mean '[ms']]], 3, FALSE)</f>
        <v>-0.18914728682170542</v>
      </c>
    </row>
    <row r="861" spans="1:6" x14ac:dyDescent="0.4">
      <c r="A861" t="s">
        <v>82</v>
      </c>
      <c r="B861" t="b">
        <f>VLOOKUP(Table3[[#This Row],[File]],Table1[[#All],[File]:[Outputs]],2,FALSE)=VLOOKUP(Table3[[#This Row],[File]],Table2[[#All],[File]:[Outputs]],2,FALSE)</f>
        <v>1</v>
      </c>
      <c r="C861">
        <f>VLOOKUP(Table3[[#This Row],[File]],Table1[[#Headers],[#Data],[File]:[Mean '[ms']]], 3, FALSE)</f>
        <v>1012</v>
      </c>
      <c r="D861">
        <f>VLOOKUP(Table3[[#This Row],[File]],Table2[[#Headers],[#Data],[File]:[Mean '[ms']]], 3, FALSE)</f>
        <v>890</v>
      </c>
      <c r="E861">
        <f>VLOOKUP(Table3[[#This Row],[File]],Table2[[#Headers],[#Data],[File]:[Mean '[ms']]],3,FALSE)-VLOOKUP(Table3[[#This Row],[File]],Table1[[#Headers],[#Data],[File]:[Mean '[ms']]],3,FALSE)</f>
        <v>-122</v>
      </c>
      <c r="F861" s="5">
        <f>Table3[[#This Row],[Mean 9-6 '[ms']]]/VLOOKUP(Table3[[#This Row],[File]],Table1[[#Headers],[#Data],[File]:[Mean '[ms']]], 3, FALSE)</f>
        <v>-0.12055335968379446</v>
      </c>
    </row>
    <row r="862" spans="1:6" x14ac:dyDescent="0.4">
      <c r="A862" t="s">
        <v>779</v>
      </c>
      <c r="B862" t="b">
        <f>VLOOKUP(Table3[[#This Row],[File]],Table1[[#All],[File]:[Outputs]],2,FALSE)=VLOOKUP(Table3[[#This Row],[File]],Table2[[#All],[File]:[Outputs]],2,FALSE)</f>
        <v>1</v>
      </c>
      <c r="C862">
        <f>VLOOKUP(Table3[[#This Row],[File]],Table1[[#Headers],[#Data],[File]:[Mean '[ms']]], 3, FALSE)</f>
        <v>1705</v>
      </c>
      <c r="D862">
        <f>VLOOKUP(Table3[[#This Row],[File]],Table2[[#Headers],[#Data],[File]:[Mean '[ms']]], 3, FALSE)</f>
        <v>1582</v>
      </c>
      <c r="E862">
        <f>VLOOKUP(Table3[[#This Row],[File]],Table2[[#Headers],[#Data],[File]:[Mean '[ms']]],3,FALSE)-VLOOKUP(Table3[[#This Row],[File]],Table1[[#Headers],[#Data],[File]:[Mean '[ms']]],3,FALSE)</f>
        <v>-123</v>
      </c>
      <c r="F862" s="5">
        <f>Table3[[#This Row],[Mean 9-6 '[ms']]]/VLOOKUP(Table3[[#This Row],[File]],Table1[[#Headers],[#Data],[File]:[Mean '[ms']]], 3, FALSE)</f>
        <v>-7.2140762463343111E-2</v>
      </c>
    </row>
    <row r="863" spans="1:6" x14ac:dyDescent="0.4">
      <c r="A863" t="s">
        <v>785</v>
      </c>
      <c r="B863" t="b">
        <f>VLOOKUP(Table3[[#This Row],[File]],Table1[[#All],[File]:[Outputs]],2,FALSE)=VLOOKUP(Table3[[#This Row],[File]],Table2[[#All],[File]:[Outputs]],2,FALSE)</f>
        <v>1</v>
      </c>
      <c r="C863">
        <f>VLOOKUP(Table3[[#This Row],[File]],Table1[[#Headers],[#Data],[File]:[Mean '[ms']]], 3, FALSE)</f>
        <v>1560</v>
      </c>
      <c r="D863">
        <f>VLOOKUP(Table3[[#This Row],[File]],Table2[[#Headers],[#Data],[File]:[Mean '[ms']]], 3, FALSE)</f>
        <v>1437</v>
      </c>
      <c r="E863">
        <f>VLOOKUP(Table3[[#This Row],[File]],Table2[[#Headers],[#Data],[File]:[Mean '[ms']]],3,FALSE)-VLOOKUP(Table3[[#This Row],[File]],Table1[[#Headers],[#Data],[File]:[Mean '[ms']]],3,FALSE)</f>
        <v>-123</v>
      </c>
      <c r="F863" s="5">
        <f>Table3[[#This Row],[Mean 9-6 '[ms']]]/VLOOKUP(Table3[[#This Row],[File]],Table1[[#Headers],[#Data],[File]:[Mean '[ms']]], 3, FALSE)</f>
        <v>-7.8846153846153844E-2</v>
      </c>
    </row>
    <row r="864" spans="1:6" x14ac:dyDescent="0.4">
      <c r="A864" t="s">
        <v>787</v>
      </c>
      <c r="B864" t="b">
        <f>VLOOKUP(Table3[[#This Row],[File]],Table1[[#All],[File]:[Outputs]],2,FALSE)=VLOOKUP(Table3[[#This Row],[File]],Table2[[#All],[File]:[Outputs]],2,FALSE)</f>
        <v>1</v>
      </c>
      <c r="C864">
        <f>VLOOKUP(Table3[[#This Row],[File]],Table1[[#Headers],[#Data],[File]:[Mean '[ms']]], 3, FALSE)</f>
        <v>1779</v>
      </c>
      <c r="D864">
        <f>VLOOKUP(Table3[[#This Row],[File]],Table2[[#Headers],[#Data],[File]:[Mean '[ms']]], 3, FALSE)</f>
        <v>1656</v>
      </c>
      <c r="E864">
        <f>VLOOKUP(Table3[[#This Row],[File]],Table2[[#Headers],[#Data],[File]:[Mean '[ms']]],3,FALSE)-VLOOKUP(Table3[[#This Row],[File]],Table1[[#Headers],[#Data],[File]:[Mean '[ms']]],3,FALSE)</f>
        <v>-123</v>
      </c>
      <c r="F864" s="5">
        <f>Table3[[#This Row],[Mean 9-6 '[ms']]]/VLOOKUP(Table3[[#This Row],[File]],Table1[[#Headers],[#Data],[File]:[Mean '[ms']]], 3, FALSE)</f>
        <v>-6.9139966273187178E-2</v>
      </c>
    </row>
    <row r="865" spans="1:6" x14ac:dyDescent="0.4">
      <c r="A865" t="s">
        <v>792</v>
      </c>
      <c r="B865" t="b">
        <f>VLOOKUP(Table3[[#This Row],[File]],Table1[[#All],[File]:[Outputs]],2,FALSE)=VLOOKUP(Table3[[#This Row],[File]],Table2[[#All],[File]:[Outputs]],2,FALSE)</f>
        <v>1</v>
      </c>
      <c r="C865">
        <f>VLOOKUP(Table3[[#This Row],[File]],Table1[[#Headers],[#Data],[File]:[Mean '[ms']]], 3, FALSE)</f>
        <v>1550</v>
      </c>
      <c r="D865">
        <f>VLOOKUP(Table3[[#This Row],[File]],Table2[[#Headers],[#Data],[File]:[Mean '[ms']]], 3, FALSE)</f>
        <v>1427</v>
      </c>
      <c r="E865">
        <f>VLOOKUP(Table3[[#This Row],[File]],Table2[[#Headers],[#Data],[File]:[Mean '[ms']]],3,FALSE)-VLOOKUP(Table3[[#This Row],[File]],Table1[[#Headers],[#Data],[File]:[Mean '[ms']]],3,FALSE)</f>
        <v>-123</v>
      </c>
      <c r="F865" s="5">
        <f>Table3[[#This Row],[Mean 9-6 '[ms']]]/VLOOKUP(Table3[[#This Row],[File]],Table1[[#Headers],[#Data],[File]:[Mean '[ms']]], 3, FALSE)</f>
        <v>-7.9354838709677425E-2</v>
      </c>
    </row>
    <row r="866" spans="1:6" x14ac:dyDescent="0.4">
      <c r="A866" t="s">
        <v>623</v>
      </c>
      <c r="B866" t="b">
        <f>VLOOKUP(Table3[[#This Row],[File]],Table1[[#All],[File]:[Outputs]],2,FALSE)=VLOOKUP(Table3[[#This Row],[File]],Table2[[#All],[File]:[Outputs]],2,FALSE)</f>
        <v>1</v>
      </c>
      <c r="C866">
        <f>VLOOKUP(Table3[[#This Row],[File]],Table1[[#Headers],[#Data],[File]:[Mean '[ms']]], 3, FALSE)</f>
        <v>1133</v>
      </c>
      <c r="D866">
        <f>VLOOKUP(Table3[[#This Row],[File]],Table2[[#Headers],[#Data],[File]:[Mean '[ms']]], 3, FALSE)</f>
        <v>1009</v>
      </c>
      <c r="E866">
        <f>VLOOKUP(Table3[[#This Row],[File]],Table2[[#Headers],[#Data],[File]:[Mean '[ms']]],3,FALSE)-VLOOKUP(Table3[[#This Row],[File]],Table1[[#Headers],[#Data],[File]:[Mean '[ms']]],3,FALSE)</f>
        <v>-124</v>
      </c>
      <c r="F866" s="5">
        <f>Table3[[#This Row],[Mean 9-6 '[ms']]]/VLOOKUP(Table3[[#This Row],[File]],Table1[[#Headers],[#Data],[File]:[Mean '[ms']]], 3, FALSE)</f>
        <v>-0.10944395410414828</v>
      </c>
    </row>
    <row r="867" spans="1:6" x14ac:dyDescent="0.4">
      <c r="A867" t="s">
        <v>107</v>
      </c>
      <c r="B867" t="b">
        <f>VLOOKUP(Table3[[#This Row],[File]],Table1[[#All],[File]:[Outputs]],2,FALSE)=VLOOKUP(Table3[[#This Row],[File]],Table2[[#All],[File]:[Outputs]],2,FALSE)</f>
        <v>1</v>
      </c>
      <c r="C867">
        <f>VLOOKUP(Table3[[#This Row],[File]],Table1[[#Headers],[#Data],[File]:[Mean '[ms']]], 3, FALSE)</f>
        <v>670</v>
      </c>
      <c r="D867">
        <f>VLOOKUP(Table3[[#This Row],[File]],Table2[[#Headers],[#Data],[File]:[Mean '[ms']]], 3, FALSE)</f>
        <v>545</v>
      </c>
      <c r="E867">
        <f>VLOOKUP(Table3[[#This Row],[File]],Table2[[#Headers],[#Data],[File]:[Mean '[ms']]],3,FALSE)-VLOOKUP(Table3[[#This Row],[File]],Table1[[#Headers],[#Data],[File]:[Mean '[ms']]],3,FALSE)</f>
        <v>-125</v>
      </c>
      <c r="F867" s="5">
        <f>Table3[[#This Row],[Mean 9-6 '[ms']]]/VLOOKUP(Table3[[#This Row],[File]],Table1[[#Headers],[#Data],[File]:[Mean '[ms']]], 3, FALSE)</f>
        <v>-0.18656716417910449</v>
      </c>
    </row>
    <row r="868" spans="1:6" x14ac:dyDescent="0.4">
      <c r="A868" t="s">
        <v>735</v>
      </c>
      <c r="B868" t="b">
        <f>VLOOKUP(Table3[[#This Row],[File]],Table1[[#All],[File]:[Outputs]],2,FALSE)=VLOOKUP(Table3[[#This Row],[File]],Table2[[#All],[File]:[Outputs]],2,FALSE)</f>
        <v>1</v>
      </c>
      <c r="C868">
        <f>VLOOKUP(Table3[[#This Row],[File]],Table1[[#Headers],[#Data],[File]:[Mean '[ms']]], 3, FALSE)</f>
        <v>1855</v>
      </c>
      <c r="D868">
        <f>VLOOKUP(Table3[[#This Row],[File]],Table2[[#Headers],[#Data],[File]:[Mean '[ms']]], 3, FALSE)</f>
        <v>1730</v>
      </c>
      <c r="E868">
        <f>VLOOKUP(Table3[[#This Row],[File]],Table2[[#Headers],[#Data],[File]:[Mean '[ms']]],3,FALSE)-VLOOKUP(Table3[[#This Row],[File]],Table1[[#Headers],[#Data],[File]:[Mean '[ms']]],3,FALSE)</f>
        <v>-125</v>
      </c>
      <c r="F868" s="5">
        <f>Table3[[#This Row],[Mean 9-6 '[ms']]]/VLOOKUP(Table3[[#This Row],[File]],Table1[[#Headers],[#Data],[File]:[Mean '[ms']]], 3, FALSE)</f>
        <v>-6.7385444743935305E-2</v>
      </c>
    </row>
    <row r="869" spans="1:6" x14ac:dyDescent="0.4">
      <c r="A869" t="s">
        <v>115</v>
      </c>
      <c r="B869" t="b">
        <f>VLOOKUP(Table3[[#This Row],[File]],Table1[[#All],[File]:[Outputs]],2,FALSE)=VLOOKUP(Table3[[#This Row],[File]],Table2[[#All],[File]:[Outputs]],2,FALSE)</f>
        <v>1</v>
      </c>
      <c r="C869">
        <f>VLOOKUP(Table3[[#This Row],[File]],Table1[[#Headers],[#Data],[File]:[Mean '[ms']]], 3, FALSE)</f>
        <v>620</v>
      </c>
      <c r="D869">
        <f>VLOOKUP(Table3[[#This Row],[File]],Table2[[#Headers],[#Data],[File]:[Mean '[ms']]], 3, FALSE)</f>
        <v>494</v>
      </c>
      <c r="E869">
        <f>VLOOKUP(Table3[[#This Row],[File]],Table2[[#Headers],[#Data],[File]:[Mean '[ms']]],3,FALSE)-VLOOKUP(Table3[[#This Row],[File]],Table1[[#Headers],[#Data],[File]:[Mean '[ms']]],3,FALSE)</f>
        <v>-126</v>
      </c>
      <c r="F869" s="5">
        <f>Table3[[#This Row],[Mean 9-6 '[ms']]]/VLOOKUP(Table3[[#This Row],[File]],Table1[[#Headers],[#Data],[File]:[Mean '[ms']]], 3, FALSE)</f>
        <v>-0.20322580645161289</v>
      </c>
    </row>
    <row r="870" spans="1:6" x14ac:dyDescent="0.4">
      <c r="A870" t="s">
        <v>875</v>
      </c>
      <c r="B870" t="b">
        <f>VLOOKUP(Table3[[#This Row],[File]],Table1[[#All],[File]:[Outputs]],2,FALSE)=VLOOKUP(Table3[[#This Row],[File]],Table2[[#All],[File]:[Outputs]],2,FALSE)</f>
        <v>1</v>
      </c>
      <c r="C870">
        <f>VLOOKUP(Table3[[#This Row],[File]],Table1[[#Headers],[#Data],[File]:[Mean '[ms']]], 3, FALSE)</f>
        <v>1521</v>
      </c>
      <c r="D870">
        <f>VLOOKUP(Table3[[#This Row],[File]],Table2[[#Headers],[#Data],[File]:[Mean '[ms']]], 3, FALSE)</f>
        <v>1394</v>
      </c>
      <c r="E870">
        <f>VLOOKUP(Table3[[#This Row],[File]],Table2[[#Headers],[#Data],[File]:[Mean '[ms']]],3,FALSE)-VLOOKUP(Table3[[#This Row],[File]],Table1[[#Headers],[#Data],[File]:[Mean '[ms']]],3,FALSE)</f>
        <v>-127</v>
      </c>
      <c r="F870" s="5">
        <f>Table3[[#This Row],[Mean 9-6 '[ms']]]/VLOOKUP(Table3[[#This Row],[File]],Table1[[#Headers],[#Data],[File]:[Mean '[ms']]], 3, FALSE)</f>
        <v>-8.3497698882314272E-2</v>
      </c>
    </row>
    <row r="871" spans="1:6" x14ac:dyDescent="0.4">
      <c r="A871" t="s">
        <v>916</v>
      </c>
      <c r="B871" t="b">
        <f>VLOOKUP(Table3[[#This Row],[File]],Table1[[#All],[File]:[Outputs]],2,FALSE)=VLOOKUP(Table3[[#This Row],[File]],Table2[[#All],[File]:[Outputs]],2,FALSE)</f>
        <v>1</v>
      </c>
      <c r="C871">
        <f>VLOOKUP(Table3[[#This Row],[File]],Table1[[#Headers],[#Data],[File]:[Mean '[ms']]], 3, FALSE)</f>
        <v>1525</v>
      </c>
      <c r="D871">
        <f>VLOOKUP(Table3[[#This Row],[File]],Table2[[#Headers],[#Data],[File]:[Mean '[ms']]], 3, FALSE)</f>
        <v>1398</v>
      </c>
      <c r="E871">
        <f>VLOOKUP(Table3[[#This Row],[File]],Table2[[#Headers],[#Data],[File]:[Mean '[ms']]],3,FALSE)-VLOOKUP(Table3[[#This Row],[File]],Table1[[#Headers],[#Data],[File]:[Mean '[ms']]],3,FALSE)</f>
        <v>-127</v>
      </c>
      <c r="F871" s="5">
        <f>Table3[[#This Row],[Mean 9-6 '[ms']]]/VLOOKUP(Table3[[#This Row],[File]],Table1[[#Headers],[#Data],[File]:[Mean '[ms']]], 3, FALSE)</f>
        <v>-8.3278688524590166E-2</v>
      </c>
    </row>
    <row r="872" spans="1:6" x14ac:dyDescent="0.4">
      <c r="A872" t="s">
        <v>917</v>
      </c>
      <c r="B872" t="b">
        <f>VLOOKUP(Table3[[#This Row],[File]],Table1[[#All],[File]:[Outputs]],2,FALSE)=VLOOKUP(Table3[[#This Row],[File]],Table2[[#All],[File]:[Outputs]],2,FALSE)</f>
        <v>1</v>
      </c>
      <c r="C872">
        <f>VLOOKUP(Table3[[#This Row],[File]],Table1[[#Headers],[#Data],[File]:[Mean '[ms']]], 3, FALSE)</f>
        <v>1734</v>
      </c>
      <c r="D872">
        <f>VLOOKUP(Table3[[#This Row],[File]],Table2[[#Headers],[#Data],[File]:[Mean '[ms']]], 3, FALSE)</f>
        <v>1607</v>
      </c>
      <c r="E872">
        <f>VLOOKUP(Table3[[#This Row],[File]],Table2[[#Headers],[#Data],[File]:[Mean '[ms']]],3,FALSE)-VLOOKUP(Table3[[#This Row],[File]],Table1[[#Headers],[#Data],[File]:[Mean '[ms']]],3,FALSE)</f>
        <v>-127</v>
      </c>
      <c r="F872" s="5">
        <f>Table3[[#This Row],[Mean 9-6 '[ms']]]/VLOOKUP(Table3[[#This Row],[File]],Table1[[#Headers],[#Data],[File]:[Mean '[ms']]], 3, FALSE)</f>
        <v>-7.3241061130334489E-2</v>
      </c>
    </row>
    <row r="873" spans="1:6" x14ac:dyDescent="0.4">
      <c r="A873" t="s">
        <v>738</v>
      </c>
      <c r="B873" t="b">
        <f>VLOOKUP(Table3[[#This Row],[File]],Table1[[#All],[File]:[Outputs]],2,FALSE)=VLOOKUP(Table3[[#This Row],[File]],Table2[[#All],[File]:[Outputs]],2,FALSE)</f>
        <v>1</v>
      </c>
      <c r="C873">
        <f>VLOOKUP(Table3[[#This Row],[File]],Table1[[#Headers],[#Data],[File]:[Mean '[ms']]], 3, FALSE)</f>
        <v>1921</v>
      </c>
      <c r="D873">
        <f>VLOOKUP(Table3[[#This Row],[File]],Table2[[#Headers],[#Data],[File]:[Mean '[ms']]], 3, FALSE)</f>
        <v>1792</v>
      </c>
      <c r="E873">
        <f>VLOOKUP(Table3[[#This Row],[File]],Table2[[#Headers],[#Data],[File]:[Mean '[ms']]],3,FALSE)-VLOOKUP(Table3[[#This Row],[File]],Table1[[#Headers],[#Data],[File]:[Mean '[ms']]],3,FALSE)</f>
        <v>-129</v>
      </c>
      <c r="F873" s="5">
        <f>Table3[[#This Row],[Mean 9-6 '[ms']]]/VLOOKUP(Table3[[#This Row],[File]],Table1[[#Headers],[#Data],[File]:[Mean '[ms']]], 3, FALSE)</f>
        <v>-6.715252472670484E-2</v>
      </c>
    </row>
    <row r="874" spans="1:6" x14ac:dyDescent="0.4">
      <c r="A874" t="s">
        <v>788</v>
      </c>
      <c r="B874" t="b">
        <f>VLOOKUP(Table3[[#This Row],[File]],Table1[[#All],[File]:[Outputs]],2,FALSE)=VLOOKUP(Table3[[#This Row],[File]],Table2[[#All],[File]:[Outputs]],2,FALSE)</f>
        <v>1</v>
      </c>
      <c r="C874">
        <f>VLOOKUP(Table3[[#This Row],[File]],Table1[[#Headers],[#Data],[File]:[Mean '[ms']]], 3, FALSE)</f>
        <v>2886</v>
      </c>
      <c r="D874">
        <f>VLOOKUP(Table3[[#This Row],[File]],Table2[[#Headers],[#Data],[File]:[Mean '[ms']]], 3, FALSE)</f>
        <v>2757</v>
      </c>
      <c r="E874">
        <f>VLOOKUP(Table3[[#This Row],[File]],Table2[[#Headers],[#Data],[File]:[Mean '[ms']]],3,FALSE)-VLOOKUP(Table3[[#This Row],[File]],Table1[[#Headers],[#Data],[File]:[Mean '[ms']]],3,FALSE)</f>
        <v>-129</v>
      </c>
      <c r="F874" s="5">
        <f>Table3[[#This Row],[Mean 9-6 '[ms']]]/VLOOKUP(Table3[[#This Row],[File]],Table1[[#Headers],[#Data],[File]:[Mean '[ms']]], 3, FALSE)</f>
        <v>-4.4698544698544701E-2</v>
      </c>
    </row>
    <row r="875" spans="1:6" x14ac:dyDescent="0.4">
      <c r="A875" t="s">
        <v>796</v>
      </c>
      <c r="B875" t="b">
        <f>VLOOKUP(Table3[[#This Row],[File]],Table1[[#All],[File]:[Outputs]],2,FALSE)=VLOOKUP(Table3[[#This Row],[File]],Table2[[#All],[File]:[Outputs]],2,FALSE)</f>
        <v>1</v>
      </c>
      <c r="C875">
        <f>VLOOKUP(Table3[[#This Row],[File]],Table1[[#Headers],[#Data],[File]:[Mean '[ms']]], 3, FALSE)</f>
        <v>2029</v>
      </c>
      <c r="D875">
        <f>VLOOKUP(Table3[[#This Row],[File]],Table2[[#Headers],[#Data],[File]:[Mean '[ms']]], 3, FALSE)</f>
        <v>1900</v>
      </c>
      <c r="E875">
        <f>VLOOKUP(Table3[[#This Row],[File]],Table2[[#Headers],[#Data],[File]:[Mean '[ms']]],3,FALSE)-VLOOKUP(Table3[[#This Row],[File]],Table1[[#Headers],[#Data],[File]:[Mean '[ms']]],3,FALSE)</f>
        <v>-129</v>
      </c>
      <c r="F875" s="5">
        <f>Table3[[#This Row],[Mean 9-6 '[ms']]]/VLOOKUP(Table3[[#This Row],[File]],Table1[[#Headers],[#Data],[File]:[Mean '[ms']]], 3, FALSE)</f>
        <v>-6.3578117299162143E-2</v>
      </c>
    </row>
    <row r="876" spans="1:6" x14ac:dyDescent="0.4">
      <c r="A876" t="s">
        <v>791</v>
      </c>
      <c r="B876" t="b">
        <f>VLOOKUP(Table3[[#This Row],[File]],Table1[[#All],[File]:[Outputs]],2,FALSE)=VLOOKUP(Table3[[#This Row],[File]],Table2[[#All],[File]:[Outputs]],2,FALSE)</f>
        <v>1</v>
      </c>
      <c r="C876">
        <f>VLOOKUP(Table3[[#This Row],[File]],Table1[[#Headers],[#Data],[File]:[Mean '[ms']]], 3, FALSE)</f>
        <v>2048</v>
      </c>
      <c r="D876">
        <f>VLOOKUP(Table3[[#This Row],[File]],Table2[[#Headers],[#Data],[File]:[Mean '[ms']]], 3, FALSE)</f>
        <v>1917</v>
      </c>
      <c r="E876">
        <f>VLOOKUP(Table3[[#This Row],[File]],Table2[[#Headers],[#Data],[File]:[Mean '[ms']]],3,FALSE)-VLOOKUP(Table3[[#This Row],[File]],Table1[[#Headers],[#Data],[File]:[Mean '[ms']]],3,FALSE)</f>
        <v>-131</v>
      </c>
      <c r="F876" s="5">
        <f>Table3[[#This Row],[Mean 9-6 '[ms']]]/VLOOKUP(Table3[[#This Row],[File]],Table1[[#Headers],[#Data],[File]:[Mean '[ms']]], 3, FALSE)</f>
        <v>-6.396484375E-2</v>
      </c>
    </row>
    <row r="877" spans="1:6" x14ac:dyDescent="0.4">
      <c r="A877" t="s">
        <v>9</v>
      </c>
      <c r="B877" t="b">
        <f>VLOOKUP(Table3[[#This Row],[File]],Table1[[#All],[File]:[Outputs]],2,FALSE)=VLOOKUP(Table3[[#This Row],[File]],Table2[[#All],[File]:[Outputs]],2,FALSE)</f>
        <v>1</v>
      </c>
      <c r="C877">
        <f>VLOOKUP(Table3[[#This Row],[File]],Table1[[#Headers],[#Data],[File]:[Mean '[ms']]], 3, FALSE)</f>
        <v>799</v>
      </c>
      <c r="D877">
        <f>VLOOKUP(Table3[[#This Row],[File]],Table2[[#Headers],[#Data],[File]:[Mean '[ms']]], 3, FALSE)</f>
        <v>667</v>
      </c>
      <c r="E877">
        <f>VLOOKUP(Table3[[#This Row],[File]],Table2[[#Headers],[#Data],[File]:[Mean '[ms']]],3,FALSE)-VLOOKUP(Table3[[#This Row],[File]],Table1[[#Headers],[#Data],[File]:[Mean '[ms']]],3,FALSE)</f>
        <v>-132</v>
      </c>
      <c r="F877" s="5">
        <f>Table3[[#This Row],[Mean 9-6 '[ms']]]/VLOOKUP(Table3[[#This Row],[File]],Table1[[#Headers],[#Data],[File]:[Mean '[ms']]], 3, FALSE)</f>
        <v>-0.16520650813516896</v>
      </c>
    </row>
    <row r="878" spans="1:6" x14ac:dyDescent="0.4">
      <c r="A878" t="s">
        <v>81</v>
      </c>
      <c r="B878" t="b">
        <f>VLOOKUP(Table3[[#This Row],[File]],Table1[[#All],[File]:[Outputs]],2,FALSE)=VLOOKUP(Table3[[#This Row],[File]],Table2[[#All],[File]:[Outputs]],2,FALSE)</f>
        <v>1</v>
      </c>
      <c r="C878">
        <f>VLOOKUP(Table3[[#This Row],[File]],Table1[[#Headers],[#Data],[File]:[Mean '[ms']]], 3, FALSE)</f>
        <v>1126</v>
      </c>
      <c r="D878">
        <f>VLOOKUP(Table3[[#This Row],[File]],Table2[[#Headers],[#Data],[File]:[Mean '[ms']]], 3, FALSE)</f>
        <v>992</v>
      </c>
      <c r="E878">
        <f>VLOOKUP(Table3[[#This Row],[File]],Table2[[#Headers],[#Data],[File]:[Mean '[ms']]],3,FALSE)-VLOOKUP(Table3[[#This Row],[File]],Table1[[#Headers],[#Data],[File]:[Mean '[ms']]],3,FALSE)</f>
        <v>-134</v>
      </c>
      <c r="F878" s="5">
        <f>Table3[[#This Row],[Mean 9-6 '[ms']]]/VLOOKUP(Table3[[#This Row],[File]],Table1[[#Headers],[#Data],[File]:[Mean '[ms']]], 3, FALSE)</f>
        <v>-0.11900532859680284</v>
      </c>
    </row>
    <row r="879" spans="1:6" x14ac:dyDescent="0.4">
      <c r="A879" t="s">
        <v>737</v>
      </c>
      <c r="B879" t="b">
        <f>VLOOKUP(Table3[[#This Row],[File]],Table1[[#All],[File]:[Outputs]],2,FALSE)=VLOOKUP(Table3[[#This Row],[File]],Table2[[#All],[File]:[Outputs]],2,FALSE)</f>
        <v>1</v>
      </c>
      <c r="C879">
        <f>VLOOKUP(Table3[[#This Row],[File]],Table1[[#Headers],[#Data],[File]:[Mean '[ms']]], 3, FALSE)</f>
        <v>1833</v>
      </c>
      <c r="D879">
        <f>VLOOKUP(Table3[[#This Row],[File]],Table2[[#Headers],[#Data],[File]:[Mean '[ms']]], 3, FALSE)</f>
        <v>1699</v>
      </c>
      <c r="E879">
        <f>VLOOKUP(Table3[[#This Row],[File]],Table2[[#Headers],[#Data],[File]:[Mean '[ms']]],3,FALSE)-VLOOKUP(Table3[[#This Row],[File]],Table1[[#Headers],[#Data],[File]:[Mean '[ms']]],3,FALSE)</f>
        <v>-134</v>
      </c>
      <c r="F879" s="5">
        <f>Table3[[#This Row],[Mean 9-6 '[ms']]]/VLOOKUP(Table3[[#This Row],[File]],Table1[[#Headers],[#Data],[File]:[Mean '[ms']]], 3, FALSE)</f>
        <v>-7.3104200763775232E-2</v>
      </c>
    </row>
    <row r="880" spans="1:6" x14ac:dyDescent="0.4">
      <c r="A880" t="s">
        <v>728</v>
      </c>
      <c r="B880" t="b">
        <f>VLOOKUP(Table3[[#This Row],[File]],Table1[[#All],[File]:[Outputs]],2,FALSE)=VLOOKUP(Table3[[#This Row],[File]],Table2[[#All],[File]:[Outputs]],2,FALSE)</f>
        <v>1</v>
      </c>
      <c r="C880">
        <f>VLOOKUP(Table3[[#This Row],[File]],Table1[[#Headers],[#Data],[File]:[Mean '[ms']]], 3, FALSE)</f>
        <v>1539</v>
      </c>
      <c r="D880">
        <f>VLOOKUP(Table3[[#This Row],[File]],Table2[[#Headers],[#Data],[File]:[Mean '[ms']]], 3, FALSE)</f>
        <v>1404</v>
      </c>
      <c r="E880">
        <f>VLOOKUP(Table3[[#This Row],[File]],Table2[[#Headers],[#Data],[File]:[Mean '[ms']]],3,FALSE)-VLOOKUP(Table3[[#This Row],[File]],Table1[[#Headers],[#Data],[File]:[Mean '[ms']]],3,FALSE)</f>
        <v>-135</v>
      </c>
      <c r="F880" s="5">
        <f>Table3[[#This Row],[Mean 9-6 '[ms']]]/VLOOKUP(Table3[[#This Row],[File]],Table1[[#Headers],[#Data],[File]:[Mean '[ms']]], 3, FALSE)</f>
        <v>-8.771929824561403E-2</v>
      </c>
    </row>
    <row r="881" spans="1:6" x14ac:dyDescent="0.4">
      <c r="A881" t="s">
        <v>889</v>
      </c>
      <c r="B881" t="b">
        <f>VLOOKUP(Table3[[#This Row],[File]],Table1[[#All],[File]:[Outputs]],2,FALSE)=VLOOKUP(Table3[[#This Row],[File]],Table2[[#All],[File]:[Outputs]],2,FALSE)</f>
        <v>1</v>
      </c>
      <c r="C881">
        <f>VLOOKUP(Table3[[#This Row],[File]],Table1[[#Headers],[#Data],[File]:[Mean '[ms']]], 3, FALSE)</f>
        <v>1521</v>
      </c>
      <c r="D881">
        <f>VLOOKUP(Table3[[#This Row],[File]],Table2[[#Headers],[#Data],[File]:[Mean '[ms']]], 3, FALSE)</f>
        <v>1383</v>
      </c>
      <c r="E881">
        <f>VLOOKUP(Table3[[#This Row],[File]],Table2[[#Headers],[#Data],[File]:[Mean '[ms']]],3,FALSE)-VLOOKUP(Table3[[#This Row],[File]],Table1[[#Headers],[#Data],[File]:[Mean '[ms']]],3,FALSE)</f>
        <v>-138</v>
      </c>
      <c r="F881" s="5">
        <f>Table3[[#This Row],[Mean 9-6 '[ms']]]/VLOOKUP(Table3[[#This Row],[File]],Table1[[#Headers],[#Data],[File]:[Mean '[ms']]], 3, FALSE)</f>
        <v>-9.0729783037475351E-2</v>
      </c>
    </row>
    <row r="882" spans="1:6" x14ac:dyDescent="0.4">
      <c r="A882" t="s">
        <v>736</v>
      </c>
      <c r="B882" t="b">
        <f>VLOOKUP(Table3[[#This Row],[File]],Table1[[#All],[File]:[Outputs]],2,FALSE)=VLOOKUP(Table3[[#This Row],[File]],Table2[[#All],[File]:[Outputs]],2,FALSE)</f>
        <v>1</v>
      </c>
      <c r="C882">
        <f>VLOOKUP(Table3[[#This Row],[File]],Table1[[#Headers],[#Data],[File]:[Mean '[ms']]], 3, FALSE)</f>
        <v>1771</v>
      </c>
      <c r="D882">
        <f>VLOOKUP(Table3[[#This Row],[File]],Table2[[#Headers],[#Data],[File]:[Mean '[ms']]], 3, FALSE)</f>
        <v>1632</v>
      </c>
      <c r="E882">
        <f>VLOOKUP(Table3[[#This Row],[File]],Table2[[#Headers],[#Data],[File]:[Mean '[ms']]],3,FALSE)-VLOOKUP(Table3[[#This Row],[File]],Table1[[#Headers],[#Data],[File]:[Mean '[ms']]],3,FALSE)</f>
        <v>-139</v>
      </c>
      <c r="F882" s="5">
        <f>Table3[[#This Row],[Mean 9-6 '[ms']]]/VLOOKUP(Table3[[#This Row],[File]],Table1[[#Headers],[#Data],[File]:[Mean '[ms']]], 3, FALSE)</f>
        <v>-7.8486730660643711E-2</v>
      </c>
    </row>
    <row r="883" spans="1:6" x14ac:dyDescent="0.4">
      <c r="A883" t="s">
        <v>913</v>
      </c>
      <c r="B883" t="b">
        <f>VLOOKUP(Table3[[#This Row],[File]],Table1[[#All],[File]:[Outputs]],2,FALSE)=VLOOKUP(Table3[[#This Row],[File]],Table2[[#All],[File]:[Outputs]],2,FALSE)</f>
        <v>1</v>
      </c>
      <c r="C883">
        <f>VLOOKUP(Table3[[#This Row],[File]],Table1[[#Headers],[#Data],[File]:[Mean '[ms']]], 3, FALSE)</f>
        <v>1644</v>
      </c>
      <c r="D883">
        <f>VLOOKUP(Table3[[#This Row],[File]],Table2[[#Headers],[#Data],[File]:[Mean '[ms']]], 3, FALSE)</f>
        <v>1505</v>
      </c>
      <c r="E883">
        <f>VLOOKUP(Table3[[#This Row],[File]],Table2[[#Headers],[#Data],[File]:[Mean '[ms']]],3,FALSE)-VLOOKUP(Table3[[#This Row],[File]],Table1[[#Headers],[#Data],[File]:[Mean '[ms']]],3,FALSE)</f>
        <v>-139</v>
      </c>
      <c r="F883" s="5">
        <f>Table3[[#This Row],[Mean 9-6 '[ms']]]/VLOOKUP(Table3[[#This Row],[File]],Table1[[#Headers],[#Data],[File]:[Mean '[ms']]], 3, FALSE)</f>
        <v>-8.4549878345498777E-2</v>
      </c>
    </row>
    <row r="884" spans="1:6" x14ac:dyDescent="0.4">
      <c r="A884" t="s">
        <v>678</v>
      </c>
      <c r="B884" t="b">
        <f>VLOOKUP(Table3[[#This Row],[File]],Table1[[#All],[File]:[Outputs]],2,FALSE)=VLOOKUP(Table3[[#This Row],[File]],Table2[[#All],[File]:[Outputs]],2,FALSE)</f>
        <v>1</v>
      </c>
      <c r="C884">
        <f>VLOOKUP(Table3[[#This Row],[File]],Table1[[#Headers],[#Data],[File]:[Mean '[ms']]], 3, FALSE)</f>
        <v>3337</v>
      </c>
      <c r="D884">
        <f>VLOOKUP(Table3[[#This Row],[File]],Table2[[#Headers],[#Data],[File]:[Mean '[ms']]], 3, FALSE)</f>
        <v>3197</v>
      </c>
      <c r="E884">
        <f>VLOOKUP(Table3[[#This Row],[File]],Table2[[#Headers],[#Data],[File]:[Mean '[ms']]],3,FALSE)-VLOOKUP(Table3[[#This Row],[File]],Table1[[#Headers],[#Data],[File]:[Mean '[ms']]],3,FALSE)</f>
        <v>-140</v>
      </c>
      <c r="F884" s="5">
        <f>Table3[[#This Row],[Mean 9-6 '[ms']]]/VLOOKUP(Table3[[#This Row],[File]],Table1[[#Headers],[#Data],[File]:[Mean '[ms']]], 3, FALSE)</f>
        <v>-4.1953850764159424E-2</v>
      </c>
    </row>
    <row r="885" spans="1:6" x14ac:dyDescent="0.4">
      <c r="A885" t="s">
        <v>732</v>
      </c>
      <c r="B885" t="b">
        <f>VLOOKUP(Table3[[#This Row],[File]],Table1[[#All],[File]:[Outputs]],2,FALSE)=VLOOKUP(Table3[[#This Row],[File]],Table2[[#All],[File]:[Outputs]],2,FALSE)</f>
        <v>1</v>
      </c>
      <c r="C885">
        <f>VLOOKUP(Table3[[#This Row],[File]],Table1[[#Headers],[#Data],[File]:[Mean '[ms']]], 3, FALSE)</f>
        <v>1572</v>
      </c>
      <c r="D885">
        <f>VLOOKUP(Table3[[#This Row],[File]],Table2[[#Headers],[#Data],[File]:[Mean '[ms']]], 3, FALSE)</f>
        <v>1431</v>
      </c>
      <c r="E885">
        <f>VLOOKUP(Table3[[#This Row],[File]],Table2[[#Headers],[#Data],[File]:[Mean '[ms']]],3,FALSE)-VLOOKUP(Table3[[#This Row],[File]],Table1[[#Headers],[#Data],[File]:[Mean '[ms']]],3,FALSE)</f>
        <v>-141</v>
      </c>
      <c r="F885" s="5">
        <f>Table3[[#This Row],[Mean 9-6 '[ms']]]/VLOOKUP(Table3[[#This Row],[File]],Table1[[#Headers],[#Data],[File]:[Mean '[ms']]], 3, FALSE)</f>
        <v>-8.9694656488549615E-2</v>
      </c>
    </row>
    <row r="886" spans="1:6" x14ac:dyDescent="0.4">
      <c r="A886" t="s">
        <v>265</v>
      </c>
      <c r="B886" t="b">
        <f>VLOOKUP(Table3[[#This Row],[File]],Table1[[#All],[File]:[Outputs]],2,FALSE)=VLOOKUP(Table3[[#This Row],[File]],Table2[[#All],[File]:[Outputs]],2,FALSE)</f>
        <v>0</v>
      </c>
      <c r="C886">
        <f>VLOOKUP(Table3[[#This Row],[File]],Table1[[#Headers],[#Data],[File]:[Mean '[ms']]], 3, FALSE)</f>
        <v>810</v>
      </c>
      <c r="D886">
        <f>VLOOKUP(Table3[[#This Row],[File]],Table2[[#Headers],[#Data],[File]:[Mean '[ms']]], 3, FALSE)</f>
        <v>668</v>
      </c>
      <c r="E886">
        <f>VLOOKUP(Table3[[#This Row],[File]],Table2[[#Headers],[#Data],[File]:[Mean '[ms']]],3,FALSE)-VLOOKUP(Table3[[#This Row],[File]],Table1[[#Headers],[#Data],[File]:[Mean '[ms']]],3,FALSE)</f>
        <v>-142</v>
      </c>
      <c r="F886" s="5">
        <f>Table3[[#This Row],[Mean 9-6 '[ms']]]/VLOOKUP(Table3[[#This Row],[File]],Table1[[#Headers],[#Data],[File]:[Mean '[ms']]], 3, FALSE)</f>
        <v>-0.17530864197530865</v>
      </c>
    </row>
    <row r="887" spans="1:6" x14ac:dyDescent="0.4">
      <c r="A887" t="s">
        <v>915</v>
      </c>
      <c r="B887" t="b">
        <f>VLOOKUP(Table3[[#This Row],[File]],Table1[[#All],[File]:[Outputs]],2,FALSE)=VLOOKUP(Table3[[#This Row],[File]],Table2[[#All],[File]:[Outputs]],2,FALSE)</f>
        <v>1</v>
      </c>
      <c r="C887">
        <f>VLOOKUP(Table3[[#This Row],[File]],Table1[[#Headers],[#Data],[File]:[Mean '[ms']]], 3, FALSE)</f>
        <v>1753</v>
      </c>
      <c r="D887">
        <f>VLOOKUP(Table3[[#This Row],[File]],Table2[[#Headers],[#Data],[File]:[Mean '[ms']]], 3, FALSE)</f>
        <v>1611</v>
      </c>
      <c r="E887">
        <f>VLOOKUP(Table3[[#This Row],[File]],Table2[[#Headers],[#Data],[File]:[Mean '[ms']]],3,FALSE)-VLOOKUP(Table3[[#This Row],[File]],Table1[[#Headers],[#Data],[File]:[Mean '[ms']]],3,FALSE)</f>
        <v>-142</v>
      </c>
      <c r="F887" s="5">
        <f>Table3[[#This Row],[Mean 9-6 '[ms']]]/VLOOKUP(Table3[[#This Row],[File]],Table1[[#Headers],[#Data],[File]:[Mean '[ms']]], 3, FALSE)</f>
        <v>-8.1003993154592127E-2</v>
      </c>
    </row>
    <row r="888" spans="1:6" x14ac:dyDescent="0.4">
      <c r="A888" t="s">
        <v>631</v>
      </c>
      <c r="B888" t="b">
        <f>VLOOKUP(Table3[[#This Row],[File]],Table1[[#All],[File]:[Outputs]],2,FALSE)=VLOOKUP(Table3[[#This Row],[File]],Table2[[#All],[File]:[Outputs]],2,FALSE)</f>
        <v>1</v>
      </c>
      <c r="C888">
        <f>VLOOKUP(Table3[[#This Row],[File]],Table1[[#Headers],[#Data],[File]:[Mean '[ms']]], 3, FALSE)</f>
        <v>3322</v>
      </c>
      <c r="D888">
        <f>VLOOKUP(Table3[[#This Row],[File]],Table2[[#Headers],[#Data],[File]:[Mean '[ms']]], 3, FALSE)</f>
        <v>3179</v>
      </c>
      <c r="E888">
        <f>VLOOKUP(Table3[[#This Row],[File]],Table2[[#Headers],[#Data],[File]:[Mean '[ms']]],3,FALSE)-VLOOKUP(Table3[[#This Row],[File]],Table1[[#Headers],[#Data],[File]:[Mean '[ms']]],3,FALSE)</f>
        <v>-143</v>
      </c>
      <c r="F888" s="5">
        <f>Table3[[#This Row],[Mean 9-6 '[ms']]]/VLOOKUP(Table3[[#This Row],[File]],Table1[[#Headers],[#Data],[File]:[Mean '[ms']]], 3, FALSE)</f>
        <v>-4.3046357615894038E-2</v>
      </c>
    </row>
    <row r="889" spans="1:6" x14ac:dyDescent="0.4">
      <c r="A889" t="s">
        <v>626</v>
      </c>
      <c r="B889" t="b">
        <f>VLOOKUP(Table3[[#This Row],[File]],Table1[[#All],[File]:[Outputs]],2,FALSE)=VLOOKUP(Table3[[#This Row],[File]],Table2[[#All],[File]:[Outputs]],2,FALSE)</f>
        <v>1</v>
      </c>
      <c r="C889">
        <f>VLOOKUP(Table3[[#This Row],[File]],Table1[[#Headers],[#Data],[File]:[Mean '[ms']]], 3, FALSE)</f>
        <v>1720</v>
      </c>
      <c r="D889">
        <f>VLOOKUP(Table3[[#This Row],[File]],Table2[[#Headers],[#Data],[File]:[Mean '[ms']]], 3, FALSE)</f>
        <v>1576</v>
      </c>
      <c r="E889">
        <f>VLOOKUP(Table3[[#This Row],[File]],Table2[[#Headers],[#Data],[File]:[Mean '[ms']]],3,FALSE)-VLOOKUP(Table3[[#This Row],[File]],Table1[[#Headers],[#Data],[File]:[Mean '[ms']]],3,FALSE)</f>
        <v>-144</v>
      </c>
      <c r="F889" s="5">
        <f>Table3[[#This Row],[Mean 9-6 '[ms']]]/VLOOKUP(Table3[[#This Row],[File]],Table1[[#Headers],[#Data],[File]:[Mean '[ms']]], 3, FALSE)</f>
        <v>-8.3720930232558138E-2</v>
      </c>
    </row>
    <row r="890" spans="1:6" x14ac:dyDescent="0.4">
      <c r="A890" t="s">
        <v>741</v>
      </c>
      <c r="B890" t="b">
        <f>VLOOKUP(Table3[[#This Row],[File]],Table1[[#All],[File]:[Outputs]],2,FALSE)=VLOOKUP(Table3[[#This Row],[File]],Table2[[#All],[File]:[Outputs]],2,FALSE)</f>
        <v>1</v>
      </c>
      <c r="C890">
        <f>VLOOKUP(Table3[[#This Row],[File]],Table1[[#Headers],[#Data],[File]:[Mean '[ms']]], 3, FALSE)</f>
        <v>1882</v>
      </c>
      <c r="D890">
        <f>VLOOKUP(Table3[[#This Row],[File]],Table2[[#Headers],[#Data],[File]:[Mean '[ms']]], 3, FALSE)</f>
        <v>1738</v>
      </c>
      <c r="E890">
        <f>VLOOKUP(Table3[[#This Row],[File]],Table2[[#Headers],[#Data],[File]:[Mean '[ms']]],3,FALSE)-VLOOKUP(Table3[[#This Row],[File]],Table1[[#Headers],[#Data],[File]:[Mean '[ms']]],3,FALSE)</f>
        <v>-144</v>
      </c>
      <c r="F890" s="5">
        <f>Table3[[#This Row],[Mean 9-6 '[ms']]]/VLOOKUP(Table3[[#This Row],[File]],Table1[[#Headers],[#Data],[File]:[Mean '[ms']]], 3, FALSE)</f>
        <v>-7.6514346439957498E-2</v>
      </c>
    </row>
    <row r="891" spans="1:6" x14ac:dyDescent="0.4">
      <c r="A891" t="s">
        <v>883</v>
      </c>
      <c r="B891" t="b">
        <f>VLOOKUP(Table3[[#This Row],[File]],Table1[[#All],[File]:[Outputs]],2,FALSE)=VLOOKUP(Table3[[#This Row],[File]],Table2[[#All],[File]:[Outputs]],2,FALSE)</f>
        <v>1</v>
      </c>
      <c r="C891">
        <f>VLOOKUP(Table3[[#This Row],[File]],Table1[[#Headers],[#Data],[File]:[Mean '[ms']]], 3, FALSE)</f>
        <v>1562</v>
      </c>
      <c r="D891">
        <f>VLOOKUP(Table3[[#This Row],[File]],Table2[[#Headers],[#Data],[File]:[Mean '[ms']]], 3, FALSE)</f>
        <v>1418</v>
      </c>
      <c r="E891">
        <f>VLOOKUP(Table3[[#This Row],[File]],Table2[[#Headers],[#Data],[File]:[Mean '[ms']]],3,FALSE)-VLOOKUP(Table3[[#This Row],[File]],Table1[[#Headers],[#Data],[File]:[Mean '[ms']]],3,FALSE)</f>
        <v>-144</v>
      </c>
      <c r="F891" s="5">
        <f>Table3[[#This Row],[Mean 9-6 '[ms']]]/VLOOKUP(Table3[[#This Row],[File]],Table1[[#Headers],[#Data],[File]:[Mean '[ms']]], 3, FALSE)</f>
        <v>-9.2189500640204869E-2</v>
      </c>
    </row>
    <row r="892" spans="1:6" x14ac:dyDescent="0.4">
      <c r="A892" t="s">
        <v>739</v>
      </c>
      <c r="B892" t="b">
        <f>VLOOKUP(Table3[[#This Row],[File]],Table1[[#All],[File]:[Outputs]],2,FALSE)=VLOOKUP(Table3[[#This Row],[File]],Table2[[#All],[File]:[Outputs]],2,FALSE)</f>
        <v>1</v>
      </c>
      <c r="C892">
        <f>VLOOKUP(Table3[[#This Row],[File]],Table1[[#Headers],[#Data],[File]:[Mean '[ms']]], 3, FALSE)</f>
        <v>1936</v>
      </c>
      <c r="D892">
        <f>VLOOKUP(Table3[[#This Row],[File]],Table2[[#Headers],[#Data],[File]:[Mean '[ms']]], 3, FALSE)</f>
        <v>1789</v>
      </c>
      <c r="E892">
        <f>VLOOKUP(Table3[[#This Row],[File]],Table2[[#Headers],[#Data],[File]:[Mean '[ms']]],3,FALSE)-VLOOKUP(Table3[[#This Row],[File]],Table1[[#Headers],[#Data],[File]:[Mean '[ms']]],3,FALSE)</f>
        <v>-147</v>
      </c>
      <c r="F892" s="5">
        <f>Table3[[#This Row],[Mean 9-6 '[ms']]]/VLOOKUP(Table3[[#This Row],[File]],Table1[[#Headers],[#Data],[File]:[Mean '[ms']]], 3, FALSE)</f>
        <v>-7.5929752066115699E-2</v>
      </c>
    </row>
    <row r="893" spans="1:6" x14ac:dyDescent="0.4">
      <c r="A893" t="s">
        <v>640</v>
      </c>
      <c r="B893" t="b">
        <f>VLOOKUP(Table3[[#This Row],[File]],Table1[[#All],[File]:[Outputs]],2,FALSE)=VLOOKUP(Table3[[#This Row],[File]],Table2[[#All],[File]:[Outputs]],2,FALSE)</f>
        <v>1</v>
      </c>
      <c r="C893">
        <f>VLOOKUP(Table3[[#This Row],[File]],Table1[[#Headers],[#Data],[File]:[Mean '[ms']]], 3, FALSE)</f>
        <v>2080</v>
      </c>
      <c r="D893">
        <f>VLOOKUP(Table3[[#This Row],[File]],Table2[[#Headers],[#Data],[File]:[Mean '[ms']]], 3, FALSE)</f>
        <v>1931</v>
      </c>
      <c r="E893">
        <f>VLOOKUP(Table3[[#This Row],[File]],Table2[[#Headers],[#Data],[File]:[Mean '[ms']]],3,FALSE)-VLOOKUP(Table3[[#This Row],[File]],Table1[[#Headers],[#Data],[File]:[Mean '[ms']]],3,FALSE)</f>
        <v>-149</v>
      </c>
      <c r="F893" s="5">
        <f>Table3[[#This Row],[Mean 9-6 '[ms']]]/VLOOKUP(Table3[[#This Row],[File]],Table1[[#Headers],[#Data],[File]:[Mean '[ms']]], 3, FALSE)</f>
        <v>-7.163461538461538E-2</v>
      </c>
    </row>
    <row r="894" spans="1:6" x14ac:dyDescent="0.4">
      <c r="A894" t="s">
        <v>731</v>
      </c>
      <c r="B894" t="b">
        <f>VLOOKUP(Table3[[#This Row],[File]],Table1[[#All],[File]:[Outputs]],2,FALSE)=VLOOKUP(Table3[[#This Row],[File]],Table2[[#All],[File]:[Outputs]],2,FALSE)</f>
        <v>1</v>
      </c>
      <c r="C894">
        <f>VLOOKUP(Table3[[#This Row],[File]],Table1[[#Headers],[#Data],[File]:[Mean '[ms']]], 3, FALSE)</f>
        <v>1574</v>
      </c>
      <c r="D894">
        <f>VLOOKUP(Table3[[#This Row],[File]],Table2[[#Headers],[#Data],[File]:[Mean '[ms']]], 3, FALSE)</f>
        <v>1425</v>
      </c>
      <c r="E894">
        <f>VLOOKUP(Table3[[#This Row],[File]],Table2[[#Headers],[#Data],[File]:[Mean '[ms']]],3,FALSE)-VLOOKUP(Table3[[#This Row],[File]],Table1[[#Headers],[#Data],[File]:[Mean '[ms']]],3,FALSE)</f>
        <v>-149</v>
      </c>
      <c r="F894" s="5">
        <f>Table3[[#This Row],[Mean 9-6 '[ms']]]/VLOOKUP(Table3[[#This Row],[File]],Table1[[#Headers],[#Data],[File]:[Mean '[ms']]], 3, FALSE)</f>
        <v>-9.4663278271918672E-2</v>
      </c>
    </row>
    <row r="895" spans="1:6" x14ac:dyDescent="0.4">
      <c r="A895" t="s">
        <v>729</v>
      </c>
      <c r="B895" t="b">
        <f>VLOOKUP(Table3[[#This Row],[File]],Table1[[#All],[File]:[Outputs]],2,FALSE)=VLOOKUP(Table3[[#This Row],[File]],Table2[[#All],[File]:[Outputs]],2,FALSE)</f>
        <v>1</v>
      </c>
      <c r="C895">
        <f>VLOOKUP(Table3[[#This Row],[File]],Table1[[#Headers],[#Data],[File]:[Mean '[ms']]], 3, FALSE)</f>
        <v>1980</v>
      </c>
      <c r="D895">
        <f>VLOOKUP(Table3[[#This Row],[File]],Table2[[#Headers],[#Data],[File]:[Mean '[ms']]], 3, FALSE)</f>
        <v>1830</v>
      </c>
      <c r="E895">
        <f>VLOOKUP(Table3[[#This Row],[File]],Table2[[#Headers],[#Data],[File]:[Mean '[ms']]],3,FALSE)-VLOOKUP(Table3[[#This Row],[File]],Table1[[#Headers],[#Data],[File]:[Mean '[ms']]],3,FALSE)</f>
        <v>-150</v>
      </c>
      <c r="F895" s="5">
        <f>Table3[[#This Row],[Mean 9-6 '[ms']]]/VLOOKUP(Table3[[#This Row],[File]],Table1[[#Headers],[#Data],[File]:[Mean '[ms']]], 3, FALSE)</f>
        <v>-7.575757575757576E-2</v>
      </c>
    </row>
    <row r="896" spans="1:6" x14ac:dyDescent="0.4">
      <c r="A896" t="s">
        <v>781</v>
      </c>
      <c r="B896" t="b">
        <f>VLOOKUP(Table3[[#This Row],[File]],Table1[[#All],[File]:[Outputs]],2,FALSE)=VLOOKUP(Table3[[#This Row],[File]],Table2[[#All],[File]:[Outputs]],2,FALSE)</f>
        <v>1</v>
      </c>
      <c r="C896">
        <f>VLOOKUP(Table3[[#This Row],[File]],Table1[[#Headers],[#Data],[File]:[Mean '[ms']]], 3, FALSE)</f>
        <v>1894</v>
      </c>
      <c r="D896">
        <f>VLOOKUP(Table3[[#This Row],[File]],Table2[[#Headers],[#Data],[File]:[Mean '[ms']]], 3, FALSE)</f>
        <v>1744</v>
      </c>
      <c r="E896">
        <f>VLOOKUP(Table3[[#This Row],[File]],Table2[[#Headers],[#Data],[File]:[Mean '[ms']]],3,FALSE)-VLOOKUP(Table3[[#This Row],[File]],Table1[[#Headers],[#Data],[File]:[Mean '[ms']]],3,FALSE)</f>
        <v>-150</v>
      </c>
      <c r="F896" s="5">
        <f>Table3[[#This Row],[Mean 9-6 '[ms']]]/VLOOKUP(Table3[[#This Row],[File]],Table1[[#Headers],[#Data],[File]:[Mean '[ms']]], 3, FALSE)</f>
        <v>-7.91974656810982E-2</v>
      </c>
    </row>
    <row r="897" spans="1:6" x14ac:dyDescent="0.4">
      <c r="A897" t="s">
        <v>730</v>
      </c>
      <c r="B897" t="b">
        <f>VLOOKUP(Table3[[#This Row],[File]],Table1[[#All],[File]:[Outputs]],2,FALSE)=VLOOKUP(Table3[[#This Row],[File]],Table2[[#All],[File]:[Outputs]],2,FALSE)</f>
        <v>1</v>
      </c>
      <c r="C897">
        <f>VLOOKUP(Table3[[#This Row],[File]],Table1[[#Headers],[#Data],[File]:[Mean '[ms']]], 3, FALSE)</f>
        <v>2328</v>
      </c>
      <c r="D897">
        <f>VLOOKUP(Table3[[#This Row],[File]],Table2[[#Headers],[#Data],[File]:[Mean '[ms']]], 3, FALSE)</f>
        <v>2177</v>
      </c>
      <c r="E897">
        <f>VLOOKUP(Table3[[#This Row],[File]],Table2[[#Headers],[#Data],[File]:[Mean '[ms']]],3,FALSE)-VLOOKUP(Table3[[#This Row],[File]],Table1[[#Headers],[#Data],[File]:[Mean '[ms']]],3,FALSE)</f>
        <v>-151</v>
      </c>
      <c r="F897" s="5">
        <f>Table3[[#This Row],[Mean 9-6 '[ms']]]/VLOOKUP(Table3[[#This Row],[File]],Table1[[#Headers],[#Data],[File]:[Mean '[ms']]], 3, FALSE)</f>
        <v>-6.4862542955326466E-2</v>
      </c>
    </row>
    <row r="898" spans="1:6" x14ac:dyDescent="0.4">
      <c r="A898" t="s">
        <v>733</v>
      </c>
      <c r="B898" t="b">
        <f>VLOOKUP(Table3[[#This Row],[File]],Table1[[#All],[File]:[Outputs]],2,FALSE)=VLOOKUP(Table3[[#This Row],[File]],Table2[[#All],[File]:[Outputs]],2,FALSE)</f>
        <v>1</v>
      </c>
      <c r="C898">
        <f>VLOOKUP(Table3[[#This Row],[File]],Table1[[#Headers],[#Data],[File]:[Mean '[ms']]], 3, FALSE)</f>
        <v>1949</v>
      </c>
      <c r="D898">
        <f>VLOOKUP(Table3[[#This Row],[File]],Table2[[#Headers],[#Data],[File]:[Mean '[ms']]], 3, FALSE)</f>
        <v>1798</v>
      </c>
      <c r="E898">
        <f>VLOOKUP(Table3[[#This Row],[File]],Table2[[#Headers],[#Data],[File]:[Mean '[ms']]],3,FALSE)-VLOOKUP(Table3[[#This Row],[File]],Table1[[#Headers],[#Data],[File]:[Mean '[ms']]],3,FALSE)</f>
        <v>-151</v>
      </c>
      <c r="F898" s="5">
        <f>Table3[[#This Row],[Mean 9-6 '[ms']]]/VLOOKUP(Table3[[#This Row],[File]],Table1[[#Headers],[#Data],[File]:[Mean '[ms']]], 3, FALSE)</f>
        <v>-7.7475628527449977E-2</v>
      </c>
    </row>
    <row r="899" spans="1:6" x14ac:dyDescent="0.4">
      <c r="A899" t="s">
        <v>639</v>
      </c>
      <c r="B899" t="b">
        <f>VLOOKUP(Table3[[#This Row],[File]],Table1[[#All],[File]:[Outputs]],2,FALSE)=VLOOKUP(Table3[[#This Row],[File]],Table2[[#All],[File]:[Outputs]],2,FALSE)</f>
        <v>1</v>
      </c>
      <c r="C899">
        <f>VLOOKUP(Table3[[#This Row],[File]],Table1[[#Headers],[#Data],[File]:[Mean '[ms']]], 3, FALSE)</f>
        <v>1777</v>
      </c>
      <c r="D899">
        <f>VLOOKUP(Table3[[#This Row],[File]],Table2[[#Headers],[#Data],[File]:[Mean '[ms']]], 3, FALSE)</f>
        <v>1624</v>
      </c>
      <c r="E899">
        <f>VLOOKUP(Table3[[#This Row],[File]],Table2[[#Headers],[#Data],[File]:[Mean '[ms']]],3,FALSE)-VLOOKUP(Table3[[#This Row],[File]],Table1[[#Headers],[#Data],[File]:[Mean '[ms']]],3,FALSE)</f>
        <v>-153</v>
      </c>
      <c r="F899" s="5">
        <f>Table3[[#This Row],[Mean 9-6 '[ms']]]/VLOOKUP(Table3[[#This Row],[File]],Table1[[#Headers],[#Data],[File]:[Mean '[ms']]], 3, FALSE)</f>
        <v>-8.6100168823860443E-2</v>
      </c>
    </row>
    <row r="900" spans="1:6" x14ac:dyDescent="0.4">
      <c r="A900" t="s">
        <v>36</v>
      </c>
      <c r="B900" t="b">
        <f>VLOOKUP(Table3[[#This Row],[File]],Table1[[#All],[File]:[Outputs]],2,FALSE)=VLOOKUP(Table3[[#This Row],[File]],Table2[[#All],[File]:[Outputs]],2,FALSE)</f>
        <v>1</v>
      </c>
      <c r="C900">
        <f>VLOOKUP(Table3[[#This Row],[File]],Table1[[#Headers],[#Data],[File]:[Mean '[ms']]], 3, FALSE)</f>
        <v>1282</v>
      </c>
      <c r="D900">
        <f>VLOOKUP(Table3[[#This Row],[File]],Table2[[#Headers],[#Data],[File]:[Mean '[ms']]], 3, FALSE)</f>
        <v>1125</v>
      </c>
      <c r="E900">
        <f>VLOOKUP(Table3[[#This Row],[File]],Table2[[#Headers],[#Data],[File]:[Mean '[ms']]],3,FALSE)-VLOOKUP(Table3[[#This Row],[File]],Table1[[#Headers],[#Data],[File]:[Mean '[ms']]],3,FALSE)</f>
        <v>-157</v>
      </c>
      <c r="F900" s="5">
        <f>Table3[[#This Row],[Mean 9-6 '[ms']]]/VLOOKUP(Table3[[#This Row],[File]],Table1[[#Headers],[#Data],[File]:[Mean '[ms']]], 3, FALSE)</f>
        <v>-0.12246489859594384</v>
      </c>
    </row>
    <row r="901" spans="1:6" x14ac:dyDescent="0.4">
      <c r="A901" t="s">
        <v>10</v>
      </c>
      <c r="B901" t="b">
        <f>VLOOKUP(Table3[[#This Row],[File]],Table1[[#All],[File]:[Outputs]],2,FALSE)=VLOOKUP(Table3[[#This Row],[File]],Table2[[#All],[File]:[Outputs]],2,FALSE)</f>
        <v>1</v>
      </c>
      <c r="C901">
        <f>VLOOKUP(Table3[[#This Row],[File]],Table1[[#Headers],[#Data],[File]:[Mean '[ms']]], 3, FALSE)</f>
        <v>1460</v>
      </c>
      <c r="D901">
        <f>VLOOKUP(Table3[[#This Row],[File]],Table2[[#Headers],[#Data],[File]:[Mean '[ms']]], 3, FALSE)</f>
        <v>1302</v>
      </c>
      <c r="E901">
        <f>VLOOKUP(Table3[[#This Row],[File]],Table2[[#Headers],[#Data],[File]:[Mean '[ms']]],3,FALSE)-VLOOKUP(Table3[[#This Row],[File]],Table1[[#Headers],[#Data],[File]:[Mean '[ms']]],3,FALSE)</f>
        <v>-158</v>
      </c>
      <c r="F901" s="5">
        <f>Table3[[#This Row],[Mean 9-6 '[ms']]]/VLOOKUP(Table3[[#This Row],[File]],Table1[[#Headers],[#Data],[File]:[Mean '[ms']]], 3, FALSE)</f>
        <v>-0.10821917808219178</v>
      </c>
    </row>
    <row r="902" spans="1:6" x14ac:dyDescent="0.4">
      <c r="A902" t="s">
        <v>8</v>
      </c>
      <c r="B902" t="b">
        <f>VLOOKUP(Table3[[#This Row],[File]],Table1[[#All],[File]:[Outputs]],2,FALSE)=VLOOKUP(Table3[[#This Row],[File]],Table2[[#All],[File]:[Outputs]],2,FALSE)</f>
        <v>1</v>
      </c>
      <c r="C902">
        <f>VLOOKUP(Table3[[#This Row],[File]],Table1[[#Headers],[#Data],[File]:[Mean '[ms']]], 3, FALSE)</f>
        <v>864</v>
      </c>
      <c r="D902">
        <f>VLOOKUP(Table3[[#This Row],[File]],Table2[[#Headers],[#Data],[File]:[Mean '[ms']]], 3, FALSE)</f>
        <v>699</v>
      </c>
      <c r="E902">
        <f>VLOOKUP(Table3[[#This Row],[File]],Table2[[#Headers],[#Data],[File]:[Mean '[ms']]],3,FALSE)-VLOOKUP(Table3[[#This Row],[File]],Table1[[#Headers],[#Data],[File]:[Mean '[ms']]],3,FALSE)</f>
        <v>-165</v>
      </c>
      <c r="F902" s="5">
        <f>Table3[[#This Row],[Mean 9-6 '[ms']]]/VLOOKUP(Table3[[#This Row],[File]],Table1[[#Headers],[#Data],[File]:[Mean '[ms']]], 3, FALSE)</f>
        <v>-0.19097222222222221</v>
      </c>
    </row>
    <row r="903" spans="1:6" x14ac:dyDescent="0.4">
      <c r="A903" t="s">
        <v>795</v>
      </c>
      <c r="B903" t="b">
        <f>VLOOKUP(Table3[[#This Row],[File]],Table1[[#All],[File]:[Outputs]],2,FALSE)=VLOOKUP(Table3[[#This Row],[File]],Table2[[#All],[File]:[Outputs]],2,FALSE)</f>
        <v>1</v>
      </c>
      <c r="C903">
        <f>VLOOKUP(Table3[[#This Row],[File]],Table1[[#Headers],[#Data],[File]:[Mean '[ms']]], 3, FALSE)</f>
        <v>2412</v>
      </c>
      <c r="D903">
        <f>VLOOKUP(Table3[[#This Row],[File]],Table2[[#Headers],[#Data],[File]:[Mean '[ms']]], 3, FALSE)</f>
        <v>2242</v>
      </c>
      <c r="E903">
        <f>VLOOKUP(Table3[[#This Row],[File]],Table2[[#Headers],[#Data],[File]:[Mean '[ms']]],3,FALSE)-VLOOKUP(Table3[[#This Row],[File]],Table1[[#Headers],[#Data],[File]:[Mean '[ms']]],3,FALSE)</f>
        <v>-170</v>
      </c>
      <c r="F903" s="5">
        <f>Table3[[#This Row],[Mean 9-6 '[ms']]]/VLOOKUP(Table3[[#This Row],[File]],Table1[[#Headers],[#Data],[File]:[Mean '[ms']]], 3, FALSE)</f>
        <v>-7.0480928689883912E-2</v>
      </c>
    </row>
    <row r="904" spans="1:6" x14ac:dyDescent="0.4">
      <c r="A904" t="s">
        <v>628</v>
      </c>
      <c r="B904" t="b">
        <f>VLOOKUP(Table3[[#This Row],[File]],Table1[[#All],[File]:[Outputs]],2,FALSE)=VLOOKUP(Table3[[#This Row],[File]],Table2[[#All],[File]:[Outputs]],2,FALSE)</f>
        <v>1</v>
      </c>
      <c r="C904">
        <f>VLOOKUP(Table3[[#This Row],[File]],Table1[[#Headers],[#Data],[File]:[Mean '[ms']]], 3, FALSE)</f>
        <v>2843</v>
      </c>
      <c r="D904">
        <f>VLOOKUP(Table3[[#This Row],[File]],Table2[[#Headers],[#Data],[File]:[Mean '[ms']]], 3, FALSE)</f>
        <v>2642</v>
      </c>
      <c r="E904">
        <f>VLOOKUP(Table3[[#This Row],[File]],Table2[[#Headers],[#Data],[File]:[Mean '[ms']]],3,FALSE)-VLOOKUP(Table3[[#This Row],[File]],Table1[[#Headers],[#Data],[File]:[Mean '[ms']]],3,FALSE)</f>
        <v>-201</v>
      </c>
      <c r="F904" s="5">
        <f>Table3[[#This Row],[Mean 9-6 '[ms']]]/VLOOKUP(Table3[[#This Row],[File]],Table1[[#Headers],[#Data],[File]:[Mean '[ms']]], 3, FALSE)</f>
        <v>-7.069996482588814E-2</v>
      </c>
    </row>
    <row r="905" spans="1:6" x14ac:dyDescent="0.4">
      <c r="A905" t="s">
        <v>632</v>
      </c>
      <c r="B905" t="b">
        <f>VLOOKUP(Table3[[#This Row],[File]],Table1[[#All],[File]:[Outputs]],2,FALSE)=VLOOKUP(Table3[[#This Row],[File]],Table2[[#All],[File]:[Outputs]],2,FALSE)</f>
        <v>1</v>
      </c>
      <c r="C905">
        <f>VLOOKUP(Table3[[#This Row],[File]],Table1[[#Headers],[#Data],[File]:[Mean '[ms']]], 3, FALSE)</f>
        <v>1592</v>
      </c>
      <c r="D905">
        <f>VLOOKUP(Table3[[#This Row],[File]],Table2[[#Headers],[#Data],[File]:[Mean '[ms']]], 3, FALSE)</f>
        <v>1390</v>
      </c>
      <c r="E905">
        <f>VLOOKUP(Table3[[#This Row],[File]],Table2[[#Headers],[#Data],[File]:[Mean '[ms']]],3,FALSE)-VLOOKUP(Table3[[#This Row],[File]],Table1[[#Headers],[#Data],[File]:[Mean '[ms']]],3,FALSE)</f>
        <v>-202</v>
      </c>
      <c r="F905" s="5">
        <f>Table3[[#This Row],[Mean 9-6 '[ms']]]/VLOOKUP(Table3[[#This Row],[File]],Table1[[#Headers],[#Data],[File]:[Mean '[ms']]], 3, FALSE)</f>
        <v>-0.12688442211055276</v>
      </c>
    </row>
    <row r="906" spans="1:6" x14ac:dyDescent="0.4">
      <c r="A906" t="s">
        <v>63</v>
      </c>
      <c r="B906" t="b">
        <f>VLOOKUP(Table3[[#This Row],[File]],Table1[[#All],[File]:[Outputs]],2,FALSE)=VLOOKUP(Table3[[#This Row],[File]],Table2[[#All],[File]:[Outputs]],2,FALSE)</f>
        <v>1</v>
      </c>
      <c r="C906">
        <f>VLOOKUP(Table3[[#This Row],[File]],Table1[[#Headers],[#Data],[File]:[Mean '[ms']]], 3, FALSE)</f>
        <v>2799</v>
      </c>
      <c r="D906">
        <f>VLOOKUP(Table3[[#This Row],[File]],Table2[[#Headers],[#Data],[File]:[Mean '[ms']]], 3, FALSE)</f>
        <v>2596</v>
      </c>
      <c r="E906">
        <f>VLOOKUP(Table3[[#This Row],[File]],Table2[[#Headers],[#Data],[File]:[Mean '[ms']]],3,FALSE)-VLOOKUP(Table3[[#This Row],[File]],Table1[[#Headers],[#Data],[File]:[Mean '[ms']]],3,FALSE)</f>
        <v>-203</v>
      </c>
      <c r="F906" s="5">
        <f>Table3[[#This Row],[Mean 9-6 '[ms']]]/VLOOKUP(Table3[[#This Row],[File]],Table1[[#Headers],[#Data],[File]:[Mean '[ms']]], 3, FALSE)</f>
        <v>-7.2525902107895682E-2</v>
      </c>
    </row>
    <row r="907" spans="1:6" x14ac:dyDescent="0.4">
      <c r="A907" t="s">
        <v>634</v>
      </c>
      <c r="B907" t="b">
        <f>VLOOKUP(Table3[[#This Row],[File]],Table1[[#All],[File]:[Outputs]],2,FALSE)=VLOOKUP(Table3[[#This Row],[File]],Table2[[#All],[File]:[Outputs]],2,FALSE)</f>
        <v>1</v>
      </c>
      <c r="C907">
        <f>VLOOKUP(Table3[[#This Row],[File]],Table1[[#Headers],[#Data],[File]:[Mean '[ms']]], 3, FALSE)</f>
        <v>1259</v>
      </c>
      <c r="D907">
        <f>VLOOKUP(Table3[[#This Row],[File]],Table2[[#Headers],[#Data],[File]:[Mean '[ms']]], 3, FALSE)</f>
        <v>1056</v>
      </c>
      <c r="E907">
        <f>VLOOKUP(Table3[[#This Row],[File]],Table2[[#Headers],[#Data],[File]:[Mean '[ms']]],3,FALSE)-VLOOKUP(Table3[[#This Row],[File]],Table1[[#Headers],[#Data],[File]:[Mean '[ms']]],3,FALSE)</f>
        <v>-203</v>
      </c>
      <c r="F907" s="5">
        <f>Table3[[#This Row],[Mean 9-6 '[ms']]]/VLOOKUP(Table3[[#This Row],[File]],Table1[[#Headers],[#Data],[File]:[Mean '[ms']]], 3, FALSE)</f>
        <v>-0.16123907863383638</v>
      </c>
    </row>
    <row r="908" spans="1:6" x14ac:dyDescent="0.4">
      <c r="A908" t="s">
        <v>633</v>
      </c>
      <c r="B908" t="b">
        <f>VLOOKUP(Table3[[#This Row],[File]],Table1[[#All],[File]:[Outputs]],2,FALSE)=VLOOKUP(Table3[[#This Row],[File]],Table2[[#All],[File]:[Outputs]],2,FALSE)</f>
        <v>1</v>
      </c>
      <c r="C908">
        <f>VLOOKUP(Table3[[#This Row],[File]],Table1[[#Headers],[#Data],[File]:[Mean '[ms']]], 3, FALSE)</f>
        <v>1263</v>
      </c>
      <c r="D908">
        <f>VLOOKUP(Table3[[#This Row],[File]],Table2[[#Headers],[#Data],[File]:[Mean '[ms']]], 3, FALSE)</f>
        <v>1058</v>
      </c>
      <c r="E908">
        <f>VLOOKUP(Table3[[#This Row],[File]],Table2[[#Headers],[#Data],[File]:[Mean '[ms']]],3,FALSE)-VLOOKUP(Table3[[#This Row],[File]],Table1[[#Headers],[#Data],[File]:[Mean '[ms']]],3,FALSE)</f>
        <v>-205</v>
      </c>
      <c r="F908" s="5">
        <f>Table3[[#This Row],[Mean 9-6 '[ms']]]/VLOOKUP(Table3[[#This Row],[File]],Table1[[#Headers],[#Data],[File]:[Mean '[ms']]], 3, FALSE)</f>
        <v>-0.1623119556611243</v>
      </c>
    </row>
    <row r="909" spans="1:6" x14ac:dyDescent="0.4">
      <c r="A909" t="s">
        <v>635</v>
      </c>
      <c r="B909" t="b">
        <f>VLOOKUP(Table3[[#This Row],[File]],Table1[[#All],[File]:[Outputs]],2,FALSE)=VLOOKUP(Table3[[#This Row],[File]],Table2[[#All],[File]:[Outputs]],2,FALSE)</f>
        <v>1</v>
      </c>
      <c r="C909">
        <f>VLOOKUP(Table3[[#This Row],[File]],Table1[[#Headers],[#Data],[File]:[Mean '[ms']]], 3, FALSE)</f>
        <v>1599</v>
      </c>
      <c r="D909">
        <f>VLOOKUP(Table3[[#This Row],[File]],Table2[[#Headers],[#Data],[File]:[Mean '[ms']]], 3, FALSE)</f>
        <v>1384</v>
      </c>
      <c r="E909">
        <f>VLOOKUP(Table3[[#This Row],[File]],Table2[[#Headers],[#Data],[File]:[Mean '[ms']]],3,FALSE)-VLOOKUP(Table3[[#This Row],[File]],Table1[[#Headers],[#Data],[File]:[Mean '[ms']]],3,FALSE)</f>
        <v>-215</v>
      </c>
      <c r="F909" s="5">
        <f>Table3[[#This Row],[Mean 9-6 '[ms']]]/VLOOKUP(Table3[[#This Row],[File]],Table1[[#Headers],[#Data],[File]:[Mean '[ms']]], 3, FALSE)</f>
        <v>-0.1344590368980613</v>
      </c>
    </row>
    <row r="910" spans="1:6" x14ac:dyDescent="0.4">
      <c r="A910" t="s">
        <v>630</v>
      </c>
      <c r="B910" t="b">
        <f>VLOOKUP(Table3[[#This Row],[File]],Table1[[#All],[File]:[Outputs]],2,FALSE)=VLOOKUP(Table3[[#This Row],[File]],Table2[[#All],[File]:[Outputs]],2,FALSE)</f>
        <v>1</v>
      </c>
      <c r="C910">
        <f>VLOOKUP(Table3[[#This Row],[File]],Table1[[#Headers],[#Data],[File]:[Mean '[ms']]], 3, FALSE)</f>
        <v>1345</v>
      </c>
      <c r="D910">
        <f>VLOOKUP(Table3[[#This Row],[File]],Table2[[#Headers],[#Data],[File]:[Mean '[ms']]], 3, FALSE)</f>
        <v>1127</v>
      </c>
      <c r="E910">
        <f>VLOOKUP(Table3[[#This Row],[File]],Table2[[#Headers],[#Data],[File]:[Mean '[ms']]],3,FALSE)-VLOOKUP(Table3[[#This Row],[File]],Table1[[#Headers],[#Data],[File]:[Mean '[ms']]],3,FALSE)</f>
        <v>-218</v>
      </c>
      <c r="F910" s="5">
        <f>Table3[[#This Row],[Mean 9-6 '[ms']]]/VLOOKUP(Table3[[#This Row],[File]],Table1[[#Headers],[#Data],[File]:[Mean '[ms']]], 3, FALSE)</f>
        <v>-0.16208178438661711</v>
      </c>
    </row>
    <row r="911" spans="1:6" x14ac:dyDescent="0.4">
      <c r="A911" t="s">
        <v>636</v>
      </c>
      <c r="B911" t="b">
        <f>VLOOKUP(Table3[[#This Row],[File]],Table1[[#All],[File]:[Outputs]],2,FALSE)=VLOOKUP(Table3[[#This Row],[File]],Table2[[#All],[File]:[Outputs]],2,FALSE)</f>
        <v>1</v>
      </c>
      <c r="C911">
        <f>VLOOKUP(Table3[[#This Row],[File]],Table1[[#Headers],[#Data],[File]:[Mean '[ms']]], 3, FALSE)</f>
        <v>1392</v>
      </c>
      <c r="D911">
        <f>VLOOKUP(Table3[[#This Row],[File]],Table2[[#Headers],[#Data],[File]:[Mean '[ms']]], 3, FALSE)</f>
        <v>1173</v>
      </c>
      <c r="E911">
        <f>VLOOKUP(Table3[[#This Row],[File]],Table2[[#Headers],[#Data],[File]:[Mean '[ms']]],3,FALSE)-VLOOKUP(Table3[[#This Row],[File]],Table1[[#Headers],[#Data],[File]:[Mean '[ms']]],3,FALSE)</f>
        <v>-219</v>
      </c>
      <c r="F911" s="5">
        <f>Table3[[#This Row],[Mean 9-6 '[ms']]]/VLOOKUP(Table3[[#This Row],[File]],Table1[[#Headers],[#Data],[File]:[Mean '[ms']]], 3, FALSE)</f>
        <v>-0.15732758620689655</v>
      </c>
    </row>
    <row r="912" spans="1:6" x14ac:dyDescent="0.4">
      <c r="A912" t="s">
        <v>629</v>
      </c>
      <c r="B912" t="b">
        <f>VLOOKUP(Table3[[#This Row],[File]],Table1[[#All],[File]:[Outputs]],2,FALSE)=VLOOKUP(Table3[[#This Row],[File]],Table2[[#All],[File]:[Outputs]],2,FALSE)</f>
        <v>1</v>
      </c>
      <c r="C912">
        <f>VLOOKUP(Table3[[#This Row],[File]],Table1[[#Headers],[#Data],[File]:[Mean '[ms']]], 3, FALSE)</f>
        <v>1429</v>
      </c>
      <c r="D912">
        <f>VLOOKUP(Table3[[#This Row],[File]],Table2[[#Headers],[#Data],[File]:[Mean '[ms']]], 3, FALSE)</f>
        <v>1205</v>
      </c>
      <c r="E912">
        <f>VLOOKUP(Table3[[#This Row],[File]],Table2[[#Headers],[#Data],[File]:[Mean '[ms']]],3,FALSE)-VLOOKUP(Table3[[#This Row],[File]],Table1[[#Headers],[#Data],[File]:[Mean '[ms']]],3,FALSE)</f>
        <v>-224</v>
      </c>
      <c r="F912" s="5">
        <f>Table3[[#This Row],[Mean 9-6 '[ms']]]/VLOOKUP(Table3[[#This Row],[File]],Table1[[#Headers],[#Data],[File]:[Mean '[ms']]], 3, FALSE)</f>
        <v>-0.15675297410776767</v>
      </c>
    </row>
    <row r="913" spans="1:6" x14ac:dyDescent="0.4">
      <c r="A913" t="s">
        <v>638</v>
      </c>
      <c r="B913" t="b">
        <f>VLOOKUP(Table3[[#This Row],[File]],Table1[[#All],[File]:[Outputs]],2,FALSE)=VLOOKUP(Table3[[#This Row],[File]],Table2[[#All],[File]:[Outputs]],2,FALSE)</f>
        <v>1</v>
      </c>
      <c r="C913">
        <f>VLOOKUP(Table3[[#This Row],[File]],Table1[[#Headers],[#Data],[File]:[Mean '[ms']]], 3, FALSE)</f>
        <v>1906</v>
      </c>
      <c r="D913">
        <f>VLOOKUP(Table3[[#This Row],[File]],Table2[[#Headers],[#Data],[File]:[Mean '[ms']]], 3, FALSE)</f>
        <v>1646</v>
      </c>
      <c r="E913">
        <f>VLOOKUP(Table3[[#This Row],[File]],Table2[[#Headers],[#Data],[File]:[Mean '[ms']]],3,FALSE)-VLOOKUP(Table3[[#This Row],[File]],Table1[[#Headers],[#Data],[File]:[Mean '[ms']]],3,FALSE)</f>
        <v>-260</v>
      </c>
      <c r="F913" s="5">
        <f>Table3[[#This Row],[Mean 9-6 '[ms']]]/VLOOKUP(Table3[[#This Row],[File]],Table1[[#Headers],[#Data],[File]:[Mean '[ms']]], 3, FALSE)</f>
        <v>-0.13641133263378805</v>
      </c>
    </row>
    <row r="914" spans="1:6" x14ac:dyDescent="0.4">
      <c r="A914" t="s">
        <v>637</v>
      </c>
      <c r="B914" t="b">
        <f>VLOOKUP(Table3[[#This Row],[File]],Table1[[#All],[File]:[Outputs]],2,FALSE)=VLOOKUP(Table3[[#This Row],[File]],Table2[[#All],[File]:[Outputs]],2,FALSE)</f>
        <v>1</v>
      </c>
      <c r="C914">
        <f>VLOOKUP(Table3[[#This Row],[File]],Table1[[#Headers],[#Data],[File]:[Mean '[ms']]], 3, FALSE)</f>
        <v>1902</v>
      </c>
      <c r="D914">
        <f>VLOOKUP(Table3[[#This Row],[File]],Table2[[#Headers],[#Data],[File]:[Mean '[ms']]], 3, FALSE)</f>
        <v>1619</v>
      </c>
      <c r="E914">
        <f>VLOOKUP(Table3[[#This Row],[File]],Table2[[#Headers],[#Data],[File]:[Mean '[ms']]],3,FALSE)-VLOOKUP(Table3[[#This Row],[File]],Table1[[#Headers],[#Data],[File]:[Mean '[ms']]],3,FALSE)</f>
        <v>-283</v>
      </c>
      <c r="F914" s="5">
        <f>Table3[[#This Row],[Mean 9-6 '[ms']]]/VLOOKUP(Table3[[#This Row],[File]],Table1[[#Headers],[#Data],[File]:[Mean '[ms']]], 3, FALSE)</f>
        <v>-0.14879074658254468</v>
      </c>
    </row>
    <row r="915" spans="1:6" x14ac:dyDescent="0.4">
      <c r="A915" t="s">
        <v>918</v>
      </c>
      <c r="B915" t="b">
        <f>VLOOKUP(Table3[[#This Row],[File]],Table1[[#All],[File]:[Outputs]],2,FALSE)=VLOOKUP(Table3[[#This Row],[File]],Table2[[#All],[File]:[Outputs]],2,FALSE)</f>
        <v>1</v>
      </c>
      <c r="C915">
        <f>VLOOKUP(Table3[[#This Row],[File]],Table1[[#Headers],[#Data],[File]:[Mean '[ms']]], 3, FALSE)</f>
        <v>2380</v>
      </c>
      <c r="D915">
        <f>VLOOKUP(Table3[[#This Row],[File]],Table2[[#Headers],[#Data],[File]:[Mean '[ms']]], 3, FALSE)</f>
        <v>2054</v>
      </c>
      <c r="E915">
        <f>VLOOKUP(Table3[[#This Row],[File]],Table2[[#Headers],[#Data],[File]:[Mean '[ms']]],3,FALSE)-VLOOKUP(Table3[[#This Row],[File]],Table1[[#Headers],[#Data],[File]:[Mean '[ms']]],3,FALSE)</f>
        <v>-326</v>
      </c>
      <c r="F915" s="5">
        <f>Table3[[#This Row],[Mean 9-6 '[ms']]]/VLOOKUP(Table3[[#This Row],[File]],Table1[[#Headers],[#Data],[File]:[Mean '[ms']]], 3, FALSE)</f>
        <v>-0.1369747899159664</v>
      </c>
    </row>
    <row r="916" spans="1:6" x14ac:dyDescent="0.4">
      <c r="A916" t="s">
        <v>950</v>
      </c>
      <c r="B916" t="b">
        <f>VLOOKUP(Table3[[#This Row],[File]],Table1[[#All],[File]:[Outputs]],2,FALSE)=VLOOKUP(Table3[[#This Row],[File]],Table2[[#All],[File]:[Outputs]],2,FALSE)</f>
        <v>1</v>
      </c>
      <c r="C916">
        <f>VLOOKUP(Table3[[#This Row],[File]],Table1[[#Headers],[#Data],[File]:[Mean '[ms']]], 3, FALSE)</f>
        <v>1820</v>
      </c>
      <c r="D916">
        <f>VLOOKUP(Table3[[#This Row],[File]],Table2[[#Headers],[#Data],[File]:[Mean '[ms']]], 3, FALSE)</f>
        <v>1449</v>
      </c>
      <c r="E916">
        <f>VLOOKUP(Table3[[#This Row],[File]],Table2[[#Headers],[#Data],[File]:[Mean '[ms']]],3,FALSE)-VLOOKUP(Table3[[#This Row],[File]],Table1[[#Headers],[#Data],[File]:[Mean '[ms']]],3,FALSE)</f>
        <v>-371</v>
      </c>
      <c r="F916" s="5">
        <f>Table3[[#This Row],[Mean 9-6 '[ms']]]/VLOOKUP(Table3[[#This Row],[File]],Table1[[#Headers],[#Data],[File]:[Mean '[ms']]], 3, FALSE)</f>
        <v>-0.20384615384615384</v>
      </c>
    </row>
    <row r="917" spans="1:6" x14ac:dyDescent="0.4">
      <c r="A917" t="s">
        <v>972</v>
      </c>
      <c r="B917" t="b">
        <f>VLOOKUP(Table3[[#This Row],[File]],Table1[[#All],[File]:[Outputs]],2,FALSE)=VLOOKUP(Table3[[#This Row],[File]],Table2[[#All],[File]:[Outputs]],2,FALSE)</f>
        <v>1</v>
      </c>
      <c r="C917">
        <f>VLOOKUP(Table3[[#This Row],[File]],Table1[[#Headers],[#Data],[File]:[Mean '[ms']]], 3, FALSE)</f>
        <v>1988</v>
      </c>
      <c r="D917">
        <f>VLOOKUP(Table3[[#This Row],[File]],Table2[[#Headers],[#Data],[File]:[Mean '[ms']]], 3, FALSE)</f>
        <v>1612</v>
      </c>
      <c r="E917">
        <f>VLOOKUP(Table3[[#This Row],[File]],Table2[[#Headers],[#Data],[File]:[Mean '[ms']]],3,FALSE)-VLOOKUP(Table3[[#This Row],[File]],Table1[[#Headers],[#Data],[File]:[Mean '[ms']]],3,FALSE)</f>
        <v>-376</v>
      </c>
      <c r="F917" s="5">
        <f>Table3[[#This Row],[Mean 9-6 '[ms']]]/VLOOKUP(Table3[[#This Row],[File]],Table1[[#Headers],[#Data],[File]:[Mean '[ms']]], 3, FALSE)</f>
        <v>-0.1891348088531187</v>
      </c>
    </row>
    <row r="918" spans="1:6" x14ac:dyDescent="0.4">
      <c r="A918" t="s">
        <v>957</v>
      </c>
      <c r="B918" t="b">
        <f>VLOOKUP(Table3[[#This Row],[File]],Table1[[#All],[File]:[Outputs]],2,FALSE)=VLOOKUP(Table3[[#This Row],[File]],Table2[[#All],[File]:[Outputs]],2,FALSE)</f>
        <v>1</v>
      </c>
      <c r="C918">
        <f>VLOOKUP(Table3[[#This Row],[File]],Table1[[#Headers],[#Data],[File]:[Mean '[ms']]], 3, FALSE)</f>
        <v>1902</v>
      </c>
      <c r="D918">
        <f>VLOOKUP(Table3[[#This Row],[File]],Table2[[#Headers],[#Data],[File]:[Mean '[ms']]], 3, FALSE)</f>
        <v>1515</v>
      </c>
      <c r="E918">
        <f>VLOOKUP(Table3[[#This Row],[File]],Table2[[#Headers],[#Data],[File]:[Mean '[ms']]],3,FALSE)-VLOOKUP(Table3[[#This Row],[File]],Table1[[#Headers],[#Data],[File]:[Mean '[ms']]],3,FALSE)</f>
        <v>-387</v>
      </c>
      <c r="F918" s="5">
        <f>Table3[[#This Row],[Mean 9-6 '[ms']]]/VLOOKUP(Table3[[#This Row],[File]],Table1[[#Headers],[#Data],[File]:[Mean '[ms']]], 3, FALSE)</f>
        <v>-0.20347003154574134</v>
      </c>
    </row>
    <row r="919" spans="1:6" x14ac:dyDescent="0.4">
      <c r="A919" t="s">
        <v>959</v>
      </c>
      <c r="B919" t="b">
        <f>VLOOKUP(Table3[[#This Row],[File]],Table1[[#All],[File]:[Outputs]],2,FALSE)=VLOOKUP(Table3[[#This Row],[File]],Table2[[#All],[File]:[Outputs]],2,FALSE)</f>
        <v>1</v>
      </c>
      <c r="C919">
        <f>VLOOKUP(Table3[[#This Row],[File]],Table1[[#Headers],[#Data],[File]:[Mean '[ms']]], 3, FALSE)</f>
        <v>1890</v>
      </c>
      <c r="D919">
        <f>VLOOKUP(Table3[[#This Row],[File]],Table2[[#Headers],[#Data],[File]:[Mean '[ms']]], 3, FALSE)</f>
        <v>1500</v>
      </c>
      <c r="E919">
        <f>VLOOKUP(Table3[[#This Row],[File]],Table2[[#Headers],[#Data],[File]:[Mean '[ms']]],3,FALSE)-VLOOKUP(Table3[[#This Row],[File]],Table1[[#Headers],[#Data],[File]:[Mean '[ms']]],3,FALSE)</f>
        <v>-390</v>
      </c>
      <c r="F919" s="5">
        <f>Table3[[#This Row],[Mean 9-6 '[ms']]]/VLOOKUP(Table3[[#This Row],[File]],Table1[[#Headers],[#Data],[File]:[Mean '[ms']]], 3, FALSE)</f>
        <v>-0.20634920634920634</v>
      </c>
    </row>
    <row r="920" spans="1:6" x14ac:dyDescent="0.4">
      <c r="A920" t="s">
        <v>952</v>
      </c>
      <c r="B920" t="b">
        <f>VLOOKUP(Table3[[#This Row],[File]],Table1[[#All],[File]:[Outputs]],2,FALSE)=VLOOKUP(Table3[[#This Row],[File]],Table2[[#All],[File]:[Outputs]],2,FALSE)</f>
        <v>1</v>
      </c>
      <c r="C920">
        <f>VLOOKUP(Table3[[#This Row],[File]],Table1[[#Headers],[#Data],[File]:[Mean '[ms']]], 3, FALSE)</f>
        <v>1898</v>
      </c>
      <c r="D920">
        <f>VLOOKUP(Table3[[#This Row],[File]],Table2[[#Headers],[#Data],[File]:[Mean '[ms']]], 3, FALSE)</f>
        <v>1507</v>
      </c>
      <c r="E920">
        <f>VLOOKUP(Table3[[#This Row],[File]],Table2[[#Headers],[#Data],[File]:[Mean '[ms']]],3,FALSE)-VLOOKUP(Table3[[#This Row],[File]],Table1[[#Headers],[#Data],[File]:[Mean '[ms']]],3,FALSE)</f>
        <v>-391</v>
      </c>
      <c r="F920" s="5">
        <f>Table3[[#This Row],[Mean 9-6 '[ms']]]/VLOOKUP(Table3[[#This Row],[File]],Table1[[#Headers],[#Data],[File]:[Mean '[ms']]], 3, FALSE)</f>
        <v>-0.20600632244467862</v>
      </c>
    </row>
    <row r="921" spans="1:6" x14ac:dyDescent="0.4">
      <c r="A921" t="s">
        <v>954</v>
      </c>
      <c r="B921" t="b">
        <f>VLOOKUP(Table3[[#This Row],[File]],Table1[[#All],[File]:[Outputs]],2,FALSE)=VLOOKUP(Table3[[#This Row],[File]],Table2[[#All],[File]:[Outputs]],2,FALSE)</f>
        <v>1</v>
      </c>
      <c r="C921">
        <f>VLOOKUP(Table3[[#This Row],[File]],Table1[[#Headers],[#Data],[File]:[Mean '[ms']]], 3, FALSE)</f>
        <v>1939</v>
      </c>
      <c r="D921">
        <f>VLOOKUP(Table3[[#This Row],[File]],Table2[[#Headers],[#Data],[File]:[Mean '[ms']]], 3, FALSE)</f>
        <v>1541</v>
      </c>
      <c r="E921">
        <f>VLOOKUP(Table3[[#This Row],[File]],Table2[[#Headers],[#Data],[File]:[Mean '[ms']]],3,FALSE)-VLOOKUP(Table3[[#This Row],[File]],Table1[[#Headers],[#Data],[File]:[Mean '[ms']]],3,FALSE)</f>
        <v>-398</v>
      </c>
      <c r="F921" s="5">
        <f>Table3[[#This Row],[Mean 9-6 '[ms']]]/VLOOKUP(Table3[[#This Row],[File]],Table1[[#Headers],[#Data],[File]:[Mean '[ms']]], 3, FALSE)</f>
        <v>-0.20526044352759154</v>
      </c>
    </row>
    <row r="922" spans="1:6" x14ac:dyDescent="0.4">
      <c r="A922" t="s">
        <v>951</v>
      </c>
      <c r="B922" t="b">
        <f>VLOOKUP(Table3[[#This Row],[File]],Table1[[#All],[File]:[Outputs]],2,FALSE)=VLOOKUP(Table3[[#This Row],[File]],Table2[[#All],[File]:[Outputs]],2,FALSE)</f>
        <v>1</v>
      </c>
      <c r="C922">
        <f>VLOOKUP(Table3[[#This Row],[File]],Table1[[#Headers],[#Data],[File]:[Mean '[ms']]], 3, FALSE)</f>
        <v>1906</v>
      </c>
      <c r="D922">
        <f>VLOOKUP(Table3[[#This Row],[File]],Table2[[#Headers],[#Data],[File]:[Mean '[ms']]], 3, FALSE)</f>
        <v>1507</v>
      </c>
      <c r="E922">
        <f>VLOOKUP(Table3[[#This Row],[File]],Table2[[#Headers],[#Data],[File]:[Mean '[ms']]],3,FALSE)-VLOOKUP(Table3[[#This Row],[File]],Table1[[#Headers],[#Data],[File]:[Mean '[ms']]],3,FALSE)</f>
        <v>-399</v>
      </c>
      <c r="F922" s="5">
        <f>Table3[[#This Row],[Mean 9-6 '[ms']]]/VLOOKUP(Table3[[#This Row],[File]],Table1[[#Headers],[#Data],[File]:[Mean '[ms']]], 3, FALSE)</f>
        <v>-0.20933892969569778</v>
      </c>
    </row>
    <row r="923" spans="1:6" x14ac:dyDescent="0.4">
      <c r="A923" t="s">
        <v>960</v>
      </c>
      <c r="B923" t="b">
        <f>VLOOKUP(Table3[[#This Row],[File]],Table1[[#All],[File]:[Outputs]],2,FALSE)=VLOOKUP(Table3[[#This Row],[File]],Table2[[#All],[File]:[Outputs]],2,FALSE)</f>
        <v>1</v>
      </c>
      <c r="C923">
        <f>VLOOKUP(Table3[[#This Row],[File]],Table1[[#Headers],[#Data],[File]:[Mean '[ms']]], 3, FALSE)</f>
        <v>1867</v>
      </c>
      <c r="D923">
        <f>VLOOKUP(Table3[[#This Row],[File]],Table2[[#Headers],[#Data],[File]:[Mean '[ms']]], 3, FALSE)</f>
        <v>1466</v>
      </c>
      <c r="E923">
        <f>VLOOKUP(Table3[[#This Row],[File]],Table2[[#Headers],[#Data],[File]:[Mean '[ms']]],3,FALSE)-VLOOKUP(Table3[[#This Row],[File]],Table1[[#Headers],[#Data],[File]:[Mean '[ms']]],3,FALSE)</f>
        <v>-401</v>
      </c>
      <c r="F923" s="5">
        <f>Table3[[#This Row],[Mean 9-6 '[ms']]]/VLOOKUP(Table3[[#This Row],[File]],Table1[[#Headers],[#Data],[File]:[Mean '[ms']]], 3, FALSE)</f>
        <v>-0.2147830744509909</v>
      </c>
    </row>
    <row r="924" spans="1:6" x14ac:dyDescent="0.4">
      <c r="A924" t="s">
        <v>955</v>
      </c>
      <c r="B924" t="b">
        <f>VLOOKUP(Table3[[#This Row],[File]],Table1[[#All],[File]:[Outputs]],2,FALSE)=VLOOKUP(Table3[[#This Row],[File]],Table2[[#All],[File]:[Outputs]],2,FALSE)</f>
        <v>1</v>
      </c>
      <c r="C924">
        <f>VLOOKUP(Table3[[#This Row],[File]],Table1[[#Headers],[#Data],[File]:[Mean '[ms']]], 3, FALSE)</f>
        <v>2524</v>
      </c>
      <c r="D924">
        <f>VLOOKUP(Table3[[#This Row],[File]],Table2[[#Headers],[#Data],[File]:[Mean '[ms']]], 3, FALSE)</f>
        <v>2122</v>
      </c>
      <c r="E924">
        <f>VLOOKUP(Table3[[#This Row],[File]],Table2[[#Headers],[#Data],[File]:[Mean '[ms']]],3,FALSE)-VLOOKUP(Table3[[#This Row],[File]],Table1[[#Headers],[#Data],[File]:[Mean '[ms']]],3,FALSE)</f>
        <v>-402</v>
      </c>
      <c r="F924" s="5">
        <f>Table3[[#This Row],[Mean 9-6 '[ms']]]/VLOOKUP(Table3[[#This Row],[File]],Table1[[#Headers],[#Data],[File]:[Mean '[ms']]], 3, FALSE)</f>
        <v>-0.15927099841521394</v>
      </c>
    </row>
    <row r="925" spans="1:6" x14ac:dyDescent="0.4">
      <c r="A925" t="s">
        <v>956</v>
      </c>
      <c r="B925" t="b">
        <f>VLOOKUP(Table3[[#This Row],[File]],Table1[[#All],[File]:[Outputs]],2,FALSE)=VLOOKUP(Table3[[#This Row],[File]],Table2[[#All],[File]:[Outputs]],2,FALSE)</f>
        <v>1</v>
      </c>
      <c r="C925">
        <f>VLOOKUP(Table3[[#This Row],[File]],Table1[[#Headers],[#Data],[File]:[Mean '[ms']]], 3, FALSE)</f>
        <v>1927</v>
      </c>
      <c r="D925">
        <f>VLOOKUP(Table3[[#This Row],[File]],Table2[[#Headers],[#Data],[File]:[Mean '[ms']]], 3, FALSE)</f>
        <v>1523</v>
      </c>
      <c r="E925">
        <f>VLOOKUP(Table3[[#This Row],[File]],Table2[[#Headers],[#Data],[File]:[Mean '[ms']]],3,FALSE)-VLOOKUP(Table3[[#This Row],[File]],Table1[[#Headers],[#Data],[File]:[Mean '[ms']]],3,FALSE)</f>
        <v>-404</v>
      </c>
      <c r="F925" s="5">
        <f>Table3[[#This Row],[Mean 9-6 '[ms']]]/VLOOKUP(Table3[[#This Row],[File]],Table1[[#Headers],[#Data],[File]:[Mean '[ms']]], 3, FALSE)</f>
        <v>-0.20965230928905035</v>
      </c>
    </row>
    <row r="926" spans="1:6" x14ac:dyDescent="0.4">
      <c r="A926" t="s">
        <v>969</v>
      </c>
      <c r="B926" t="b">
        <f>VLOOKUP(Table3[[#This Row],[File]],Table1[[#All],[File]:[Outputs]],2,FALSE)=VLOOKUP(Table3[[#This Row],[File]],Table2[[#All],[File]:[Outputs]],2,FALSE)</f>
        <v>1</v>
      </c>
      <c r="C926">
        <f>VLOOKUP(Table3[[#This Row],[File]],Table1[[#Headers],[#Data],[File]:[Mean '[ms']]], 3, FALSE)</f>
        <v>1892</v>
      </c>
      <c r="D926">
        <f>VLOOKUP(Table3[[#This Row],[File]],Table2[[#Headers],[#Data],[File]:[Mean '[ms']]], 3, FALSE)</f>
        <v>1488</v>
      </c>
      <c r="E926">
        <f>VLOOKUP(Table3[[#This Row],[File]],Table2[[#Headers],[#Data],[File]:[Mean '[ms']]],3,FALSE)-VLOOKUP(Table3[[#This Row],[File]],Table1[[#Headers],[#Data],[File]:[Mean '[ms']]],3,FALSE)</f>
        <v>-404</v>
      </c>
      <c r="F926" s="5">
        <f>Table3[[#This Row],[Mean 9-6 '[ms']]]/VLOOKUP(Table3[[#This Row],[File]],Table1[[#Headers],[#Data],[File]:[Mean '[ms']]], 3, FALSE)</f>
        <v>-0.21353065539112051</v>
      </c>
    </row>
    <row r="927" spans="1:6" x14ac:dyDescent="0.4">
      <c r="A927" t="s">
        <v>985</v>
      </c>
      <c r="B927" t="b">
        <f>VLOOKUP(Table3[[#This Row],[File]],Table1[[#All],[File]:[Outputs]],2,FALSE)=VLOOKUP(Table3[[#This Row],[File]],Table2[[#All],[File]:[Outputs]],2,FALSE)</f>
        <v>1</v>
      </c>
      <c r="C927">
        <f>VLOOKUP(Table3[[#This Row],[File]],Table1[[#Headers],[#Data],[File]:[Mean '[ms']]], 3, FALSE)</f>
        <v>1912</v>
      </c>
      <c r="D927">
        <f>VLOOKUP(Table3[[#This Row],[File]],Table2[[#Headers],[#Data],[File]:[Mean '[ms']]], 3, FALSE)</f>
        <v>1507</v>
      </c>
      <c r="E927">
        <f>VLOOKUP(Table3[[#This Row],[File]],Table2[[#Headers],[#Data],[File]:[Mean '[ms']]],3,FALSE)-VLOOKUP(Table3[[#This Row],[File]],Table1[[#Headers],[#Data],[File]:[Mean '[ms']]],3,FALSE)</f>
        <v>-405</v>
      </c>
      <c r="F927" s="5">
        <f>Table3[[#This Row],[Mean 9-6 '[ms']]]/VLOOKUP(Table3[[#This Row],[File]],Table1[[#Headers],[#Data],[File]:[Mean '[ms']]], 3, FALSE)</f>
        <v>-0.21182008368200836</v>
      </c>
    </row>
    <row r="928" spans="1:6" x14ac:dyDescent="0.4">
      <c r="A928" t="s">
        <v>958</v>
      </c>
      <c r="B928" t="b">
        <f>VLOOKUP(Table3[[#This Row],[File]],Table1[[#All],[File]:[Outputs]],2,FALSE)=VLOOKUP(Table3[[#This Row],[File]],Table2[[#All],[File]:[Outputs]],2,FALSE)</f>
        <v>1</v>
      </c>
      <c r="C928">
        <f>VLOOKUP(Table3[[#This Row],[File]],Table1[[#Headers],[#Data],[File]:[Mean '[ms']]], 3, FALSE)</f>
        <v>1947</v>
      </c>
      <c r="D928">
        <f>VLOOKUP(Table3[[#This Row],[File]],Table2[[#Headers],[#Data],[File]:[Mean '[ms']]], 3, FALSE)</f>
        <v>1539</v>
      </c>
      <c r="E928">
        <f>VLOOKUP(Table3[[#This Row],[File]],Table2[[#Headers],[#Data],[File]:[Mean '[ms']]],3,FALSE)-VLOOKUP(Table3[[#This Row],[File]],Table1[[#Headers],[#Data],[File]:[Mean '[ms']]],3,FALSE)</f>
        <v>-408</v>
      </c>
      <c r="F928" s="5">
        <f>Table3[[#This Row],[Mean 9-6 '[ms']]]/VLOOKUP(Table3[[#This Row],[File]],Table1[[#Headers],[#Data],[File]:[Mean '[ms']]], 3, FALSE)</f>
        <v>-0.20955315870570107</v>
      </c>
    </row>
    <row r="929" spans="1:6" x14ac:dyDescent="0.4">
      <c r="A929" t="s">
        <v>942</v>
      </c>
      <c r="B929" t="b">
        <f>VLOOKUP(Table3[[#This Row],[File]],Table1[[#All],[File]:[Outputs]],2,FALSE)=VLOOKUP(Table3[[#This Row],[File]],Table2[[#All],[File]:[Outputs]],2,FALSE)</f>
        <v>1</v>
      </c>
      <c r="C929">
        <f>VLOOKUP(Table3[[#This Row],[File]],Table1[[#Headers],[#Data],[File]:[Mean '[ms']]], 3, FALSE)</f>
        <v>1855</v>
      </c>
      <c r="D929">
        <f>VLOOKUP(Table3[[#This Row],[File]],Table2[[#Headers],[#Data],[File]:[Mean '[ms']]], 3, FALSE)</f>
        <v>1441</v>
      </c>
      <c r="E929">
        <f>VLOOKUP(Table3[[#This Row],[File]],Table2[[#Headers],[#Data],[File]:[Mean '[ms']]],3,FALSE)-VLOOKUP(Table3[[#This Row],[File]],Table1[[#Headers],[#Data],[File]:[Mean '[ms']]],3,FALSE)</f>
        <v>-414</v>
      </c>
      <c r="F929" s="5">
        <f>Table3[[#This Row],[Mean 9-6 '[ms']]]/VLOOKUP(Table3[[#This Row],[File]],Table1[[#Headers],[#Data],[File]:[Mean '[ms']]], 3, FALSE)</f>
        <v>-0.22318059299191376</v>
      </c>
    </row>
    <row r="930" spans="1:6" x14ac:dyDescent="0.4">
      <c r="A930" t="s">
        <v>973</v>
      </c>
      <c r="B930" t="b">
        <f>VLOOKUP(Table3[[#This Row],[File]],Table1[[#All],[File]:[Outputs]],2,FALSE)=VLOOKUP(Table3[[#This Row],[File]],Table2[[#All],[File]:[Outputs]],2,FALSE)</f>
        <v>1</v>
      </c>
      <c r="C930">
        <f>VLOOKUP(Table3[[#This Row],[File]],Table1[[#Headers],[#Data],[File]:[Mean '[ms']]], 3, FALSE)</f>
        <v>1925</v>
      </c>
      <c r="D930">
        <f>VLOOKUP(Table3[[#This Row],[File]],Table2[[#Headers],[#Data],[File]:[Mean '[ms']]], 3, FALSE)</f>
        <v>1509</v>
      </c>
      <c r="E930">
        <f>VLOOKUP(Table3[[#This Row],[File]],Table2[[#Headers],[#Data],[File]:[Mean '[ms']]],3,FALSE)-VLOOKUP(Table3[[#This Row],[File]],Table1[[#Headers],[#Data],[File]:[Mean '[ms']]],3,FALSE)</f>
        <v>-416</v>
      </c>
      <c r="F930" s="5">
        <f>Table3[[#This Row],[Mean 9-6 '[ms']]]/VLOOKUP(Table3[[#This Row],[File]],Table1[[#Headers],[#Data],[File]:[Mean '[ms']]], 3, FALSE)</f>
        <v>-0.2161038961038961</v>
      </c>
    </row>
    <row r="931" spans="1:6" x14ac:dyDescent="0.4">
      <c r="A931" t="s">
        <v>991</v>
      </c>
      <c r="B931" t="b">
        <f>VLOOKUP(Table3[[#This Row],[File]],Table1[[#All],[File]:[Outputs]],2,FALSE)=VLOOKUP(Table3[[#This Row],[File]],Table2[[#All],[File]:[Outputs]],2,FALSE)</f>
        <v>1</v>
      </c>
      <c r="C931">
        <f>VLOOKUP(Table3[[#This Row],[File]],Table1[[#Headers],[#Data],[File]:[Mean '[ms']]], 3, FALSE)</f>
        <v>2029</v>
      </c>
      <c r="D931">
        <f>VLOOKUP(Table3[[#This Row],[File]],Table2[[#Headers],[#Data],[File]:[Mean '[ms']]], 3, FALSE)</f>
        <v>1613</v>
      </c>
      <c r="E931">
        <f>VLOOKUP(Table3[[#This Row],[File]],Table2[[#Headers],[#Data],[File]:[Mean '[ms']]],3,FALSE)-VLOOKUP(Table3[[#This Row],[File]],Table1[[#Headers],[#Data],[File]:[Mean '[ms']]],3,FALSE)</f>
        <v>-416</v>
      </c>
      <c r="F931" s="5">
        <f>Table3[[#This Row],[Mean 9-6 '[ms']]]/VLOOKUP(Table3[[#This Row],[File]],Table1[[#Headers],[#Data],[File]:[Mean '[ms']]], 3, FALSE)</f>
        <v>-0.20502710694923607</v>
      </c>
    </row>
    <row r="932" spans="1:6" x14ac:dyDescent="0.4">
      <c r="A932" t="s">
        <v>993</v>
      </c>
      <c r="B932" t="b">
        <f>VLOOKUP(Table3[[#This Row],[File]],Table1[[#All],[File]:[Outputs]],2,FALSE)=VLOOKUP(Table3[[#This Row],[File]],Table2[[#All],[File]:[Outputs]],2,FALSE)</f>
        <v>1</v>
      </c>
      <c r="C932">
        <f>VLOOKUP(Table3[[#This Row],[File]],Table1[[#Headers],[#Data],[File]:[Mean '[ms']]], 3, FALSE)</f>
        <v>2007</v>
      </c>
      <c r="D932">
        <f>VLOOKUP(Table3[[#This Row],[File]],Table2[[#Headers],[#Data],[File]:[Mean '[ms']]], 3, FALSE)</f>
        <v>1589</v>
      </c>
      <c r="E932">
        <f>VLOOKUP(Table3[[#This Row],[File]],Table2[[#Headers],[#Data],[File]:[Mean '[ms']]],3,FALSE)-VLOOKUP(Table3[[#This Row],[File]],Table1[[#Headers],[#Data],[File]:[Mean '[ms']]],3,FALSE)</f>
        <v>-418</v>
      </c>
      <c r="F932" s="5">
        <f>Table3[[#This Row],[Mean 9-6 '[ms']]]/VLOOKUP(Table3[[#This Row],[File]],Table1[[#Headers],[#Data],[File]:[Mean '[ms']]], 3, FALSE)</f>
        <v>-0.20827105132037868</v>
      </c>
    </row>
    <row r="933" spans="1:6" x14ac:dyDescent="0.4">
      <c r="A933" t="s">
        <v>953</v>
      </c>
      <c r="B933" t="b">
        <f>VLOOKUP(Table3[[#This Row],[File]],Table1[[#All],[File]:[Outputs]],2,FALSE)=VLOOKUP(Table3[[#This Row],[File]],Table2[[#All],[File]:[Outputs]],2,FALSE)</f>
        <v>1</v>
      </c>
      <c r="C933">
        <f>VLOOKUP(Table3[[#This Row],[File]],Table1[[#Headers],[#Data],[File]:[Mean '[ms']]], 3, FALSE)</f>
        <v>1937</v>
      </c>
      <c r="D933">
        <f>VLOOKUP(Table3[[#This Row],[File]],Table2[[#Headers],[#Data],[File]:[Mean '[ms']]], 3, FALSE)</f>
        <v>1515</v>
      </c>
      <c r="E933">
        <f>VLOOKUP(Table3[[#This Row],[File]],Table2[[#Headers],[#Data],[File]:[Mean '[ms']]],3,FALSE)-VLOOKUP(Table3[[#This Row],[File]],Table1[[#Headers],[#Data],[File]:[Mean '[ms']]],3,FALSE)</f>
        <v>-422</v>
      </c>
      <c r="F933" s="5">
        <f>Table3[[#This Row],[Mean 9-6 '[ms']]]/VLOOKUP(Table3[[#This Row],[File]],Table1[[#Headers],[#Data],[File]:[Mean '[ms']]], 3, FALSE)</f>
        <v>-0.21786267423851316</v>
      </c>
    </row>
    <row r="934" spans="1:6" x14ac:dyDescent="0.4">
      <c r="A934" t="s">
        <v>988</v>
      </c>
      <c r="B934" t="b">
        <f>VLOOKUP(Table3[[#This Row],[File]],Table1[[#All],[File]:[Outputs]],2,FALSE)=VLOOKUP(Table3[[#This Row],[File]],Table2[[#All],[File]:[Outputs]],2,FALSE)</f>
        <v>1</v>
      </c>
      <c r="C934">
        <f>VLOOKUP(Table3[[#This Row],[File]],Table1[[#Headers],[#Data],[File]:[Mean '[ms']]], 3, FALSE)</f>
        <v>1953</v>
      </c>
      <c r="D934">
        <f>VLOOKUP(Table3[[#This Row],[File]],Table2[[#Headers],[#Data],[File]:[Mean '[ms']]], 3, FALSE)</f>
        <v>1531</v>
      </c>
      <c r="E934">
        <f>VLOOKUP(Table3[[#This Row],[File]],Table2[[#Headers],[#Data],[File]:[Mean '[ms']]],3,FALSE)-VLOOKUP(Table3[[#This Row],[File]],Table1[[#Headers],[#Data],[File]:[Mean '[ms']]],3,FALSE)</f>
        <v>-422</v>
      </c>
      <c r="F934" s="5">
        <f>Table3[[#This Row],[Mean 9-6 '[ms']]]/VLOOKUP(Table3[[#This Row],[File]],Table1[[#Headers],[#Data],[File]:[Mean '[ms']]], 3, FALSE)</f>
        <v>-0.21607782898105479</v>
      </c>
    </row>
    <row r="935" spans="1:6" x14ac:dyDescent="0.4">
      <c r="A935" t="s">
        <v>965</v>
      </c>
      <c r="B935" t="b">
        <f>VLOOKUP(Table3[[#This Row],[File]],Table1[[#All],[File]:[Outputs]],2,FALSE)=VLOOKUP(Table3[[#This Row],[File]],Table2[[#All],[File]:[Outputs]],2,FALSE)</f>
        <v>1</v>
      </c>
      <c r="C935">
        <f>VLOOKUP(Table3[[#This Row],[File]],Table1[[#Headers],[#Data],[File]:[Mean '[ms']]], 3, FALSE)</f>
        <v>1906</v>
      </c>
      <c r="D935">
        <f>VLOOKUP(Table3[[#This Row],[File]],Table2[[#Headers],[#Data],[File]:[Mean '[ms']]], 3, FALSE)</f>
        <v>1482</v>
      </c>
      <c r="E935">
        <f>VLOOKUP(Table3[[#This Row],[File]],Table2[[#Headers],[#Data],[File]:[Mean '[ms']]],3,FALSE)-VLOOKUP(Table3[[#This Row],[File]],Table1[[#Headers],[#Data],[File]:[Mean '[ms']]],3,FALSE)</f>
        <v>-424</v>
      </c>
      <c r="F935" s="5">
        <f>Table3[[#This Row],[Mean 9-6 '[ms']]]/VLOOKUP(Table3[[#This Row],[File]],Table1[[#Headers],[#Data],[File]:[Mean '[ms']]], 3, FALSE)</f>
        <v>-0.22245540398740818</v>
      </c>
    </row>
    <row r="936" spans="1:6" x14ac:dyDescent="0.4">
      <c r="A936" t="s">
        <v>949</v>
      </c>
      <c r="B936" t="b">
        <f>VLOOKUP(Table3[[#This Row],[File]],Table1[[#All],[File]:[Outputs]],2,FALSE)=VLOOKUP(Table3[[#This Row],[File]],Table2[[#All],[File]:[Outputs]],2,FALSE)</f>
        <v>1</v>
      </c>
      <c r="C936">
        <f>VLOOKUP(Table3[[#This Row],[File]],Table1[[#Headers],[#Data],[File]:[Mean '[ms']]], 3, FALSE)</f>
        <v>1966</v>
      </c>
      <c r="D936">
        <f>VLOOKUP(Table3[[#This Row],[File]],Table2[[#Headers],[#Data],[File]:[Mean '[ms']]], 3, FALSE)</f>
        <v>1541</v>
      </c>
      <c r="E936">
        <f>VLOOKUP(Table3[[#This Row],[File]],Table2[[#Headers],[#Data],[File]:[Mean '[ms']]],3,FALSE)-VLOOKUP(Table3[[#This Row],[File]],Table1[[#Headers],[#Data],[File]:[Mean '[ms']]],3,FALSE)</f>
        <v>-425</v>
      </c>
      <c r="F936" s="5">
        <f>Table3[[#This Row],[Mean 9-6 '[ms']]]/VLOOKUP(Table3[[#This Row],[File]],Table1[[#Headers],[#Data],[File]:[Mean '[ms']]], 3, FALSE)</f>
        <v>-0.21617497456765006</v>
      </c>
    </row>
    <row r="937" spans="1:6" x14ac:dyDescent="0.4">
      <c r="A937" t="s">
        <v>948</v>
      </c>
      <c r="B937" t="b">
        <f>VLOOKUP(Table3[[#This Row],[File]],Table1[[#All],[File]:[Outputs]],2,FALSE)=VLOOKUP(Table3[[#This Row],[File]],Table2[[#All],[File]:[Outputs]],2,FALSE)</f>
        <v>1</v>
      </c>
      <c r="C937">
        <f>VLOOKUP(Table3[[#This Row],[File]],Table1[[#Headers],[#Data],[File]:[Mean '[ms']]], 3, FALSE)</f>
        <v>1875</v>
      </c>
      <c r="D937">
        <f>VLOOKUP(Table3[[#This Row],[File]],Table2[[#Headers],[#Data],[File]:[Mean '[ms']]], 3, FALSE)</f>
        <v>1447</v>
      </c>
      <c r="E937">
        <f>VLOOKUP(Table3[[#This Row],[File]],Table2[[#Headers],[#Data],[File]:[Mean '[ms']]],3,FALSE)-VLOOKUP(Table3[[#This Row],[File]],Table1[[#Headers],[#Data],[File]:[Mean '[ms']]],3,FALSE)</f>
        <v>-428</v>
      </c>
      <c r="F937" s="5">
        <f>Table3[[#This Row],[Mean 9-6 '[ms']]]/VLOOKUP(Table3[[#This Row],[File]],Table1[[#Headers],[#Data],[File]:[Mean '[ms']]], 3, FALSE)</f>
        <v>-0.22826666666666667</v>
      </c>
    </row>
    <row r="938" spans="1:6" x14ac:dyDescent="0.4">
      <c r="A938" t="s">
        <v>979</v>
      </c>
      <c r="B938" t="b">
        <f>VLOOKUP(Table3[[#This Row],[File]],Table1[[#All],[File]:[Outputs]],2,FALSE)=VLOOKUP(Table3[[#This Row],[File]],Table2[[#All],[File]:[Outputs]],2,FALSE)</f>
        <v>1</v>
      </c>
      <c r="C938">
        <f>VLOOKUP(Table3[[#This Row],[File]],Table1[[#Headers],[#Data],[File]:[Mean '[ms']]], 3, FALSE)</f>
        <v>1962</v>
      </c>
      <c r="D938">
        <f>VLOOKUP(Table3[[#This Row],[File]],Table2[[#Headers],[#Data],[File]:[Mean '[ms']]], 3, FALSE)</f>
        <v>1533</v>
      </c>
      <c r="E938">
        <f>VLOOKUP(Table3[[#This Row],[File]],Table2[[#Headers],[#Data],[File]:[Mean '[ms']]],3,FALSE)-VLOOKUP(Table3[[#This Row],[File]],Table1[[#Headers],[#Data],[File]:[Mean '[ms']]],3,FALSE)</f>
        <v>-429</v>
      </c>
      <c r="F938" s="5">
        <f>Table3[[#This Row],[Mean 9-6 '[ms']]]/VLOOKUP(Table3[[#This Row],[File]],Table1[[#Headers],[#Data],[File]:[Mean '[ms']]], 3, FALSE)</f>
        <v>-0.21865443425076453</v>
      </c>
    </row>
    <row r="939" spans="1:6" x14ac:dyDescent="0.4">
      <c r="A939" t="s">
        <v>987</v>
      </c>
      <c r="B939" t="b">
        <f>VLOOKUP(Table3[[#This Row],[File]],Table1[[#All],[File]:[Outputs]],2,FALSE)=VLOOKUP(Table3[[#This Row],[File]],Table2[[#All],[File]:[Outputs]],2,FALSE)</f>
        <v>1</v>
      </c>
      <c r="C939">
        <f>VLOOKUP(Table3[[#This Row],[File]],Table1[[#Headers],[#Data],[File]:[Mean '[ms']]], 3, FALSE)</f>
        <v>1949</v>
      </c>
      <c r="D939">
        <f>VLOOKUP(Table3[[#This Row],[File]],Table2[[#Headers],[#Data],[File]:[Mean '[ms']]], 3, FALSE)</f>
        <v>1519</v>
      </c>
      <c r="E939">
        <f>VLOOKUP(Table3[[#This Row],[File]],Table2[[#Headers],[#Data],[File]:[Mean '[ms']]],3,FALSE)-VLOOKUP(Table3[[#This Row],[File]],Table1[[#Headers],[#Data],[File]:[Mean '[ms']]],3,FALSE)</f>
        <v>-430</v>
      </c>
      <c r="F939" s="5">
        <f>Table3[[#This Row],[Mean 9-6 '[ms']]]/VLOOKUP(Table3[[#This Row],[File]],Table1[[#Headers],[#Data],[File]:[Mean '[ms']]], 3, FALSE)</f>
        <v>-0.22062596203181117</v>
      </c>
    </row>
    <row r="940" spans="1:6" x14ac:dyDescent="0.4">
      <c r="A940" t="s">
        <v>982</v>
      </c>
      <c r="B940" t="b">
        <f>VLOOKUP(Table3[[#This Row],[File]],Table1[[#All],[File]:[Outputs]],2,FALSE)=VLOOKUP(Table3[[#This Row],[File]],Table2[[#All],[File]:[Outputs]],2,FALSE)</f>
        <v>1</v>
      </c>
      <c r="C940">
        <f>VLOOKUP(Table3[[#This Row],[File]],Table1[[#Headers],[#Data],[File]:[Mean '[ms']]], 3, FALSE)</f>
        <v>2101</v>
      </c>
      <c r="D940">
        <f>VLOOKUP(Table3[[#This Row],[File]],Table2[[#Headers],[#Data],[File]:[Mean '[ms']]], 3, FALSE)</f>
        <v>1664</v>
      </c>
      <c r="E940">
        <f>VLOOKUP(Table3[[#This Row],[File]],Table2[[#Headers],[#Data],[File]:[Mean '[ms']]],3,FALSE)-VLOOKUP(Table3[[#This Row],[File]],Table1[[#Headers],[#Data],[File]:[Mean '[ms']]],3,FALSE)</f>
        <v>-437</v>
      </c>
      <c r="F940" s="5">
        <f>Table3[[#This Row],[Mean 9-6 '[ms']]]/VLOOKUP(Table3[[#This Row],[File]],Table1[[#Headers],[#Data],[File]:[Mean '[ms']]], 3, FALSE)</f>
        <v>-0.20799619228938601</v>
      </c>
    </row>
    <row r="941" spans="1:6" x14ac:dyDescent="0.4">
      <c r="A941" t="s">
        <v>971</v>
      </c>
      <c r="B941" t="b">
        <f>VLOOKUP(Table3[[#This Row],[File]],Table1[[#All],[File]:[Outputs]],2,FALSE)=VLOOKUP(Table3[[#This Row],[File]],Table2[[#All],[File]:[Outputs]],2,FALSE)</f>
        <v>1</v>
      </c>
      <c r="C941">
        <f>VLOOKUP(Table3[[#This Row],[File]],Table1[[#Headers],[#Data],[File]:[Mean '[ms']]], 3, FALSE)</f>
        <v>2004</v>
      </c>
      <c r="D941">
        <f>VLOOKUP(Table3[[#This Row],[File]],Table2[[#Headers],[#Data],[File]:[Mean '[ms']]], 3, FALSE)</f>
        <v>1566</v>
      </c>
      <c r="E941">
        <f>VLOOKUP(Table3[[#This Row],[File]],Table2[[#Headers],[#Data],[File]:[Mean '[ms']]],3,FALSE)-VLOOKUP(Table3[[#This Row],[File]],Table1[[#Headers],[#Data],[File]:[Mean '[ms']]],3,FALSE)</f>
        <v>-438</v>
      </c>
      <c r="F941" s="5">
        <f>Table3[[#This Row],[Mean 9-6 '[ms']]]/VLOOKUP(Table3[[#This Row],[File]],Table1[[#Headers],[#Data],[File]:[Mean '[ms']]], 3, FALSE)</f>
        <v>-0.21856287425149701</v>
      </c>
    </row>
    <row r="942" spans="1:6" x14ac:dyDescent="0.4">
      <c r="A942" t="s">
        <v>980</v>
      </c>
      <c r="B942" t="b">
        <f>VLOOKUP(Table3[[#This Row],[File]],Table1[[#All],[File]:[Outputs]],2,FALSE)=VLOOKUP(Table3[[#This Row],[File]],Table2[[#All],[File]:[Outputs]],2,FALSE)</f>
        <v>1</v>
      </c>
      <c r="C942">
        <f>VLOOKUP(Table3[[#This Row],[File]],Table1[[#Headers],[#Data],[File]:[Mean '[ms']]], 3, FALSE)</f>
        <v>1984</v>
      </c>
      <c r="D942">
        <f>VLOOKUP(Table3[[#This Row],[File]],Table2[[#Headers],[#Data],[File]:[Mean '[ms']]], 3, FALSE)</f>
        <v>1539</v>
      </c>
      <c r="E942">
        <f>VLOOKUP(Table3[[#This Row],[File]],Table2[[#Headers],[#Data],[File]:[Mean '[ms']]],3,FALSE)-VLOOKUP(Table3[[#This Row],[File]],Table1[[#Headers],[#Data],[File]:[Mean '[ms']]],3,FALSE)</f>
        <v>-445</v>
      </c>
      <c r="F942" s="5">
        <f>Table3[[#This Row],[Mean 9-6 '[ms']]]/VLOOKUP(Table3[[#This Row],[File]],Table1[[#Headers],[#Data],[File]:[Mean '[ms']]], 3, FALSE)</f>
        <v>-0.22429435483870969</v>
      </c>
    </row>
    <row r="943" spans="1:6" x14ac:dyDescent="0.4">
      <c r="A943" t="s">
        <v>947</v>
      </c>
      <c r="B943" t="b">
        <f>VLOOKUP(Table3[[#This Row],[File]],Table1[[#All],[File]:[Outputs]],2,FALSE)=VLOOKUP(Table3[[#This Row],[File]],Table2[[#All],[File]:[Outputs]],2,FALSE)</f>
        <v>1</v>
      </c>
      <c r="C943">
        <f>VLOOKUP(Table3[[#This Row],[File]],Table1[[#Headers],[#Data],[File]:[Mean '[ms']]], 3, FALSE)</f>
        <v>1941</v>
      </c>
      <c r="D943">
        <f>VLOOKUP(Table3[[#This Row],[File]],Table2[[#Headers],[#Data],[File]:[Mean '[ms']]], 3, FALSE)</f>
        <v>1488</v>
      </c>
      <c r="E943">
        <f>VLOOKUP(Table3[[#This Row],[File]],Table2[[#Headers],[#Data],[File]:[Mean '[ms']]],3,FALSE)-VLOOKUP(Table3[[#This Row],[File]],Table1[[#Headers],[#Data],[File]:[Mean '[ms']]],3,FALSE)</f>
        <v>-453</v>
      </c>
      <c r="F943" s="5">
        <f>Table3[[#This Row],[Mean 9-6 '[ms']]]/VLOOKUP(Table3[[#This Row],[File]],Table1[[#Headers],[#Data],[File]:[Mean '[ms']]], 3, FALSE)</f>
        <v>-0.23338485316846985</v>
      </c>
    </row>
    <row r="944" spans="1:6" x14ac:dyDescent="0.4">
      <c r="A944" t="s">
        <v>943</v>
      </c>
      <c r="B944" t="b">
        <f>VLOOKUP(Table3[[#This Row],[File]],Table1[[#All],[File]:[Outputs]],2,FALSE)=VLOOKUP(Table3[[#This Row],[File]],Table2[[#All],[File]:[Outputs]],2,FALSE)</f>
        <v>1</v>
      </c>
      <c r="C944">
        <f>VLOOKUP(Table3[[#This Row],[File]],Table1[[#Headers],[#Data],[File]:[Mean '[ms']]], 3, FALSE)</f>
        <v>1912</v>
      </c>
      <c r="D944">
        <f>VLOOKUP(Table3[[#This Row],[File]],Table2[[#Headers],[#Data],[File]:[Mean '[ms']]], 3, FALSE)</f>
        <v>1455</v>
      </c>
      <c r="E944">
        <f>VLOOKUP(Table3[[#This Row],[File]],Table2[[#Headers],[#Data],[File]:[Mean '[ms']]],3,FALSE)-VLOOKUP(Table3[[#This Row],[File]],Table1[[#Headers],[#Data],[File]:[Mean '[ms']]],3,FALSE)</f>
        <v>-457</v>
      </c>
      <c r="F944" s="5">
        <f>Table3[[#This Row],[Mean 9-6 '[ms']]]/VLOOKUP(Table3[[#This Row],[File]],Table1[[#Headers],[#Data],[File]:[Mean '[ms']]], 3, FALSE)</f>
        <v>-0.23901673640167365</v>
      </c>
    </row>
    <row r="945" spans="1:6" x14ac:dyDescent="0.4">
      <c r="A945" t="s">
        <v>989</v>
      </c>
      <c r="B945" t="b">
        <f>VLOOKUP(Table3[[#This Row],[File]],Table1[[#All],[File]:[Outputs]],2,FALSE)=VLOOKUP(Table3[[#This Row],[File]],Table2[[#All],[File]:[Outputs]],2,FALSE)</f>
        <v>1</v>
      </c>
      <c r="C945">
        <f>VLOOKUP(Table3[[#This Row],[File]],Table1[[#Headers],[#Data],[File]:[Mean '[ms']]], 3, FALSE)</f>
        <v>1964</v>
      </c>
      <c r="D945">
        <f>VLOOKUP(Table3[[#This Row],[File]],Table2[[#Headers],[#Data],[File]:[Mean '[ms']]], 3, FALSE)</f>
        <v>1505</v>
      </c>
      <c r="E945">
        <f>VLOOKUP(Table3[[#This Row],[File]],Table2[[#Headers],[#Data],[File]:[Mean '[ms']]],3,FALSE)-VLOOKUP(Table3[[#This Row],[File]],Table1[[#Headers],[#Data],[File]:[Mean '[ms']]],3,FALSE)</f>
        <v>-459</v>
      </c>
      <c r="F945" s="5">
        <f>Table3[[#This Row],[Mean 9-6 '[ms']]]/VLOOKUP(Table3[[#This Row],[File]],Table1[[#Headers],[#Data],[File]:[Mean '[ms']]], 3, FALSE)</f>
        <v>-0.23370672097759673</v>
      </c>
    </row>
    <row r="946" spans="1:6" x14ac:dyDescent="0.4">
      <c r="A946" t="s">
        <v>964</v>
      </c>
      <c r="B946" t="b">
        <f>VLOOKUP(Table3[[#This Row],[File]],Table1[[#All],[File]:[Outputs]],2,FALSE)=VLOOKUP(Table3[[#This Row],[File]],Table2[[#All],[File]:[Outputs]],2,FALSE)</f>
        <v>1</v>
      </c>
      <c r="C946">
        <f>VLOOKUP(Table3[[#This Row],[File]],Table1[[#Headers],[#Data],[File]:[Mean '[ms']]], 3, FALSE)</f>
        <v>2038</v>
      </c>
      <c r="D946">
        <f>VLOOKUP(Table3[[#This Row],[File]],Table2[[#Headers],[#Data],[File]:[Mean '[ms']]], 3, FALSE)</f>
        <v>1574</v>
      </c>
      <c r="E946">
        <f>VLOOKUP(Table3[[#This Row],[File]],Table2[[#Headers],[#Data],[File]:[Mean '[ms']]],3,FALSE)-VLOOKUP(Table3[[#This Row],[File]],Table1[[#Headers],[#Data],[File]:[Mean '[ms']]],3,FALSE)</f>
        <v>-464</v>
      </c>
      <c r="F946" s="5">
        <f>Table3[[#This Row],[Mean 9-6 '[ms']]]/VLOOKUP(Table3[[#This Row],[File]],Table1[[#Headers],[#Data],[File]:[Mean '[ms']]], 3, FALSE)</f>
        <v>-0.22767419038272815</v>
      </c>
    </row>
    <row r="947" spans="1:6" x14ac:dyDescent="0.4">
      <c r="A947" t="s">
        <v>970</v>
      </c>
      <c r="B947" t="b">
        <f>VLOOKUP(Table3[[#This Row],[File]],Table1[[#All],[File]:[Outputs]],2,FALSE)=VLOOKUP(Table3[[#This Row],[File]],Table2[[#All],[File]:[Outputs]],2,FALSE)</f>
        <v>1</v>
      </c>
      <c r="C947">
        <f>VLOOKUP(Table3[[#This Row],[File]],Table1[[#Headers],[#Data],[File]:[Mean '[ms']]], 3, FALSE)</f>
        <v>2058</v>
      </c>
      <c r="D947">
        <f>VLOOKUP(Table3[[#This Row],[File]],Table2[[#Headers],[#Data],[File]:[Mean '[ms']]], 3, FALSE)</f>
        <v>1594</v>
      </c>
      <c r="E947">
        <f>VLOOKUP(Table3[[#This Row],[File]],Table2[[#Headers],[#Data],[File]:[Mean '[ms']]],3,FALSE)-VLOOKUP(Table3[[#This Row],[File]],Table1[[#Headers],[#Data],[File]:[Mean '[ms']]],3,FALSE)</f>
        <v>-464</v>
      </c>
      <c r="F947" s="5">
        <f>Table3[[#This Row],[Mean 9-6 '[ms']]]/VLOOKUP(Table3[[#This Row],[File]],Table1[[#Headers],[#Data],[File]:[Mean '[ms']]], 3, FALSE)</f>
        <v>-0.22546161321671526</v>
      </c>
    </row>
    <row r="948" spans="1:6" x14ac:dyDescent="0.4">
      <c r="A948" t="s">
        <v>981</v>
      </c>
      <c r="B948" t="b">
        <f>VLOOKUP(Table3[[#This Row],[File]],Table1[[#All],[File]:[Outputs]],2,FALSE)=VLOOKUP(Table3[[#This Row],[File]],Table2[[#All],[File]:[Outputs]],2,FALSE)</f>
        <v>1</v>
      </c>
      <c r="C948">
        <f>VLOOKUP(Table3[[#This Row],[File]],Table1[[#Headers],[#Data],[File]:[Mean '[ms']]], 3, FALSE)</f>
        <v>2050</v>
      </c>
      <c r="D948">
        <f>VLOOKUP(Table3[[#This Row],[File]],Table2[[#Headers],[#Data],[File]:[Mean '[ms']]], 3, FALSE)</f>
        <v>1584</v>
      </c>
      <c r="E948">
        <f>VLOOKUP(Table3[[#This Row],[File]],Table2[[#Headers],[#Data],[File]:[Mean '[ms']]],3,FALSE)-VLOOKUP(Table3[[#This Row],[File]],Table1[[#Headers],[#Data],[File]:[Mean '[ms']]],3,FALSE)</f>
        <v>-466</v>
      </c>
      <c r="F948" s="5">
        <f>Table3[[#This Row],[Mean 9-6 '[ms']]]/VLOOKUP(Table3[[#This Row],[File]],Table1[[#Headers],[#Data],[File]:[Mean '[ms']]], 3, FALSE)</f>
        <v>-0.22731707317073171</v>
      </c>
    </row>
    <row r="949" spans="1:6" x14ac:dyDescent="0.4">
      <c r="A949" t="s">
        <v>974</v>
      </c>
      <c r="B949" t="b">
        <f>VLOOKUP(Table3[[#This Row],[File]],Table1[[#All],[File]:[Outputs]],2,FALSE)=VLOOKUP(Table3[[#This Row],[File]],Table2[[#All],[File]:[Outputs]],2,FALSE)</f>
        <v>1</v>
      </c>
      <c r="C949">
        <f>VLOOKUP(Table3[[#This Row],[File]],Table1[[#Headers],[#Data],[File]:[Mean '[ms']]], 3, FALSE)</f>
        <v>2107</v>
      </c>
      <c r="D949">
        <f>VLOOKUP(Table3[[#This Row],[File]],Table2[[#Headers],[#Data],[File]:[Mean '[ms']]], 3, FALSE)</f>
        <v>1629</v>
      </c>
      <c r="E949">
        <f>VLOOKUP(Table3[[#This Row],[File]],Table2[[#Headers],[#Data],[File]:[Mean '[ms']]],3,FALSE)-VLOOKUP(Table3[[#This Row],[File]],Table1[[#Headers],[#Data],[File]:[Mean '[ms']]],3,FALSE)</f>
        <v>-478</v>
      </c>
      <c r="F949" s="5">
        <f>Table3[[#This Row],[Mean 9-6 '[ms']]]/VLOOKUP(Table3[[#This Row],[File]],Table1[[#Headers],[#Data],[File]:[Mean '[ms']]], 3, FALSE)</f>
        <v>-0.22686283815851921</v>
      </c>
    </row>
    <row r="950" spans="1:6" x14ac:dyDescent="0.4">
      <c r="A950" t="s">
        <v>946</v>
      </c>
      <c r="B950" t="b">
        <f>VLOOKUP(Table3[[#This Row],[File]],Table1[[#All],[File]:[Outputs]],2,FALSE)=VLOOKUP(Table3[[#This Row],[File]],Table2[[#All],[File]:[Outputs]],2,FALSE)</f>
        <v>1</v>
      </c>
      <c r="C950">
        <f>VLOOKUP(Table3[[#This Row],[File]],Table1[[#Headers],[#Data],[File]:[Mean '[ms']]], 3, FALSE)</f>
        <v>1943</v>
      </c>
      <c r="D950">
        <f>VLOOKUP(Table3[[#This Row],[File]],Table2[[#Headers],[#Data],[File]:[Mean '[ms']]], 3, FALSE)</f>
        <v>1463</v>
      </c>
      <c r="E950">
        <f>VLOOKUP(Table3[[#This Row],[File]],Table2[[#Headers],[#Data],[File]:[Mean '[ms']]],3,FALSE)-VLOOKUP(Table3[[#This Row],[File]],Table1[[#Headers],[#Data],[File]:[Mean '[ms']]],3,FALSE)</f>
        <v>-480</v>
      </c>
      <c r="F950" s="5">
        <f>Table3[[#This Row],[Mean 9-6 '[ms']]]/VLOOKUP(Table3[[#This Row],[File]],Table1[[#Headers],[#Data],[File]:[Mean '[ms']]], 3, FALSE)</f>
        <v>-0.24704065877509007</v>
      </c>
    </row>
    <row r="951" spans="1:6" x14ac:dyDescent="0.4">
      <c r="A951" t="s">
        <v>962</v>
      </c>
      <c r="B951" t="b">
        <f>VLOOKUP(Table3[[#This Row],[File]],Table1[[#All],[File]:[Outputs]],2,FALSE)=VLOOKUP(Table3[[#This Row],[File]],Table2[[#All],[File]:[Outputs]],2,FALSE)</f>
        <v>1</v>
      </c>
      <c r="C951">
        <f>VLOOKUP(Table3[[#This Row],[File]],Table1[[#Headers],[#Data],[File]:[Mean '[ms']]], 3, FALSE)</f>
        <v>2031</v>
      </c>
      <c r="D951">
        <f>VLOOKUP(Table3[[#This Row],[File]],Table2[[#Headers],[#Data],[File]:[Mean '[ms']]], 3, FALSE)</f>
        <v>1550</v>
      </c>
      <c r="E951">
        <f>VLOOKUP(Table3[[#This Row],[File]],Table2[[#Headers],[#Data],[File]:[Mean '[ms']]],3,FALSE)-VLOOKUP(Table3[[#This Row],[File]],Table1[[#Headers],[#Data],[File]:[Mean '[ms']]],3,FALSE)</f>
        <v>-481</v>
      </c>
      <c r="F951" s="5">
        <f>Table3[[#This Row],[Mean 9-6 '[ms']]]/VLOOKUP(Table3[[#This Row],[File]],Table1[[#Headers],[#Data],[File]:[Mean '[ms']]], 3, FALSE)</f>
        <v>-0.23682914820285575</v>
      </c>
    </row>
    <row r="952" spans="1:6" x14ac:dyDescent="0.4">
      <c r="A952" t="s">
        <v>975</v>
      </c>
      <c r="B952" t="b">
        <f>VLOOKUP(Table3[[#This Row],[File]],Table1[[#All],[File]:[Outputs]],2,FALSE)=VLOOKUP(Table3[[#This Row],[File]],Table2[[#All],[File]:[Outputs]],2,FALSE)</f>
        <v>1</v>
      </c>
      <c r="C952">
        <f>VLOOKUP(Table3[[#This Row],[File]],Table1[[#Headers],[#Data],[File]:[Mean '[ms']]], 3, FALSE)</f>
        <v>2099</v>
      </c>
      <c r="D952">
        <f>VLOOKUP(Table3[[#This Row],[File]],Table2[[#Headers],[#Data],[File]:[Mean '[ms']]], 3, FALSE)</f>
        <v>1617</v>
      </c>
      <c r="E952">
        <f>VLOOKUP(Table3[[#This Row],[File]],Table2[[#Headers],[#Data],[File]:[Mean '[ms']]],3,FALSE)-VLOOKUP(Table3[[#This Row],[File]],Table1[[#Headers],[#Data],[File]:[Mean '[ms']]],3,FALSE)</f>
        <v>-482</v>
      </c>
      <c r="F952" s="5">
        <f>Table3[[#This Row],[Mean 9-6 '[ms']]]/VLOOKUP(Table3[[#This Row],[File]],Table1[[#Headers],[#Data],[File]:[Mean '[ms']]], 3, FALSE)</f>
        <v>-0.22963315864697476</v>
      </c>
    </row>
    <row r="953" spans="1:6" x14ac:dyDescent="0.4">
      <c r="A953" t="s">
        <v>978</v>
      </c>
      <c r="B953" t="b">
        <f>VLOOKUP(Table3[[#This Row],[File]],Table1[[#All],[File]:[Outputs]],2,FALSE)=VLOOKUP(Table3[[#This Row],[File]],Table2[[#All],[File]:[Outputs]],2,FALSE)</f>
        <v>1</v>
      </c>
      <c r="C953">
        <f>VLOOKUP(Table3[[#This Row],[File]],Table1[[#Headers],[#Data],[File]:[Mean '[ms']]], 3, FALSE)</f>
        <v>2082</v>
      </c>
      <c r="D953">
        <f>VLOOKUP(Table3[[#This Row],[File]],Table2[[#Headers],[#Data],[File]:[Mean '[ms']]], 3, FALSE)</f>
        <v>1597</v>
      </c>
      <c r="E953">
        <f>VLOOKUP(Table3[[#This Row],[File]],Table2[[#Headers],[#Data],[File]:[Mean '[ms']]],3,FALSE)-VLOOKUP(Table3[[#This Row],[File]],Table1[[#Headers],[#Data],[File]:[Mean '[ms']]],3,FALSE)</f>
        <v>-485</v>
      </c>
      <c r="F953" s="5">
        <f>Table3[[#This Row],[Mean 9-6 '[ms']]]/VLOOKUP(Table3[[#This Row],[File]],Table1[[#Headers],[#Data],[File]:[Mean '[ms']]], 3, FALSE)</f>
        <v>-0.23294908741594619</v>
      </c>
    </row>
    <row r="954" spans="1:6" x14ac:dyDescent="0.4">
      <c r="A954" t="s">
        <v>963</v>
      </c>
      <c r="B954" t="b">
        <f>VLOOKUP(Table3[[#This Row],[File]],Table1[[#All],[File]:[Outputs]],2,FALSE)=VLOOKUP(Table3[[#This Row],[File]],Table2[[#All],[File]:[Outputs]],2,FALSE)</f>
        <v>1</v>
      </c>
      <c r="C954">
        <f>VLOOKUP(Table3[[#This Row],[File]],Table1[[#Headers],[#Data],[File]:[Mean '[ms']]], 3, FALSE)</f>
        <v>2318</v>
      </c>
      <c r="D954">
        <f>VLOOKUP(Table3[[#This Row],[File]],Table2[[#Headers],[#Data],[File]:[Mean '[ms']]], 3, FALSE)</f>
        <v>1832</v>
      </c>
      <c r="E954">
        <f>VLOOKUP(Table3[[#This Row],[File]],Table2[[#Headers],[#Data],[File]:[Mean '[ms']]],3,FALSE)-VLOOKUP(Table3[[#This Row],[File]],Table1[[#Headers],[#Data],[File]:[Mean '[ms']]],3,FALSE)</f>
        <v>-486</v>
      </c>
      <c r="F954" s="5">
        <f>Table3[[#This Row],[Mean 9-6 '[ms']]]/VLOOKUP(Table3[[#This Row],[File]],Table1[[#Headers],[#Data],[File]:[Mean '[ms']]], 3, FALSE)</f>
        <v>-0.20966350301984468</v>
      </c>
    </row>
    <row r="955" spans="1:6" x14ac:dyDescent="0.4">
      <c r="A955" t="s">
        <v>939</v>
      </c>
      <c r="B955" t="b">
        <f>VLOOKUP(Table3[[#This Row],[File]],Table1[[#All],[File]:[Outputs]],2,FALSE)=VLOOKUP(Table3[[#This Row],[File]],Table2[[#All],[File]:[Outputs]],2,FALSE)</f>
        <v>1</v>
      </c>
      <c r="C955">
        <f>VLOOKUP(Table3[[#This Row],[File]],Table1[[#Headers],[#Data],[File]:[Mean '[ms']]], 3, FALSE)</f>
        <v>1986</v>
      </c>
      <c r="D955">
        <f>VLOOKUP(Table3[[#This Row],[File]],Table2[[#Headers],[#Data],[File]:[Mean '[ms']]], 3, FALSE)</f>
        <v>1498</v>
      </c>
      <c r="E955">
        <f>VLOOKUP(Table3[[#This Row],[File]],Table2[[#Headers],[#Data],[File]:[Mean '[ms']]],3,FALSE)-VLOOKUP(Table3[[#This Row],[File]],Table1[[#Headers],[#Data],[File]:[Mean '[ms']]],3,FALSE)</f>
        <v>-488</v>
      </c>
      <c r="F955" s="5">
        <f>Table3[[#This Row],[Mean 9-6 '[ms']]]/VLOOKUP(Table3[[#This Row],[File]],Table1[[#Headers],[#Data],[File]:[Mean '[ms']]], 3, FALSE)</f>
        <v>-0.24572004028197381</v>
      </c>
    </row>
    <row r="956" spans="1:6" x14ac:dyDescent="0.4">
      <c r="A956" t="s">
        <v>945</v>
      </c>
      <c r="B956" t="b">
        <f>VLOOKUP(Table3[[#This Row],[File]],Table1[[#All],[File]:[Outputs]],2,FALSE)=VLOOKUP(Table3[[#This Row],[File]],Table2[[#All],[File]:[Outputs]],2,FALSE)</f>
        <v>1</v>
      </c>
      <c r="C956">
        <f>VLOOKUP(Table3[[#This Row],[File]],Table1[[#Headers],[#Data],[File]:[Mean '[ms']]], 3, FALSE)</f>
        <v>1997</v>
      </c>
      <c r="D956">
        <f>VLOOKUP(Table3[[#This Row],[File]],Table2[[#Headers],[#Data],[File]:[Mean '[ms']]], 3, FALSE)</f>
        <v>1505</v>
      </c>
      <c r="E956">
        <f>VLOOKUP(Table3[[#This Row],[File]],Table2[[#Headers],[#Data],[File]:[Mean '[ms']]],3,FALSE)-VLOOKUP(Table3[[#This Row],[File]],Table1[[#Headers],[#Data],[File]:[Mean '[ms']]],3,FALSE)</f>
        <v>-492</v>
      </c>
      <c r="F956" s="5">
        <f>Table3[[#This Row],[Mean 9-6 '[ms']]]/VLOOKUP(Table3[[#This Row],[File]],Table1[[#Headers],[#Data],[File]:[Mean '[ms']]], 3, FALSE)</f>
        <v>-0.24636955433149724</v>
      </c>
    </row>
    <row r="957" spans="1:6" x14ac:dyDescent="0.4">
      <c r="A957" t="s">
        <v>976</v>
      </c>
      <c r="B957" t="b">
        <f>VLOOKUP(Table3[[#This Row],[File]],Table1[[#All],[File]:[Outputs]],2,FALSE)=VLOOKUP(Table3[[#This Row],[File]],Table2[[#All],[File]:[Outputs]],2,FALSE)</f>
        <v>1</v>
      </c>
      <c r="C957">
        <f>VLOOKUP(Table3[[#This Row],[File]],Table1[[#Headers],[#Data],[File]:[Mean '[ms']]], 3, FALSE)</f>
        <v>2076</v>
      </c>
      <c r="D957">
        <f>VLOOKUP(Table3[[#This Row],[File]],Table2[[#Headers],[#Data],[File]:[Mean '[ms']]], 3, FALSE)</f>
        <v>1583</v>
      </c>
      <c r="E957">
        <f>VLOOKUP(Table3[[#This Row],[File]],Table2[[#Headers],[#Data],[File]:[Mean '[ms']]],3,FALSE)-VLOOKUP(Table3[[#This Row],[File]],Table1[[#Headers],[#Data],[File]:[Mean '[ms']]],3,FALSE)</f>
        <v>-493</v>
      </c>
      <c r="F957" s="5">
        <f>Table3[[#This Row],[Mean 9-6 '[ms']]]/VLOOKUP(Table3[[#This Row],[File]],Table1[[#Headers],[#Data],[File]:[Mean '[ms']]], 3, FALSE)</f>
        <v>-0.23747591522157996</v>
      </c>
    </row>
    <row r="958" spans="1:6" x14ac:dyDescent="0.4">
      <c r="A958" t="s">
        <v>938</v>
      </c>
      <c r="B958" t="b">
        <f>VLOOKUP(Table3[[#This Row],[File]],Table1[[#All],[File]:[Outputs]],2,FALSE)=VLOOKUP(Table3[[#This Row],[File]],Table2[[#All],[File]:[Outputs]],2,FALSE)</f>
        <v>1</v>
      </c>
      <c r="C958">
        <f>VLOOKUP(Table3[[#This Row],[File]],Table1[[#Headers],[#Data],[File]:[Mean '[ms']]], 3, FALSE)</f>
        <v>2185</v>
      </c>
      <c r="D958">
        <f>VLOOKUP(Table3[[#This Row],[File]],Table2[[#Headers],[#Data],[File]:[Mean '[ms']]], 3, FALSE)</f>
        <v>1689</v>
      </c>
      <c r="E958">
        <f>VLOOKUP(Table3[[#This Row],[File]],Table2[[#Headers],[#Data],[File]:[Mean '[ms']]],3,FALSE)-VLOOKUP(Table3[[#This Row],[File]],Table1[[#Headers],[#Data],[File]:[Mean '[ms']]],3,FALSE)</f>
        <v>-496</v>
      </c>
      <c r="F958" s="5">
        <f>Table3[[#This Row],[Mean 9-6 '[ms']]]/VLOOKUP(Table3[[#This Row],[File]],Table1[[#Headers],[#Data],[File]:[Mean '[ms']]], 3, FALSE)</f>
        <v>-0.22700228832951946</v>
      </c>
    </row>
    <row r="959" spans="1:6" x14ac:dyDescent="0.4">
      <c r="A959" t="s">
        <v>968</v>
      </c>
      <c r="B959" t="b">
        <f>VLOOKUP(Table3[[#This Row],[File]],Table1[[#All],[File]:[Outputs]],2,FALSE)=VLOOKUP(Table3[[#This Row],[File]],Table2[[#All],[File]:[Outputs]],2,FALSE)</f>
        <v>1</v>
      </c>
      <c r="C959">
        <f>VLOOKUP(Table3[[#This Row],[File]],Table1[[#Headers],[#Data],[File]:[Mean '[ms']]], 3, FALSE)</f>
        <v>2074</v>
      </c>
      <c r="D959">
        <f>VLOOKUP(Table3[[#This Row],[File]],Table2[[#Headers],[#Data],[File]:[Mean '[ms']]], 3, FALSE)</f>
        <v>1578</v>
      </c>
      <c r="E959">
        <f>VLOOKUP(Table3[[#This Row],[File]],Table2[[#Headers],[#Data],[File]:[Mean '[ms']]],3,FALSE)-VLOOKUP(Table3[[#This Row],[File]],Table1[[#Headers],[#Data],[File]:[Mean '[ms']]],3,FALSE)</f>
        <v>-496</v>
      </c>
      <c r="F959" s="5">
        <f>Table3[[#This Row],[Mean 9-6 '[ms']]]/VLOOKUP(Table3[[#This Row],[File]],Table1[[#Headers],[#Data],[File]:[Mean '[ms']]], 3, FALSE)</f>
        <v>-0.23915139826422371</v>
      </c>
    </row>
    <row r="960" spans="1:6" x14ac:dyDescent="0.4">
      <c r="A960" t="s">
        <v>986</v>
      </c>
      <c r="B960" t="b">
        <f>VLOOKUP(Table3[[#This Row],[File]],Table1[[#All],[File]:[Outputs]],2,FALSE)=VLOOKUP(Table3[[#This Row],[File]],Table2[[#All],[File]:[Outputs]],2,FALSE)</f>
        <v>1</v>
      </c>
      <c r="C960">
        <f>VLOOKUP(Table3[[#This Row],[File]],Table1[[#Headers],[#Data],[File]:[Mean '[ms']]], 3, FALSE)</f>
        <v>2242</v>
      </c>
      <c r="D960">
        <f>VLOOKUP(Table3[[#This Row],[File]],Table2[[#Headers],[#Data],[File]:[Mean '[ms']]], 3, FALSE)</f>
        <v>1746</v>
      </c>
      <c r="E960">
        <f>VLOOKUP(Table3[[#This Row],[File]],Table2[[#Headers],[#Data],[File]:[Mean '[ms']]],3,FALSE)-VLOOKUP(Table3[[#This Row],[File]],Table1[[#Headers],[#Data],[File]:[Mean '[ms']]],3,FALSE)</f>
        <v>-496</v>
      </c>
      <c r="F960" s="5">
        <f>Table3[[#This Row],[Mean 9-6 '[ms']]]/VLOOKUP(Table3[[#This Row],[File]],Table1[[#Headers],[#Data],[File]:[Mean '[ms']]], 3, FALSE)</f>
        <v>-0.22123104371097235</v>
      </c>
    </row>
    <row r="961" spans="1:6" x14ac:dyDescent="0.4">
      <c r="A961" t="s">
        <v>984</v>
      </c>
      <c r="B961" t="b">
        <f>VLOOKUP(Table3[[#This Row],[File]],Table1[[#All],[File]:[Outputs]],2,FALSE)=VLOOKUP(Table3[[#This Row],[File]],Table2[[#All],[File]:[Outputs]],2,FALSE)</f>
        <v>1</v>
      </c>
      <c r="C961">
        <f>VLOOKUP(Table3[[#This Row],[File]],Table1[[#Headers],[#Data],[File]:[Mean '[ms']]], 3, FALSE)</f>
        <v>2059</v>
      </c>
      <c r="D961">
        <f>VLOOKUP(Table3[[#This Row],[File]],Table2[[#Headers],[#Data],[File]:[Mean '[ms']]], 3, FALSE)</f>
        <v>1554</v>
      </c>
      <c r="E961">
        <f>VLOOKUP(Table3[[#This Row],[File]],Table2[[#Headers],[#Data],[File]:[Mean '[ms']]],3,FALSE)-VLOOKUP(Table3[[#This Row],[File]],Table1[[#Headers],[#Data],[File]:[Mean '[ms']]],3,FALSE)</f>
        <v>-505</v>
      </c>
      <c r="F961" s="5">
        <f>Table3[[#This Row],[Mean 9-6 '[ms']]]/VLOOKUP(Table3[[#This Row],[File]],Table1[[#Headers],[#Data],[File]:[Mean '[ms']]], 3, FALSE)</f>
        <v>-0.24526469159786304</v>
      </c>
    </row>
    <row r="962" spans="1:6" x14ac:dyDescent="0.4">
      <c r="A962" t="s">
        <v>967</v>
      </c>
      <c r="B962" t="b">
        <f>VLOOKUP(Table3[[#This Row],[File]],Table1[[#All],[File]:[Outputs]],2,FALSE)=VLOOKUP(Table3[[#This Row],[File]],Table2[[#All],[File]:[Outputs]],2,FALSE)</f>
        <v>1</v>
      </c>
      <c r="C962">
        <f>VLOOKUP(Table3[[#This Row],[File]],Table1[[#Headers],[#Data],[File]:[Mean '[ms']]], 3, FALSE)</f>
        <v>2134</v>
      </c>
      <c r="D962">
        <f>VLOOKUP(Table3[[#This Row],[File]],Table2[[#Headers],[#Data],[File]:[Mean '[ms']]], 3, FALSE)</f>
        <v>1627</v>
      </c>
      <c r="E962">
        <f>VLOOKUP(Table3[[#This Row],[File]],Table2[[#Headers],[#Data],[File]:[Mean '[ms']]],3,FALSE)-VLOOKUP(Table3[[#This Row],[File]],Table1[[#Headers],[#Data],[File]:[Mean '[ms']]],3,FALSE)</f>
        <v>-507</v>
      </c>
      <c r="F962" s="5">
        <f>Table3[[#This Row],[Mean 9-6 '[ms']]]/VLOOKUP(Table3[[#This Row],[File]],Table1[[#Headers],[#Data],[File]:[Mean '[ms']]], 3, FALSE)</f>
        <v>-0.23758200562324275</v>
      </c>
    </row>
    <row r="963" spans="1:6" x14ac:dyDescent="0.4">
      <c r="A963" t="s">
        <v>977</v>
      </c>
      <c r="B963" t="b">
        <f>VLOOKUP(Table3[[#This Row],[File]],Table1[[#All],[File]:[Outputs]],2,FALSE)=VLOOKUP(Table3[[#This Row],[File]],Table2[[#All],[File]:[Outputs]],2,FALSE)</f>
        <v>1</v>
      </c>
      <c r="C963">
        <f>VLOOKUP(Table3[[#This Row],[File]],Table1[[#Headers],[#Data],[File]:[Mean '[ms']]], 3, FALSE)</f>
        <v>2177</v>
      </c>
      <c r="D963">
        <f>VLOOKUP(Table3[[#This Row],[File]],Table2[[#Headers],[#Data],[File]:[Mean '[ms']]], 3, FALSE)</f>
        <v>1668</v>
      </c>
      <c r="E963">
        <f>VLOOKUP(Table3[[#This Row],[File]],Table2[[#Headers],[#Data],[File]:[Mean '[ms']]],3,FALSE)-VLOOKUP(Table3[[#This Row],[File]],Table1[[#Headers],[#Data],[File]:[Mean '[ms']]],3,FALSE)</f>
        <v>-509</v>
      </c>
      <c r="F963" s="5">
        <f>Table3[[#This Row],[Mean 9-6 '[ms']]]/VLOOKUP(Table3[[#This Row],[File]],Table1[[#Headers],[#Data],[File]:[Mean '[ms']]], 3, FALSE)</f>
        <v>-0.23380799265043639</v>
      </c>
    </row>
    <row r="964" spans="1:6" x14ac:dyDescent="0.4">
      <c r="A964" t="s">
        <v>961</v>
      </c>
      <c r="B964" t="b">
        <f>VLOOKUP(Table3[[#This Row],[File]],Table1[[#All],[File]:[Outputs]],2,FALSE)=VLOOKUP(Table3[[#This Row],[File]],Table2[[#All],[File]:[Outputs]],2,FALSE)</f>
        <v>1</v>
      </c>
      <c r="C964">
        <f>VLOOKUP(Table3[[#This Row],[File]],Table1[[#Headers],[#Data],[File]:[Mean '[ms']]], 3, FALSE)</f>
        <v>2499</v>
      </c>
      <c r="D964">
        <f>VLOOKUP(Table3[[#This Row],[File]],Table2[[#Headers],[#Data],[File]:[Mean '[ms']]], 3, FALSE)</f>
        <v>1974</v>
      </c>
      <c r="E964">
        <f>VLOOKUP(Table3[[#This Row],[File]],Table2[[#Headers],[#Data],[File]:[Mean '[ms']]],3,FALSE)-VLOOKUP(Table3[[#This Row],[File]],Table1[[#Headers],[#Data],[File]:[Mean '[ms']]],3,FALSE)</f>
        <v>-525</v>
      </c>
      <c r="F964" s="5">
        <f>Table3[[#This Row],[Mean 9-6 '[ms']]]/VLOOKUP(Table3[[#This Row],[File]],Table1[[#Headers],[#Data],[File]:[Mean '[ms']]], 3, FALSE)</f>
        <v>-0.21008403361344538</v>
      </c>
    </row>
    <row r="965" spans="1:6" x14ac:dyDescent="0.4">
      <c r="A965" t="s">
        <v>992</v>
      </c>
      <c r="B965" t="b">
        <f>VLOOKUP(Table3[[#This Row],[File]],Table1[[#All],[File]:[Outputs]],2,FALSE)=VLOOKUP(Table3[[#This Row],[File]],Table2[[#All],[File]:[Outputs]],2,FALSE)</f>
        <v>1</v>
      </c>
      <c r="C965">
        <f>VLOOKUP(Table3[[#This Row],[File]],Table1[[#Headers],[#Data],[File]:[Mean '[ms']]], 3, FALSE)</f>
        <v>2150</v>
      </c>
      <c r="D965">
        <f>VLOOKUP(Table3[[#This Row],[File]],Table2[[#Headers],[#Data],[File]:[Mean '[ms']]], 3, FALSE)</f>
        <v>1607</v>
      </c>
      <c r="E965">
        <f>VLOOKUP(Table3[[#This Row],[File]],Table2[[#Headers],[#Data],[File]:[Mean '[ms']]],3,FALSE)-VLOOKUP(Table3[[#This Row],[File]],Table1[[#Headers],[#Data],[File]:[Mean '[ms']]],3,FALSE)</f>
        <v>-543</v>
      </c>
      <c r="F965" s="5">
        <f>Table3[[#This Row],[Mean 9-6 '[ms']]]/VLOOKUP(Table3[[#This Row],[File]],Table1[[#Headers],[#Data],[File]:[Mean '[ms']]], 3, FALSE)</f>
        <v>-0.25255813953488371</v>
      </c>
    </row>
    <row r="966" spans="1:6" x14ac:dyDescent="0.4">
      <c r="A966" t="s">
        <v>990</v>
      </c>
      <c r="B966" t="b">
        <f>VLOOKUP(Table3[[#This Row],[File]],Table1[[#All],[File]:[Outputs]],2,FALSE)=VLOOKUP(Table3[[#This Row],[File]],Table2[[#All],[File]:[Outputs]],2,FALSE)</f>
        <v>1</v>
      </c>
      <c r="C966">
        <f>VLOOKUP(Table3[[#This Row],[File]],Table1[[#Headers],[#Data],[File]:[Mean '[ms']]], 3, FALSE)</f>
        <v>2306</v>
      </c>
      <c r="D966">
        <f>VLOOKUP(Table3[[#This Row],[File]],Table2[[#Headers],[#Data],[File]:[Mean '[ms']]], 3, FALSE)</f>
        <v>1759</v>
      </c>
      <c r="E966">
        <f>VLOOKUP(Table3[[#This Row],[File]],Table2[[#Headers],[#Data],[File]:[Mean '[ms']]],3,FALSE)-VLOOKUP(Table3[[#This Row],[File]],Table1[[#Headers],[#Data],[File]:[Mean '[ms']]],3,FALSE)</f>
        <v>-547</v>
      </c>
      <c r="F966" s="5">
        <f>Table3[[#This Row],[Mean 9-6 '[ms']]]/VLOOKUP(Table3[[#This Row],[File]],Table1[[#Headers],[#Data],[File]:[Mean '[ms']]], 3, FALSE)</f>
        <v>-0.23720728534258456</v>
      </c>
    </row>
    <row r="967" spans="1:6" x14ac:dyDescent="0.4">
      <c r="A967" t="s">
        <v>944</v>
      </c>
      <c r="B967" t="b">
        <f>VLOOKUP(Table3[[#This Row],[File]],Table1[[#All],[File]:[Outputs]],2,FALSE)=VLOOKUP(Table3[[#This Row],[File]],Table2[[#All],[File]:[Outputs]],2,FALSE)</f>
        <v>1</v>
      </c>
      <c r="C967">
        <f>VLOOKUP(Table3[[#This Row],[File]],Table1[[#Headers],[#Data],[File]:[Mean '[ms']]], 3, FALSE)</f>
        <v>2433</v>
      </c>
      <c r="D967">
        <f>VLOOKUP(Table3[[#This Row],[File]],Table2[[#Headers],[#Data],[File]:[Mean '[ms']]], 3, FALSE)</f>
        <v>1871</v>
      </c>
      <c r="E967">
        <f>VLOOKUP(Table3[[#This Row],[File]],Table2[[#Headers],[#Data],[File]:[Mean '[ms']]],3,FALSE)-VLOOKUP(Table3[[#This Row],[File]],Table1[[#Headers],[#Data],[File]:[Mean '[ms']]],3,FALSE)</f>
        <v>-562</v>
      </c>
      <c r="F967" s="5">
        <f>Table3[[#This Row],[Mean 9-6 '[ms']]]/VLOOKUP(Table3[[#This Row],[File]],Table1[[#Headers],[#Data],[File]:[Mean '[ms']]], 3, FALSE)</f>
        <v>-0.23099054665022606</v>
      </c>
    </row>
    <row r="968" spans="1:6" x14ac:dyDescent="0.4">
      <c r="A968" t="s">
        <v>940</v>
      </c>
      <c r="B968" t="b">
        <f>VLOOKUP(Table3[[#This Row],[File]],Table1[[#All],[File]:[Outputs]],2,FALSE)=VLOOKUP(Table3[[#This Row],[File]],Table2[[#All],[File]:[Outputs]],2,FALSE)</f>
        <v>1</v>
      </c>
      <c r="C968">
        <f>VLOOKUP(Table3[[#This Row],[File]],Table1[[#Headers],[#Data],[File]:[Mean '[ms']]], 3, FALSE)</f>
        <v>2511</v>
      </c>
      <c r="D968">
        <f>VLOOKUP(Table3[[#This Row],[File]],Table2[[#Headers],[#Data],[File]:[Mean '[ms']]], 3, FALSE)</f>
        <v>1943</v>
      </c>
      <c r="E968">
        <f>VLOOKUP(Table3[[#This Row],[File]],Table2[[#Headers],[#Data],[File]:[Mean '[ms']]],3,FALSE)-VLOOKUP(Table3[[#This Row],[File]],Table1[[#Headers],[#Data],[File]:[Mean '[ms']]],3,FALSE)</f>
        <v>-568</v>
      </c>
      <c r="F968" s="5">
        <f>Table3[[#This Row],[Mean 9-6 '[ms']]]/VLOOKUP(Table3[[#This Row],[File]],Table1[[#Headers],[#Data],[File]:[Mean '[ms']]], 3, FALSE)</f>
        <v>-0.2262046993229789</v>
      </c>
    </row>
    <row r="969" spans="1:6" x14ac:dyDescent="0.4">
      <c r="A969" t="s">
        <v>12</v>
      </c>
      <c r="B969" t="b">
        <f>VLOOKUP(Table3[[#This Row],[File]],Table1[[#All],[File]:[Outputs]],2,FALSE)=VLOOKUP(Table3[[#This Row],[File]],Table2[[#All],[File]:[Outputs]],2,FALSE)</f>
        <v>1</v>
      </c>
      <c r="C969">
        <f>VLOOKUP(Table3[[#This Row],[File]],Table1[[#Headers],[#Data],[File]:[Mean '[ms']]], 3, FALSE)</f>
        <v>7804</v>
      </c>
      <c r="D969">
        <f>VLOOKUP(Table3[[#This Row],[File]],Table2[[#Headers],[#Data],[File]:[Mean '[ms']]], 3, FALSE)</f>
        <v>7214</v>
      </c>
      <c r="E969">
        <f>VLOOKUP(Table3[[#This Row],[File]],Table2[[#Headers],[#Data],[File]:[Mean '[ms']]],3,FALSE)-VLOOKUP(Table3[[#This Row],[File]],Table1[[#Headers],[#Data],[File]:[Mean '[ms']]],3,FALSE)</f>
        <v>-590</v>
      </c>
      <c r="F969" s="5">
        <f>Table3[[#This Row],[Mean 9-6 '[ms']]]/VLOOKUP(Table3[[#This Row],[File]],Table1[[#Headers],[#Data],[File]:[Mean '[ms']]], 3, FALSE)</f>
        <v>-7.5602255253716041E-2</v>
      </c>
    </row>
    <row r="970" spans="1:6" x14ac:dyDescent="0.4">
      <c r="A970" t="s">
        <v>937</v>
      </c>
      <c r="B970" t="b">
        <f>VLOOKUP(Table3[[#This Row],[File]],Table1[[#All],[File]:[Outputs]],2,FALSE)=VLOOKUP(Table3[[#This Row],[File]],Table2[[#All],[File]:[Outputs]],2,FALSE)</f>
        <v>1</v>
      </c>
      <c r="C970">
        <f>VLOOKUP(Table3[[#This Row],[File]],Table1[[#Headers],[#Data],[File]:[Mean '[ms']]], 3, FALSE)</f>
        <v>2107</v>
      </c>
      <c r="D970">
        <f>VLOOKUP(Table3[[#This Row],[File]],Table2[[#Headers],[#Data],[File]:[Mean '[ms']]], 3, FALSE)</f>
        <v>1488</v>
      </c>
      <c r="E970">
        <f>VLOOKUP(Table3[[#This Row],[File]],Table2[[#Headers],[#Data],[File]:[Mean '[ms']]],3,FALSE)-VLOOKUP(Table3[[#This Row],[File]],Table1[[#Headers],[#Data],[File]:[Mean '[ms']]],3,FALSE)</f>
        <v>-619</v>
      </c>
      <c r="F970" s="5">
        <f>Table3[[#This Row],[Mean 9-6 '[ms']]]/VLOOKUP(Table3[[#This Row],[File]],Table1[[#Headers],[#Data],[File]:[Mean '[ms']]], 3, FALSE)</f>
        <v>-0.29378262933080207</v>
      </c>
    </row>
    <row r="971" spans="1:6" x14ac:dyDescent="0.4">
      <c r="A971" t="s">
        <v>966</v>
      </c>
      <c r="B971" t="b">
        <f>VLOOKUP(Table3[[#This Row],[File]],Table1[[#All],[File]:[Outputs]],2,FALSE)=VLOOKUP(Table3[[#This Row],[File]],Table2[[#All],[File]:[Outputs]],2,FALSE)</f>
        <v>1</v>
      </c>
      <c r="C971">
        <f>VLOOKUP(Table3[[#This Row],[File]],Table1[[#Headers],[#Data],[File]:[Mean '[ms']]], 3, FALSE)</f>
        <v>2533</v>
      </c>
      <c r="D971">
        <f>VLOOKUP(Table3[[#This Row],[File]],Table2[[#Headers],[#Data],[File]:[Mean '[ms']]], 3, FALSE)</f>
        <v>1906</v>
      </c>
      <c r="E971">
        <f>VLOOKUP(Table3[[#This Row],[File]],Table2[[#Headers],[#Data],[File]:[Mean '[ms']]],3,FALSE)-VLOOKUP(Table3[[#This Row],[File]],Table1[[#Headers],[#Data],[File]:[Mean '[ms']]],3,FALSE)</f>
        <v>-627</v>
      </c>
      <c r="F971" s="5">
        <f>Table3[[#This Row],[Mean 9-6 '[ms']]]/VLOOKUP(Table3[[#This Row],[File]],Table1[[#Headers],[#Data],[File]:[Mean '[ms']]], 3, FALSE)</f>
        <v>-0.24753257007500987</v>
      </c>
    </row>
    <row r="972" spans="1:6" x14ac:dyDescent="0.4">
      <c r="A972" t="s">
        <v>941</v>
      </c>
      <c r="B972" t="b">
        <f>VLOOKUP(Table3[[#This Row],[File]],Table1[[#All],[File]:[Outputs]],2,FALSE)=VLOOKUP(Table3[[#This Row],[File]],Table2[[#All],[File]:[Outputs]],2,FALSE)</f>
        <v>1</v>
      </c>
      <c r="C972">
        <f>VLOOKUP(Table3[[#This Row],[File]],Table1[[#Headers],[#Data],[File]:[Mean '[ms']]], 3, FALSE)</f>
        <v>2671</v>
      </c>
      <c r="D972">
        <f>VLOOKUP(Table3[[#This Row],[File]],Table2[[#Headers],[#Data],[File]:[Mean '[ms']]], 3, FALSE)</f>
        <v>2033</v>
      </c>
      <c r="E972">
        <f>VLOOKUP(Table3[[#This Row],[File]],Table2[[#Headers],[#Data],[File]:[Mean '[ms']]],3,FALSE)-VLOOKUP(Table3[[#This Row],[File]],Table1[[#Headers],[#Data],[File]:[Mean '[ms']]],3,FALSE)</f>
        <v>-638</v>
      </c>
      <c r="F972" s="5">
        <f>Table3[[#This Row],[Mean 9-6 '[ms']]]/VLOOKUP(Table3[[#This Row],[File]],Table1[[#Headers],[#Data],[File]:[Mean '[ms']]], 3, FALSE)</f>
        <v>-0.23886184949457132</v>
      </c>
    </row>
    <row r="973" spans="1:6" x14ac:dyDescent="0.4">
      <c r="A973" t="s">
        <v>930</v>
      </c>
      <c r="B973" t="b">
        <f>VLOOKUP(Table3[[#This Row],[File]],Table1[[#All],[File]:[Outputs]],2,FALSE)=VLOOKUP(Table3[[#This Row],[File]],Table2[[#All],[File]:[Outputs]],2,FALSE)</f>
        <v>1</v>
      </c>
      <c r="C973">
        <f>VLOOKUP(Table3[[#This Row],[File]],Table1[[#Headers],[#Data],[File]:[Mean '[ms']]], 3, FALSE)</f>
        <v>2107</v>
      </c>
      <c r="D973">
        <f>VLOOKUP(Table3[[#This Row],[File]],Table2[[#Headers],[#Data],[File]:[Mean '[ms']]], 3, FALSE)</f>
        <v>1462</v>
      </c>
      <c r="E973">
        <f>VLOOKUP(Table3[[#This Row],[File]],Table2[[#Headers],[#Data],[File]:[Mean '[ms']]],3,FALSE)-VLOOKUP(Table3[[#This Row],[File]],Table1[[#Headers],[#Data],[File]:[Mean '[ms']]],3,FALSE)</f>
        <v>-645</v>
      </c>
      <c r="F973" s="5">
        <f>Table3[[#This Row],[Mean 9-6 '[ms']]]/VLOOKUP(Table3[[#This Row],[File]],Table1[[#Headers],[#Data],[File]:[Mean '[ms']]], 3, FALSE)</f>
        <v>-0.30612244897959184</v>
      </c>
    </row>
    <row r="974" spans="1:6" x14ac:dyDescent="0.4">
      <c r="A974" t="s">
        <v>928</v>
      </c>
      <c r="B974" t="b">
        <f>VLOOKUP(Table3[[#This Row],[File]],Table1[[#All],[File]:[Outputs]],2,FALSE)=VLOOKUP(Table3[[#This Row],[File]],Table2[[#All],[File]:[Outputs]],2,FALSE)</f>
        <v>1</v>
      </c>
      <c r="C974">
        <f>VLOOKUP(Table3[[#This Row],[File]],Table1[[#Headers],[#Data],[File]:[Mean '[ms']]], 3, FALSE)</f>
        <v>2199</v>
      </c>
      <c r="D974">
        <f>VLOOKUP(Table3[[#This Row],[File]],Table2[[#Headers],[#Data],[File]:[Mean '[ms']]], 3, FALSE)</f>
        <v>1548</v>
      </c>
      <c r="E974">
        <f>VLOOKUP(Table3[[#This Row],[File]],Table2[[#Headers],[#Data],[File]:[Mean '[ms']]],3,FALSE)-VLOOKUP(Table3[[#This Row],[File]],Table1[[#Headers],[#Data],[File]:[Mean '[ms']]],3,FALSE)</f>
        <v>-651</v>
      </c>
      <c r="F974" s="5">
        <f>Table3[[#This Row],[Mean 9-6 '[ms']]]/VLOOKUP(Table3[[#This Row],[File]],Table1[[#Headers],[#Data],[File]:[Mean '[ms']]], 3, FALSE)</f>
        <v>-0.296043656207367</v>
      </c>
    </row>
    <row r="975" spans="1:6" x14ac:dyDescent="0.4">
      <c r="A975" t="s">
        <v>931</v>
      </c>
      <c r="B975" t="b">
        <f>VLOOKUP(Table3[[#This Row],[File]],Table1[[#All],[File]:[Outputs]],2,FALSE)=VLOOKUP(Table3[[#This Row],[File]],Table2[[#All],[File]:[Outputs]],2,FALSE)</f>
        <v>1</v>
      </c>
      <c r="C975">
        <f>VLOOKUP(Table3[[#This Row],[File]],Table1[[#Headers],[#Data],[File]:[Mean '[ms']]], 3, FALSE)</f>
        <v>2166</v>
      </c>
      <c r="D975">
        <f>VLOOKUP(Table3[[#This Row],[File]],Table2[[#Headers],[#Data],[File]:[Mean '[ms']]], 3, FALSE)</f>
        <v>1511</v>
      </c>
      <c r="E975">
        <f>VLOOKUP(Table3[[#This Row],[File]],Table2[[#Headers],[#Data],[File]:[Mean '[ms']]],3,FALSE)-VLOOKUP(Table3[[#This Row],[File]],Table1[[#Headers],[#Data],[File]:[Mean '[ms']]],3,FALSE)</f>
        <v>-655</v>
      </c>
      <c r="F975" s="5">
        <f>Table3[[#This Row],[Mean 9-6 '[ms']]]/VLOOKUP(Table3[[#This Row],[File]],Table1[[#Headers],[#Data],[File]:[Mean '[ms']]], 3, FALSE)</f>
        <v>-0.30240073868882733</v>
      </c>
    </row>
    <row r="976" spans="1:6" x14ac:dyDescent="0.4">
      <c r="A976" t="s">
        <v>932</v>
      </c>
      <c r="B976" t="b">
        <f>VLOOKUP(Table3[[#This Row],[File]],Table1[[#All],[File]:[Outputs]],2,FALSE)=VLOOKUP(Table3[[#This Row],[File]],Table2[[#All],[File]:[Outputs]],2,FALSE)</f>
        <v>1</v>
      </c>
      <c r="C976">
        <f>VLOOKUP(Table3[[#This Row],[File]],Table1[[#Headers],[#Data],[File]:[Mean '[ms']]], 3, FALSE)</f>
        <v>2175</v>
      </c>
      <c r="D976">
        <f>VLOOKUP(Table3[[#This Row],[File]],Table2[[#Headers],[#Data],[File]:[Mean '[ms']]], 3, FALSE)</f>
        <v>1500</v>
      </c>
      <c r="E976">
        <f>VLOOKUP(Table3[[#This Row],[File]],Table2[[#Headers],[#Data],[File]:[Mean '[ms']]],3,FALSE)-VLOOKUP(Table3[[#This Row],[File]],Table1[[#Headers],[#Data],[File]:[Mean '[ms']]],3,FALSE)</f>
        <v>-675</v>
      </c>
      <c r="F976" s="5">
        <f>Table3[[#This Row],[Mean 9-6 '[ms']]]/VLOOKUP(Table3[[#This Row],[File]],Table1[[#Headers],[#Data],[File]:[Mean '[ms']]], 3, FALSE)</f>
        <v>-0.31034482758620691</v>
      </c>
    </row>
    <row r="977" spans="1:6" x14ac:dyDescent="0.4">
      <c r="A977" t="s">
        <v>935</v>
      </c>
      <c r="B977" t="b">
        <f>VLOOKUP(Table3[[#This Row],[File]],Table1[[#All],[File]:[Outputs]],2,FALSE)=VLOOKUP(Table3[[#This Row],[File]],Table2[[#All],[File]:[Outputs]],2,FALSE)</f>
        <v>1</v>
      </c>
      <c r="C977">
        <f>VLOOKUP(Table3[[#This Row],[File]],Table1[[#Headers],[#Data],[File]:[Mean '[ms']]], 3, FALSE)</f>
        <v>2285</v>
      </c>
      <c r="D977">
        <f>VLOOKUP(Table3[[#This Row],[File]],Table2[[#Headers],[#Data],[File]:[Mean '[ms']]], 3, FALSE)</f>
        <v>1608</v>
      </c>
      <c r="E977">
        <f>VLOOKUP(Table3[[#This Row],[File]],Table2[[#Headers],[#Data],[File]:[Mean '[ms']]],3,FALSE)-VLOOKUP(Table3[[#This Row],[File]],Table1[[#Headers],[#Data],[File]:[Mean '[ms']]],3,FALSE)</f>
        <v>-677</v>
      </c>
      <c r="F977" s="5">
        <f>Table3[[#This Row],[Mean 9-6 '[ms']]]/VLOOKUP(Table3[[#This Row],[File]],Table1[[#Headers],[#Data],[File]:[Mean '[ms']]], 3, FALSE)</f>
        <v>-0.2962800875273523</v>
      </c>
    </row>
    <row r="978" spans="1:6" x14ac:dyDescent="0.4">
      <c r="A978" t="s">
        <v>929</v>
      </c>
      <c r="B978" t="b">
        <f>VLOOKUP(Table3[[#This Row],[File]],Table1[[#All],[File]:[Outputs]],2,FALSE)=VLOOKUP(Table3[[#This Row],[File]],Table2[[#All],[File]:[Outputs]],2,FALSE)</f>
        <v>1</v>
      </c>
      <c r="C978">
        <f>VLOOKUP(Table3[[#This Row],[File]],Table1[[#Headers],[#Data],[File]:[Mean '[ms']]], 3, FALSE)</f>
        <v>2152</v>
      </c>
      <c r="D978">
        <f>VLOOKUP(Table3[[#This Row],[File]],Table2[[#Headers],[#Data],[File]:[Mean '[ms']]], 3, FALSE)</f>
        <v>1468</v>
      </c>
      <c r="E978">
        <f>VLOOKUP(Table3[[#This Row],[File]],Table2[[#Headers],[#Data],[File]:[Mean '[ms']]],3,FALSE)-VLOOKUP(Table3[[#This Row],[File]],Table1[[#Headers],[#Data],[File]:[Mean '[ms']]],3,FALSE)</f>
        <v>-684</v>
      </c>
      <c r="F978" s="5">
        <f>Table3[[#This Row],[Mean 9-6 '[ms']]]/VLOOKUP(Table3[[#This Row],[File]],Table1[[#Headers],[#Data],[File]:[Mean '[ms']]], 3, FALSE)</f>
        <v>-0.31784386617100374</v>
      </c>
    </row>
    <row r="979" spans="1:6" x14ac:dyDescent="0.4">
      <c r="A979" t="s">
        <v>933</v>
      </c>
      <c r="B979" t="b">
        <f>VLOOKUP(Table3[[#This Row],[File]],Table1[[#All],[File]:[Outputs]],2,FALSE)=VLOOKUP(Table3[[#This Row],[File]],Table2[[#All],[File]:[Outputs]],2,FALSE)</f>
        <v>1</v>
      </c>
      <c r="C979">
        <f>VLOOKUP(Table3[[#This Row],[File]],Table1[[#Headers],[#Data],[File]:[Mean '[ms']]], 3, FALSE)</f>
        <v>2142</v>
      </c>
      <c r="D979">
        <f>VLOOKUP(Table3[[#This Row],[File]],Table2[[#Headers],[#Data],[File]:[Mean '[ms']]], 3, FALSE)</f>
        <v>1458</v>
      </c>
      <c r="E979">
        <f>VLOOKUP(Table3[[#This Row],[File]],Table2[[#Headers],[#Data],[File]:[Mean '[ms']]],3,FALSE)-VLOOKUP(Table3[[#This Row],[File]],Table1[[#Headers],[#Data],[File]:[Mean '[ms']]],3,FALSE)</f>
        <v>-684</v>
      </c>
      <c r="F979" s="5">
        <f>Table3[[#This Row],[Mean 9-6 '[ms']]]/VLOOKUP(Table3[[#This Row],[File]],Table1[[#Headers],[#Data],[File]:[Mean '[ms']]], 3, FALSE)</f>
        <v>-0.31932773109243695</v>
      </c>
    </row>
    <row r="980" spans="1:6" x14ac:dyDescent="0.4">
      <c r="A980" t="s">
        <v>934</v>
      </c>
      <c r="B980" t="b">
        <f>VLOOKUP(Table3[[#This Row],[File]],Table1[[#All],[File]:[Outputs]],2,FALSE)=VLOOKUP(Table3[[#This Row],[File]],Table2[[#All],[File]:[Outputs]],2,FALSE)</f>
        <v>1</v>
      </c>
      <c r="C980">
        <f>VLOOKUP(Table3[[#This Row],[File]],Table1[[#Headers],[#Data],[File]:[Mean '[ms']]], 3, FALSE)</f>
        <v>2205</v>
      </c>
      <c r="D980">
        <f>VLOOKUP(Table3[[#This Row],[File]],Table2[[#Headers],[#Data],[File]:[Mean '[ms']]], 3, FALSE)</f>
        <v>1513</v>
      </c>
      <c r="E980">
        <f>VLOOKUP(Table3[[#This Row],[File]],Table2[[#Headers],[#Data],[File]:[Mean '[ms']]],3,FALSE)-VLOOKUP(Table3[[#This Row],[File]],Table1[[#Headers],[#Data],[File]:[Mean '[ms']]],3,FALSE)</f>
        <v>-692</v>
      </c>
      <c r="F980" s="5">
        <f>Table3[[#This Row],[Mean 9-6 '[ms']]]/VLOOKUP(Table3[[#This Row],[File]],Table1[[#Headers],[#Data],[File]:[Mean '[ms']]], 3, FALSE)</f>
        <v>-0.31383219954648528</v>
      </c>
    </row>
    <row r="981" spans="1:6" x14ac:dyDescent="0.4">
      <c r="A981" t="s">
        <v>927</v>
      </c>
      <c r="B981" t="b">
        <f>VLOOKUP(Table3[[#This Row],[File]],Table1[[#All],[File]:[Outputs]],2,FALSE)=VLOOKUP(Table3[[#This Row],[File]],Table2[[#All],[File]:[Outputs]],2,FALSE)</f>
        <v>1</v>
      </c>
      <c r="C981">
        <f>VLOOKUP(Table3[[#This Row],[File]],Table1[[#Headers],[#Data],[File]:[Mean '[ms']]], 3, FALSE)</f>
        <v>2322</v>
      </c>
      <c r="D981">
        <f>VLOOKUP(Table3[[#This Row],[File]],Table2[[#Headers],[#Data],[File]:[Mean '[ms']]], 3, FALSE)</f>
        <v>1611</v>
      </c>
      <c r="E981">
        <f>VLOOKUP(Table3[[#This Row],[File]],Table2[[#Headers],[#Data],[File]:[Mean '[ms']]],3,FALSE)-VLOOKUP(Table3[[#This Row],[File]],Table1[[#Headers],[#Data],[File]:[Mean '[ms']]],3,FALSE)</f>
        <v>-711</v>
      </c>
      <c r="F981" s="5">
        <f>Table3[[#This Row],[Mean 9-6 '[ms']]]/VLOOKUP(Table3[[#This Row],[File]],Table1[[#Headers],[#Data],[File]:[Mean '[ms']]], 3, FALSE)</f>
        <v>-0.30620155038759689</v>
      </c>
    </row>
    <row r="982" spans="1:6" x14ac:dyDescent="0.4">
      <c r="A982" t="s">
        <v>936</v>
      </c>
      <c r="B982" t="b">
        <f>VLOOKUP(Table3[[#This Row],[File]],Table1[[#All],[File]:[Outputs]],2,FALSE)=VLOOKUP(Table3[[#This Row],[File]],Table2[[#All],[File]:[Outputs]],2,FALSE)</f>
        <v>1</v>
      </c>
      <c r="C982">
        <f>VLOOKUP(Table3[[#This Row],[File]],Table1[[#Headers],[#Data],[File]:[Mean '[ms']]], 3, FALSE)</f>
        <v>2201</v>
      </c>
      <c r="D982">
        <f>VLOOKUP(Table3[[#This Row],[File]],Table2[[#Headers],[#Data],[File]:[Mean '[ms']]], 3, FALSE)</f>
        <v>1488</v>
      </c>
      <c r="E982">
        <f>VLOOKUP(Table3[[#This Row],[File]],Table2[[#Headers],[#Data],[File]:[Mean '[ms']]],3,FALSE)-VLOOKUP(Table3[[#This Row],[File]],Table1[[#Headers],[#Data],[File]:[Mean '[ms']]],3,FALSE)</f>
        <v>-713</v>
      </c>
      <c r="F982" s="5">
        <f>Table3[[#This Row],[Mean 9-6 '[ms']]]/VLOOKUP(Table3[[#This Row],[File]],Table1[[#Headers],[#Data],[File]:[Mean '[ms']]], 3, FALSE)</f>
        <v>-0.323943661971831</v>
      </c>
    </row>
    <row r="983" spans="1:6" x14ac:dyDescent="0.4">
      <c r="A983" t="s">
        <v>919</v>
      </c>
      <c r="B983" t="b">
        <f>VLOOKUP(Table3[[#This Row],[File]],Table1[[#All],[File]:[Outputs]],2,FALSE)=VLOOKUP(Table3[[#This Row],[File]],Table2[[#All],[File]:[Outputs]],2,FALSE)</f>
        <v>1</v>
      </c>
      <c r="C983">
        <f>VLOOKUP(Table3[[#This Row],[File]],Table1[[#Headers],[#Data],[File]:[Mean '[ms']]], 3, FALSE)</f>
        <v>2394</v>
      </c>
      <c r="D983">
        <f>VLOOKUP(Table3[[#This Row],[File]],Table2[[#Headers],[#Data],[File]:[Mean '[ms']]], 3, FALSE)</f>
        <v>1664</v>
      </c>
      <c r="E983">
        <f>VLOOKUP(Table3[[#This Row],[File]],Table2[[#Headers],[#Data],[File]:[Mean '[ms']]],3,FALSE)-VLOOKUP(Table3[[#This Row],[File]],Table1[[#Headers],[#Data],[File]:[Mean '[ms']]],3,FALSE)</f>
        <v>-730</v>
      </c>
      <c r="F983" s="5">
        <f>Table3[[#This Row],[Mean 9-6 '[ms']]]/VLOOKUP(Table3[[#This Row],[File]],Table1[[#Headers],[#Data],[File]:[Mean '[ms']]], 3, FALSE)</f>
        <v>-0.30492898913951544</v>
      </c>
    </row>
    <row r="984" spans="1:6" x14ac:dyDescent="0.4">
      <c r="A984" t="s">
        <v>920</v>
      </c>
      <c r="B984" t="b">
        <f>VLOOKUP(Table3[[#This Row],[File]],Table1[[#All],[File]:[Outputs]],2,FALSE)=VLOOKUP(Table3[[#This Row],[File]],Table2[[#All],[File]:[Outputs]],2,FALSE)</f>
        <v>1</v>
      </c>
      <c r="C984">
        <f>VLOOKUP(Table3[[#This Row],[File]],Table1[[#Headers],[#Data],[File]:[Mean '[ms']]], 3, FALSE)</f>
        <v>4130</v>
      </c>
      <c r="D984">
        <f>VLOOKUP(Table3[[#This Row],[File]],Table2[[#Headers],[#Data],[File]:[Mean '[ms']]], 3, FALSE)</f>
        <v>3249</v>
      </c>
      <c r="E984">
        <f>VLOOKUP(Table3[[#This Row],[File]],Table2[[#Headers],[#Data],[File]:[Mean '[ms']]],3,FALSE)-VLOOKUP(Table3[[#This Row],[File]],Table1[[#Headers],[#Data],[File]:[Mean '[ms']]],3,FALSE)</f>
        <v>-881</v>
      </c>
      <c r="F984" s="5">
        <f>Table3[[#This Row],[Mean 9-6 '[ms']]]/VLOOKUP(Table3[[#This Row],[File]],Table1[[#Headers],[#Data],[File]:[Mean '[ms']]], 3, FALSE)</f>
        <v>-0.21331719128329299</v>
      </c>
    </row>
    <row r="985" spans="1:6" x14ac:dyDescent="0.4">
      <c r="A985" t="s">
        <v>864</v>
      </c>
      <c r="B985" t="b">
        <f>VLOOKUP(Table3[[#This Row],[File]],Table1[[#All],[File]:[Outputs]],2,FALSE)=VLOOKUP(Table3[[#This Row],[File]],Table2[[#All],[File]:[Outputs]],2,FALSE)</f>
        <v>1</v>
      </c>
      <c r="C985">
        <f>VLOOKUP(Table3[[#This Row],[File]],Table1[[#Headers],[#Data],[File]:[Mean '[ms']]], 3, FALSE)</f>
        <v>5089</v>
      </c>
      <c r="D985">
        <f>VLOOKUP(Table3[[#This Row],[File]],Table2[[#Headers],[#Data],[File]:[Mean '[ms']]], 3, FALSE)</f>
        <v>4006</v>
      </c>
      <c r="E985">
        <f>VLOOKUP(Table3[[#This Row],[File]],Table2[[#Headers],[#Data],[File]:[Mean '[ms']]],3,FALSE)-VLOOKUP(Table3[[#This Row],[File]],Table1[[#Headers],[#Data],[File]:[Mean '[ms']]],3,FALSE)</f>
        <v>-1083</v>
      </c>
      <c r="F985" s="5">
        <f>Table3[[#This Row],[Mean 9-6 '[ms']]]/VLOOKUP(Table3[[#This Row],[File]],Table1[[#Headers],[#Data],[File]:[Mean '[ms']]], 3, FALSE)</f>
        <v>-0.21281194733739439</v>
      </c>
    </row>
    <row r="986" spans="1:6" x14ac:dyDescent="0.4">
      <c r="A986" t="s">
        <v>876</v>
      </c>
      <c r="B986" t="b">
        <f>VLOOKUP(Table3[[#This Row],[File]],Table1[[#All],[File]:[Outputs]],2,FALSE)=VLOOKUP(Table3[[#This Row],[File]],Table2[[#All],[File]:[Outputs]],2,FALSE)</f>
        <v>1</v>
      </c>
      <c r="C986">
        <f>VLOOKUP(Table3[[#This Row],[File]],Table1[[#Headers],[#Data],[File]:[Mean '[ms']]], 3, FALSE)</f>
        <v>8070</v>
      </c>
      <c r="D986">
        <f>VLOOKUP(Table3[[#This Row],[File]],Table2[[#Headers],[#Data],[File]:[Mean '[ms']]], 3, FALSE)</f>
        <v>3470</v>
      </c>
      <c r="E986">
        <f>VLOOKUP(Table3[[#This Row],[File]],Table2[[#Headers],[#Data],[File]:[Mean '[ms']]],3,FALSE)-VLOOKUP(Table3[[#This Row],[File]],Table1[[#Headers],[#Data],[File]:[Mean '[ms']]],3,FALSE)</f>
        <v>-4600</v>
      </c>
      <c r="F986" s="5">
        <f>Table3[[#This Row],[Mean 9-6 '[ms']]]/VLOOKUP(Table3[[#This Row],[File]],Table1[[#Headers],[#Data],[File]:[Mean '[ms']]], 3, FALSE)</f>
        <v>-0.57001239157372985</v>
      </c>
    </row>
    <row r="987" spans="1:6" x14ac:dyDescent="0.4">
      <c r="A987" t="s">
        <v>618</v>
      </c>
      <c r="B987" t="b">
        <f>VLOOKUP(Table3[[#This Row],[File]],Table1[[#All],[File]:[Outputs]],2,FALSE)=VLOOKUP(Table3[[#This Row],[File]],Table2[[#All],[File]:[Outputs]],2,FALSE)</f>
        <v>1</v>
      </c>
      <c r="C987">
        <f>VLOOKUP(Table3[[#This Row],[File]],Table1[[#Headers],[#Data],[File]:[Mean '[ms']]], 3, FALSE)</f>
        <v>13252</v>
      </c>
      <c r="D987">
        <f>VLOOKUP(Table3[[#This Row],[File]],Table2[[#Headers],[#Data],[File]:[Mean '[ms']]], 3, FALSE)</f>
        <v>1615</v>
      </c>
      <c r="E987">
        <f>VLOOKUP(Table3[[#This Row],[File]],Table2[[#Headers],[#Data],[File]:[Mean '[ms']]],3,FALSE)-VLOOKUP(Table3[[#This Row],[File]],Table1[[#Headers],[#Data],[File]:[Mean '[ms']]],3,FALSE)</f>
        <v>-11637</v>
      </c>
      <c r="F987" s="5">
        <f>Table3[[#This Row],[Mean 9-6 '[ms']]]/VLOOKUP(Table3[[#This Row],[File]],Table1[[#Headers],[#Data],[File]:[Mean '[ms']]], 3, FALSE)</f>
        <v>-0.87813160277693936</v>
      </c>
    </row>
    <row r="988" spans="1:6" x14ac:dyDescent="0.4">
      <c r="B988" s="6"/>
      <c r="C988" s="6">
        <f>SUM(C2:C987)</f>
        <v>1280700</v>
      </c>
      <c r="D988" s="6">
        <f>SUMIF(D2:D987, "&lt;&gt;#N/A")</f>
        <v>6528381</v>
      </c>
      <c r="E988" s="6"/>
      <c r="F988" s="5"/>
    </row>
    <row r="989" spans="1:6" x14ac:dyDescent="0.4">
      <c r="C989" s="2" t="str">
        <f>CONCATENATE(TEXT(INT(Table3[[#Totals],[Mean 6 '[ms']]]/1000)/86400,"[mm]:ss")," min")</f>
        <v>21:20 min</v>
      </c>
      <c r="D989" s="2" t="str">
        <f>CONCATENATE(TEXT(INT(Table3[[#Totals],[Mean 9 '[ms']]]/1000)/86400,"[mm]:ss")," min")</f>
        <v>108:48 min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9"/>
  <sheetViews>
    <sheetView topLeftCell="A973" workbookViewId="0">
      <selection activeCell="C989" sqref="C989"/>
    </sheetView>
  </sheetViews>
  <sheetFormatPr defaultRowHeight="14.6" x14ac:dyDescent="0.4"/>
  <cols>
    <col min="1" max="1" width="61.3828125" bestFit="1" customWidth="1"/>
    <col min="2" max="2" width="9.3828125" customWidth="1"/>
    <col min="3" max="3" width="11.4609375" customWidth="1"/>
    <col min="4" max="4" width="12.61328125" customWidth="1"/>
    <col min="5" max="5" width="14.23046875" customWidth="1"/>
    <col min="6" max="6" width="10.3046875" customWidth="1"/>
    <col min="7" max="7" width="13" customWidth="1"/>
    <col min="8" max="8" width="11.765625" customWidth="1"/>
  </cols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">
      <c r="A2" t="s">
        <v>8</v>
      </c>
      <c r="B2">
        <v>2</v>
      </c>
      <c r="C2">
        <v>864</v>
      </c>
      <c r="D2">
        <v>158</v>
      </c>
      <c r="E2">
        <v>18</v>
      </c>
      <c r="F2">
        <v>680</v>
      </c>
      <c r="G2">
        <v>855</v>
      </c>
      <c r="H2">
        <v>1210</v>
      </c>
    </row>
    <row r="3" spans="1:8" x14ac:dyDescent="0.4">
      <c r="A3" t="s">
        <v>9</v>
      </c>
      <c r="B3">
        <v>0</v>
      </c>
      <c r="C3">
        <v>799</v>
      </c>
      <c r="D3">
        <v>39</v>
      </c>
      <c r="E3">
        <v>4</v>
      </c>
      <c r="F3">
        <v>740</v>
      </c>
      <c r="G3">
        <v>803</v>
      </c>
      <c r="H3">
        <v>882</v>
      </c>
    </row>
    <row r="4" spans="1:8" x14ac:dyDescent="0.4">
      <c r="A4" t="s">
        <v>10</v>
      </c>
      <c r="B4">
        <v>0</v>
      </c>
      <c r="C4">
        <v>1460</v>
      </c>
      <c r="D4">
        <v>99</v>
      </c>
      <c r="E4">
        <v>6</v>
      </c>
      <c r="F4">
        <v>1379</v>
      </c>
      <c r="G4">
        <v>1411</v>
      </c>
      <c r="H4">
        <v>1688</v>
      </c>
    </row>
    <row r="5" spans="1:8" x14ac:dyDescent="0.4">
      <c r="A5" t="s">
        <v>11</v>
      </c>
      <c r="B5">
        <v>0</v>
      </c>
      <c r="C5">
        <v>2840</v>
      </c>
      <c r="D5">
        <v>58</v>
      </c>
      <c r="E5">
        <v>2</v>
      </c>
      <c r="F5">
        <v>2790</v>
      </c>
      <c r="G5">
        <v>2821</v>
      </c>
      <c r="H5">
        <v>2987</v>
      </c>
    </row>
    <row r="6" spans="1:8" x14ac:dyDescent="0.4">
      <c r="A6" t="s">
        <v>12</v>
      </c>
      <c r="B6">
        <v>0</v>
      </c>
      <c r="C6">
        <v>7804</v>
      </c>
      <c r="D6">
        <v>64</v>
      </c>
      <c r="E6">
        <v>0</v>
      </c>
      <c r="F6">
        <v>7730</v>
      </c>
      <c r="G6">
        <v>7808</v>
      </c>
      <c r="H6">
        <v>7918</v>
      </c>
    </row>
    <row r="7" spans="1:8" x14ac:dyDescent="0.4">
      <c r="A7" t="s">
        <v>13</v>
      </c>
      <c r="B7">
        <v>5</v>
      </c>
      <c r="C7">
        <v>645</v>
      </c>
      <c r="D7">
        <v>64</v>
      </c>
      <c r="E7">
        <v>9</v>
      </c>
      <c r="F7">
        <v>595</v>
      </c>
      <c r="G7">
        <v>617</v>
      </c>
      <c r="H7">
        <v>797</v>
      </c>
    </row>
    <row r="8" spans="1:8" x14ac:dyDescent="0.4">
      <c r="A8" t="s">
        <v>14</v>
      </c>
      <c r="B8">
        <v>5</v>
      </c>
      <c r="C8">
        <v>6</v>
      </c>
      <c r="D8">
        <v>1</v>
      </c>
      <c r="E8">
        <v>16</v>
      </c>
      <c r="F8">
        <v>4</v>
      </c>
      <c r="G8">
        <v>6</v>
      </c>
      <c r="H8">
        <v>8</v>
      </c>
    </row>
    <row r="9" spans="1:8" x14ac:dyDescent="0.4">
      <c r="A9" t="s">
        <v>15</v>
      </c>
      <c r="B9">
        <v>5</v>
      </c>
      <c r="C9">
        <v>557</v>
      </c>
      <c r="D9">
        <v>25</v>
      </c>
      <c r="E9">
        <v>4</v>
      </c>
      <c r="F9">
        <v>523</v>
      </c>
      <c r="G9">
        <v>556</v>
      </c>
      <c r="H9">
        <v>609</v>
      </c>
    </row>
    <row r="10" spans="1:8" x14ac:dyDescent="0.4">
      <c r="A10" t="s">
        <v>16</v>
      </c>
      <c r="B10">
        <v>0</v>
      </c>
      <c r="C10">
        <v>515</v>
      </c>
      <c r="D10">
        <v>10</v>
      </c>
      <c r="E10">
        <v>1</v>
      </c>
      <c r="F10">
        <v>505</v>
      </c>
      <c r="G10">
        <v>515</v>
      </c>
      <c r="H10">
        <v>542</v>
      </c>
    </row>
    <row r="11" spans="1:8" x14ac:dyDescent="0.4">
      <c r="A11" t="s">
        <v>17</v>
      </c>
      <c r="B11">
        <v>2</v>
      </c>
      <c r="C11">
        <v>10</v>
      </c>
      <c r="D11">
        <v>3</v>
      </c>
      <c r="E11">
        <v>30</v>
      </c>
      <c r="F11">
        <v>8</v>
      </c>
      <c r="G11">
        <v>9</v>
      </c>
      <c r="H11">
        <v>19</v>
      </c>
    </row>
    <row r="12" spans="1:8" x14ac:dyDescent="0.4">
      <c r="A12" t="s">
        <v>18</v>
      </c>
      <c r="B12">
        <v>0</v>
      </c>
      <c r="C12">
        <v>2461</v>
      </c>
      <c r="D12">
        <v>48</v>
      </c>
      <c r="E12">
        <v>1</v>
      </c>
      <c r="F12">
        <v>2418</v>
      </c>
      <c r="G12">
        <v>2445</v>
      </c>
      <c r="H12">
        <v>2550</v>
      </c>
    </row>
    <row r="13" spans="1:8" x14ac:dyDescent="0.4">
      <c r="A13" t="s">
        <v>19</v>
      </c>
      <c r="B13">
        <v>0</v>
      </c>
      <c r="C13">
        <v>2409</v>
      </c>
      <c r="D13">
        <v>32</v>
      </c>
      <c r="E13">
        <v>1</v>
      </c>
      <c r="F13">
        <v>2365</v>
      </c>
      <c r="G13">
        <v>2412</v>
      </c>
      <c r="H13">
        <v>2458</v>
      </c>
    </row>
    <row r="14" spans="1:8" x14ac:dyDescent="0.4">
      <c r="A14" t="s">
        <v>20</v>
      </c>
      <c r="B14">
        <v>0</v>
      </c>
      <c r="C14">
        <v>549</v>
      </c>
      <c r="D14">
        <v>25</v>
      </c>
      <c r="E14">
        <v>4</v>
      </c>
      <c r="F14">
        <v>531</v>
      </c>
      <c r="G14">
        <v>543</v>
      </c>
      <c r="H14">
        <v>616</v>
      </c>
    </row>
    <row r="15" spans="1:8" x14ac:dyDescent="0.4">
      <c r="A15" t="s">
        <v>21</v>
      </c>
      <c r="B15">
        <v>3</v>
      </c>
      <c r="C15">
        <v>556</v>
      </c>
      <c r="D15">
        <v>25</v>
      </c>
      <c r="E15">
        <v>4</v>
      </c>
      <c r="F15">
        <v>524</v>
      </c>
      <c r="G15">
        <v>547</v>
      </c>
      <c r="H15">
        <v>599</v>
      </c>
    </row>
    <row r="16" spans="1:8" x14ac:dyDescent="0.4">
      <c r="A16" t="s">
        <v>22</v>
      </c>
      <c r="B16">
        <v>0</v>
      </c>
      <c r="C16">
        <v>627</v>
      </c>
      <c r="D16">
        <v>45</v>
      </c>
      <c r="E16">
        <v>7</v>
      </c>
      <c r="F16">
        <v>591</v>
      </c>
      <c r="G16">
        <v>605</v>
      </c>
      <c r="H16">
        <v>709</v>
      </c>
    </row>
    <row r="17" spans="1:8" x14ac:dyDescent="0.4">
      <c r="A17" t="s">
        <v>23</v>
      </c>
      <c r="B17">
        <v>5</v>
      </c>
      <c r="C17">
        <v>621</v>
      </c>
      <c r="D17">
        <v>14</v>
      </c>
      <c r="E17">
        <v>2</v>
      </c>
      <c r="F17">
        <v>609</v>
      </c>
      <c r="G17">
        <v>615</v>
      </c>
      <c r="H17">
        <v>657</v>
      </c>
    </row>
    <row r="18" spans="1:8" x14ac:dyDescent="0.4">
      <c r="A18" t="s">
        <v>24</v>
      </c>
      <c r="B18">
        <v>2</v>
      </c>
      <c r="C18">
        <v>641</v>
      </c>
      <c r="D18">
        <v>20</v>
      </c>
      <c r="E18">
        <v>3</v>
      </c>
      <c r="F18">
        <v>613</v>
      </c>
      <c r="G18">
        <v>653</v>
      </c>
      <c r="H18">
        <v>669</v>
      </c>
    </row>
    <row r="19" spans="1:8" x14ac:dyDescent="0.4">
      <c r="A19" t="s">
        <v>25</v>
      </c>
      <c r="B19">
        <v>0</v>
      </c>
      <c r="C19">
        <v>613</v>
      </c>
      <c r="D19">
        <v>10</v>
      </c>
      <c r="E19">
        <v>1</v>
      </c>
      <c r="F19">
        <v>602</v>
      </c>
      <c r="G19">
        <v>611</v>
      </c>
      <c r="H19">
        <v>631</v>
      </c>
    </row>
    <row r="20" spans="1:8" x14ac:dyDescent="0.4">
      <c r="A20" t="s">
        <v>26</v>
      </c>
      <c r="B20">
        <v>1</v>
      </c>
      <c r="C20">
        <v>523</v>
      </c>
      <c r="D20">
        <v>12</v>
      </c>
      <c r="E20">
        <v>2</v>
      </c>
      <c r="F20">
        <v>512</v>
      </c>
      <c r="G20">
        <v>522</v>
      </c>
      <c r="H20">
        <v>552</v>
      </c>
    </row>
    <row r="21" spans="1:8" x14ac:dyDescent="0.4">
      <c r="A21" t="s">
        <v>27</v>
      </c>
      <c r="B21">
        <v>2</v>
      </c>
      <c r="C21">
        <v>554</v>
      </c>
      <c r="D21">
        <v>11</v>
      </c>
      <c r="E21">
        <v>1</v>
      </c>
      <c r="F21">
        <v>542</v>
      </c>
      <c r="G21">
        <v>553</v>
      </c>
      <c r="H21">
        <v>582</v>
      </c>
    </row>
    <row r="22" spans="1:8" x14ac:dyDescent="0.4">
      <c r="A22" t="s">
        <v>28</v>
      </c>
      <c r="B22">
        <v>2</v>
      </c>
      <c r="C22">
        <v>535</v>
      </c>
      <c r="D22">
        <v>19</v>
      </c>
      <c r="E22">
        <v>3</v>
      </c>
      <c r="F22">
        <v>518</v>
      </c>
      <c r="G22">
        <v>528</v>
      </c>
      <c r="H22">
        <v>578</v>
      </c>
    </row>
    <row r="23" spans="1:8" x14ac:dyDescent="0.4">
      <c r="A23" t="s">
        <v>29</v>
      </c>
      <c r="B23">
        <v>0</v>
      </c>
      <c r="C23">
        <v>592</v>
      </c>
      <c r="D23">
        <v>21</v>
      </c>
      <c r="E23">
        <v>3</v>
      </c>
      <c r="F23">
        <v>567</v>
      </c>
      <c r="G23">
        <v>588</v>
      </c>
      <c r="H23">
        <v>626</v>
      </c>
    </row>
    <row r="24" spans="1:8" x14ac:dyDescent="0.4">
      <c r="A24" t="s">
        <v>30</v>
      </c>
      <c r="B24">
        <v>6</v>
      </c>
      <c r="C24">
        <v>3</v>
      </c>
      <c r="D24">
        <v>1</v>
      </c>
      <c r="E24">
        <v>33</v>
      </c>
      <c r="F24">
        <v>3</v>
      </c>
      <c r="G24">
        <v>4</v>
      </c>
      <c r="H24">
        <v>5</v>
      </c>
    </row>
    <row r="25" spans="1:8" x14ac:dyDescent="0.4">
      <c r="A25" t="s">
        <v>31</v>
      </c>
      <c r="B25">
        <v>1</v>
      </c>
      <c r="C25">
        <v>1</v>
      </c>
      <c r="D25">
        <v>0</v>
      </c>
      <c r="E25">
        <v>0</v>
      </c>
      <c r="F25">
        <v>1</v>
      </c>
      <c r="G25">
        <v>1</v>
      </c>
      <c r="H25">
        <v>2</v>
      </c>
    </row>
    <row r="26" spans="1:8" x14ac:dyDescent="0.4">
      <c r="A26" t="s">
        <v>32</v>
      </c>
      <c r="B26">
        <v>2</v>
      </c>
      <c r="C26">
        <v>688</v>
      </c>
      <c r="D26">
        <v>18</v>
      </c>
      <c r="E26">
        <v>2</v>
      </c>
      <c r="F26">
        <v>668</v>
      </c>
      <c r="G26">
        <v>678</v>
      </c>
      <c r="H26">
        <v>714</v>
      </c>
    </row>
    <row r="27" spans="1:8" x14ac:dyDescent="0.4">
      <c r="A27" t="s">
        <v>33</v>
      </c>
      <c r="B27">
        <v>11</v>
      </c>
      <c r="C27">
        <v>600</v>
      </c>
      <c r="D27">
        <v>19</v>
      </c>
      <c r="E27">
        <v>3</v>
      </c>
      <c r="F27">
        <v>582</v>
      </c>
      <c r="G27">
        <v>589</v>
      </c>
      <c r="H27">
        <v>636</v>
      </c>
    </row>
    <row r="28" spans="1:8" x14ac:dyDescent="0.4">
      <c r="A28" t="s">
        <v>34</v>
      </c>
      <c r="B28">
        <v>0</v>
      </c>
      <c r="C28">
        <v>517</v>
      </c>
      <c r="D28">
        <v>7</v>
      </c>
      <c r="E28">
        <v>1</v>
      </c>
      <c r="F28">
        <v>506</v>
      </c>
      <c r="G28">
        <v>522</v>
      </c>
      <c r="H28">
        <v>528</v>
      </c>
    </row>
    <row r="29" spans="1:8" x14ac:dyDescent="0.4">
      <c r="A29" t="s">
        <v>35</v>
      </c>
      <c r="B29">
        <v>3</v>
      </c>
      <c r="C29">
        <v>601</v>
      </c>
      <c r="D29">
        <v>25</v>
      </c>
      <c r="E29">
        <v>4</v>
      </c>
      <c r="F29">
        <v>568</v>
      </c>
      <c r="G29">
        <v>595</v>
      </c>
      <c r="H29">
        <v>647</v>
      </c>
    </row>
    <row r="30" spans="1:8" x14ac:dyDescent="0.4">
      <c r="A30" t="s">
        <v>36</v>
      </c>
      <c r="B30">
        <v>8</v>
      </c>
      <c r="C30">
        <v>1282</v>
      </c>
      <c r="D30">
        <v>67</v>
      </c>
      <c r="E30">
        <v>5</v>
      </c>
      <c r="F30">
        <v>1223</v>
      </c>
      <c r="G30">
        <v>1269</v>
      </c>
      <c r="H30">
        <v>1410</v>
      </c>
    </row>
    <row r="31" spans="1:8" x14ac:dyDescent="0.4">
      <c r="A31" t="s">
        <v>37</v>
      </c>
      <c r="B31">
        <v>1</v>
      </c>
      <c r="C31">
        <v>568</v>
      </c>
      <c r="D31">
        <v>6</v>
      </c>
      <c r="E31">
        <v>1</v>
      </c>
      <c r="F31">
        <v>559</v>
      </c>
      <c r="G31">
        <v>570</v>
      </c>
      <c r="H31">
        <v>577</v>
      </c>
    </row>
    <row r="32" spans="1:8" x14ac:dyDescent="0.4">
      <c r="A32" t="s">
        <v>38</v>
      </c>
      <c r="B32">
        <v>1</v>
      </c>
      <c r="C32">
        <v>4</v>
      </c>
      <c r="D32">
        <v>1</v>
      </c>
      <c r="E32">
        <v>25</v>
      </c>
      <c r="F32">
        <v>4</v>
      </c>
      <c r="G32">
        <v>5</v>
      </c>
      <c r="H32">
        <v>6</v>
      </c>
    </row>
    <row r="33" spans="1:8" x14ac:dyDescent="0.4">
      <c r="A33" t="s">
        <v>39</v>
      </c>
      <c r="B33">
        <v>0</v>
      </c>
      <c r="C33">
        <v>596</v>
      </c>
      <c r="D33">
        <v>18</v>
      </c>
      <c r="E33">
        <v>3</v>
      </c>
      <c r="F33">
        <v>573</v>
      </c>
      <c r="G33">
        <v>599</v>
      </c>
      <c r="H33">
        <v>626</v>
      </c>
    </row>
    <row r="34" spans="1:8" x14ac:dyDescent="0.4">
      <c r="A34" t="s">
        <v>40</v>
      </c>
      <c r="B34">
        <v>6</v>
      </c>
      <c r="C34">
        <v>777</v>
      </c>
      <c r="D34">
        <v>16</v>
      </c>
      <c r="E34">
        <v>2</v>
      </c>
      <c r="F34">
        <v>756</v>
      </c>
      <c r="G34">
        <v>775</v>
      </c>
      <c r="H34">
        <v>817</v>
      </c>
    </row>
    <row r="35" spans="1:8" x14ac:dyDescent="0.4">
      <c r="A35" t="s">
        <v>41</v>
      </c>
      <c r="B35">
        <v>1</v>
      </c>
      <c r="C35">
        <v>547</v>
      </c>
      <c r="D35">
        <v>11</v>
      </c>
      <c r="E35">
        <v>2</v>
      </c>
      <c r="F35">
        <v>531</v>
      </c>
      <c r="G35">
        <v>552</v>
      </c>
      <c r="H35">
        <v>566</v>
      </c>
    </row>
    <row r="36" spans="1:8" x14ac:dyDescent="0.4">
      <c r="A36" t="s">
        <v>42</v>
      </c>
      <c r="B36">
        <v>6</v>
      </c>
      <c r="C36">
        <v>539</v>
      </c>
      <c r="D36">
        <v>8</v>
      </c>
      <c r="E36">
        <v>1</v>
      </c>
      <c r="F36">
        <v>525</v>
      </c>
      <c r="G36">
        <v>542</v>
      </c>
      <c r="H36">
        <v>552</v>
      </c>
    </row>
    <row r="37" spans="1:8" x14ac:dyDescent="0.4">
      <c r="A37" t="s">
        <v>43</v>
      </c>
      <c r="B37">
        <v>7</v>
      </c>
      <c r="C37">
        <v>600</v>
      </c>
      <c r="D37">
        <v>8</v>
      </c>
      <c r="E37">
        <v>1</v>
      </c>
      <c r="F37">
        <v>591</v>
      </c>
      <c r="G37">
        <v>599</v>
      </c>
      <c r="H37">
        <v>620</v>
      </c>
    </row>
    <row r="38" spans="1:8" x14ac:dyDescent="0.4">
      <c r="A38" t="s">
        <v>44</v>
      </c>
      <c r="B38">
        <v>0</v>
      </c>
      <c r="C38">
        <v>1629</v>
      </c>
      <c r="D38">
        <v>14</v>
      </c>
      <c r="E38">
        <v>0</v>
      </c>
      <c r="F38">
        <v>1603</v>
      </c>
      <c r="G38">
        <v>1635</v>
      </c>
      <c r="H38">
        <v>1652</v>
      </c>
    </row>
    <row r="39" spans="1:8" x14ac:dyDescent="0.4">
      <c r="A39" t="s">
        <v>45</v>
      </c>
      <c r="B39">
        <v>2</v>
      </c>
      <c r="C39">
        <v>645</v>
      </c>
      <c r="D39">
        <v>3</v>
      </c>
      <c r="E39">
        <v>0</v>
      </c>
      <c r="F39">
        <v>641</v>
      </c>
      <c r="G39">
        <v>645</v>
      </c>
      <c r="H39">
        <v>650</v>
      </c>
    </row>
    <row r="40" spans="1:8" x14ac:dyDescent="0.4">
      <c r="A40" t="s">
        <v>46</v>
      </c>
      <c r="B40">
        <v>0</v>
      </c>
      <c r="C40">
        <v>573</v>
      </c>
      <c r="D40">
        <v>7</v>
      </c>
      <c r="E40">
        <v>1</v>
      </c>
      <c r="F40">
        <v>563</v>
      </c>
      <c r="G40">
        <v>573</v>
      </c>
      <c r="H40">
        <v>586</v>
      </c>
    </row>
    <row r="41" spans="1:8" x14ac:dyDescent="0.4">
      <c r="A41" t="s">
        <v>47</v>
      </c>
      <c r="B41">
        <v>1</v>
      </c>
      <c r="C41">
        <v>632</v>
      </c>
      <c r="D41">
        <v>5</v>
      </c>
      <c r="E41">
        <v>0</v>
      </c>
      <c r="F41">
        <v>626</v>
      </c>
      <c r="G41">
        <v>633</v>
      </c>
      <c r="H41">
        <v>641</v>
      </c>
    </row>
    <row r="42" spans="1:8" x14ac:dyDescent="0.4">
      <c r="A42" t="s">
        <v>48</v>
      </c>
      <c r="B42">
        <v>1</v>
      </c>
      <c r="C42">
        <v>611</v>
      </c>
      <c r="D42">
        <v>10</v>
      </c>
      <c r="E42">
        <v>1</v>
      </c>
      <c r="F42">
        <v>600</v>
      </c>
      <c r="G42">
        <v>608</v>
      </c>
      <c r="H42">
        <v>628</v>
      </c>
    </row>
    <row r="43" spans="1:8" x14ac:dyDescent="0.4">
      <c r="A43" t="s">
        <v>49</v>
      </c>
      <c r="B43">
        <v>0</v>
      </c>
      <c r="C43">
        <v>555</v>
      </c>
      <c r="D43">
        <v>8</v>
      </c>
      <c r="E43">
        <v>1</v>
      </c>
      <c r="F43">
        <v>539</v>
      </c>
      <c r="G43">
        <v>556</v>
      </c>
      <c r="H43">
        <v>567</v>
      </c>
    </row>
    <row r="44" spans="1:8" x14ac:dyDescent="0.4">
      <c r="A44" t="s">
        <v>50</v>
      </c>
      <c r="B44">
        <v>1</v>
      </c>
      <c r="C44">
        <v>545</v>
      </c>
      <c r="D44">
        <v>16</v>
      </c>
      <c r="E44">
        <v>2</v>
      </c>
      <c r="F44">
        <v>529</v>
      </c>
      <c r="G44">
        <v>541</v>
      </c>
      <c r="H44">
        <v>583</v>
      </c>
    </row>
    <row r="45" spans="1:8" x14ac:dyDescent="0.4">
      <c r="A45" t="s">
        <v>51</v>
      </c>
      <c r="B45">
        <v>0</v>
      </c>
      <c r="C45">
        <v>540</v>
      </c>
      <c r="D45">
        <v>6</v>
      </c>
      <c r="E45">
        <v>1</v>
      </c>
      <c r="F45">
        <v>531</v>
      </c>
      <c r="G45">
        <v>541</v>
      </c>
      <c r="H45">
        <v>552</v>
      </c>
    </row>
    <row r="46" spans="1:8" x14ac:dyDescent="0.4">
      <c r="A46" t="s">
        <v>52</v>
      </c>
      <c r="B46">
        <v>0</v>
      </c>
      <c r="C46">
        <v>567</v>
      </c>
      <c r="D46">
        <v>7</v>
      </c>
      <c r="E46">
        <v>1</v>
      </c>
      <c r="F46">
        <v>556</v>
      </c>
      <c r="G46">
        <v>572</v>
      </c>
      <c r="H46">
        <v>579</v>
      </c>
    </row>
    <row r="47" spans="1:8" x14ac:dyDescent="0.4">
      <c r="A47" t="s">
        <v>53</v>
      </c>
      <c r="B47">
        <v>0</v>
      </c>
      <c r="C47">
        <v>1335</v>
      </c>
      <c r="D47">
        <v>50</v>
      </c>
      <c r="E47">
        <v>3</v>
      </c>
      <c r="F47">
        <v>1283</v>
      </c>
      <c r="G47">
        <v>1348</v>
      </c>
      <c r="H47">
        <v>1436</v>
      </c>
    </row>
    <row r="48" spans="1:8" x14ac:dyDescent="0.4">
      <c r="A48" t="s">
        <v>54</v>
      </c>
      <c r="B48">
        <v>1</v>
      </c>
      <c r="C48">
        <v>649</v>
      </c>
      <c r="D48">
        <v>12</v>
      </c>
      <c r="E48">
        <v>1</v>
      </c>
      <c r="F48">
        <v>636</v>
      </c>
      <c r="G48">
        <v>644</v>
      </c>
      <c r="H48">
        <v>677</v>
      </c>
    </row>
    <row r="49" spans="1:8" x14ac:dyDescent="0.4">
      <c r="A49" t="s">
        <v>55</v>
      </c>
      <c r="B49">
        <v>0</v>
      </c>
      <c r="C49">
        <v>539</v>
      </c>
      <c r="D49">
        <v>10</v>
      </c>
      <c r="E49">
        <v>1</v>
      </c>
      <c r="F49">
        <v>524</v>
      </c>
      <c r="G49">
        <v>542</v>
      </c>
      <c r="H49">
        <v>557</v>
      </c>
    </row>
    <row r="50" spans="1:8" x14ac:dyDescent="0.4">
      <c r="A50" t="s">
        <v>56</v>
      </c>
      <c r="B50">
        <v>0</v>
      </c>
      <c r="C50">
        <v>717</v>
      </c>
      <c r="D50">
        <v>11</v>
      </c>
      <c r="E50">
        <v>1</v>
      </c>
      <c r="F50">
        <v>705</v>
      </c>
      <c r="G50">
        <v>716</v>
      </c>
      <c r="H50">
        <v>737</v>
      </c>
    </row>
    <row r="51" spans="1:8" x14ac:dyDescent="0.4">
      <c r="A51" t="s">
        <v>57</v>
      </c>
      <c r="B51">
        <v>0</v>
      </c>
      <c r="C51">
        <v>602</v>
      </c>
      <c r="D51">
        <v>4</v>
      </c>
      <c r="E51">
        <v>0</v>
      </c>
      <c r="F51">
        <v>595</v>
      </c>
      <c r="G51">
        <v>605</v>
      </c>
      <c r="H51">
        <v>607</v>
      </c>
    </row>
    <row r="52" spans="1:8" x14ac:dyDescent="0.4">
      <c r="A52" t="s">
        <v>58</v>
      </c>
      <c r="B52">
        <v>0</v>
      </c>
      <c r="C52">
        <v>617</v>
      </c>
      <c r="D52">
        <v>6</v>
      </c>
      <c r="E52">
        <v>0</v>
      </c>
      <c r="F52">
        <v>605</v>
      </c>
      <c r="G52">
        <v>619</v>
      </c>
      <c r="H52">
        <v>627</v>
      </c>
    </row>
    <row r="53" spans="1:8" x14ac:dyDescent="0.4">
      <c r="A53" t="s">
        <v>59</v>
      </c>
      <c r="B53">
        <v>0</v>
      </c>
      <c r="C53">
        <v>563</v>
      </c>
      <c r="D53">
        <v>4</v>
      </c>
      <c r="E53">
        <v>0</v>
      </c>
      <c r="F53">
        <v>559</v>
      </c>
      <c r="G53">
        <v>566</v>
      </c>
      <c r="H53">
        <v>571</v>
      </c>
    </row>
    <row r="54" spans="1:8" x14ac:dyDescent="0.4">
      <c r="A54" t="s">
        <v>60</v>
      </c>
      <c r="B54">
        <v>7</v>
      </c>
      <c r="C54">
        <v>637</v>
      </c>
      <c r="D54">
        <v>13</v>
      </c>
      <c r="E54">
        <v>2</v>
      </c>
      <c r="F54">
        <v>622</v>
      </c>
      <c r="G54">
        <v>636</v>
      </c>
      <c r="H54">
        <v>660</v>
      </c>
    </row>
    <row r="55" spans="1:8" x14ac:dyDescent="0.4">
      <c r="A55" t="s">
        <v>61</v>
      </c>
      <c r="B55">
        <v>0</v>
      </c>
      <c r="C55">
        <v>614</v>
      </c>
      <c r="D55">
        <v>8</v>
      </c>
      <c r="E55">
        <v>1</v>
      </c>
      <c r="F55">
        <v>604</v>
      </c>
      <c r="G55">
        <v>614</v>
      </c>
      <c r="H55">
        <v>628</v>
      </c>
    </row>
    <row r="56" spans="1:8" x14ac:dyDescent="0.4">
      <c r="A56" t="s">
        <v>62</v>
      </c>
      <c r="B56">
        <v>3</v>
      </c>
      <c r="C56">
        <v>848</v>
      </c>
      <c r="D56">
        <v>24</v>
      </c>
      <c r="E56">
        <v>2</v>
      </c>
      <c r="F56">
        <v>829</v>
      </c>
      <c r="G56">
        <v>843</v>
      </c>
      <c r="H56">
        <v>911</v>
      </c>
    </row>
    <row r="57" spans="1:8" x14ac:dyDescent="0.4">
      <c r="A57" t="s">
        <v>63</v>
      </c>
      <c r="B57">
        <v>0</v>
      </c>
      <c r="C57">
        <v>2799</v>
      </c>
      <c r="D57">
        <v>45</v>
      </c>
      <c r="E57">
        <v>1</v>
      </c>
      <c r="F57">
        <v>2758</v>
      </c>
      <c r="G57">
        <v>2796</v>
      </c>
      <c r="H57">
        <v>2892</v>
      </c>
    </row>
    <row r="58" spans="1:8" x14ac:dyDescent="0.4">
      <c r="A58" t="s">
        <v>64</v>
      </c>
      <c r="B58">
        <v>0</v>
      </c>
      <c r="C58">
        <v>648</v>
      </c>
      <c r="D58">
        <v>8</v>
      </c>
      <c r="E58">
        <v>1</v>
      </c>
      <c r="F58">
        <v>636</v>
      </c>
      <c r="G58">
        <v>647</v>
      </c>
      <c r="H58">
        <v>667</v>
      </c>
    </row>
    <row r="59" spans="1:8" x14ac:dyDescent="0.4">
      <c r="A59" t="s">
        <v>65</v>
      </c>
      <c r="B59">
        <v>0</v>
      </c>
      <c r="C59">
        <v>600</v>
      </c>
      <c r="D59">
        <v>2</v>
      </c>
      <c r="E59">
        <v>0</v>
      </c>
      <c r="F59">
        <v>596</v>
      </c>
      <c r="G59">
        <v>601</v>
      </c>
      <c r="H59">
        <v>603</v>
      </c>
    </row>
    <row r="60" spans="1:8" x14ac:dyDescent="0.4">
      <c r="A60" t="s">
        <v>66</v>
      </c>
      <c r="B60">
        <v>3</v>
      </c>
      <c r="C60">
        <v>655</v>
      </c>
      <c r="D60">
        <v>10</v>
      </c>
      <c r="E60">
        <v>1</v>
      </c>
      <c r="F60">
        <v>636</v>
      </c>
      <c r="G60">
        <v>657</v>
      </c>
      <c r="H60">
        <v>670</v>
      </c>
    </row>
    <row r="61" spans="1:8" x14ac:dyDescent="0.4">
      <c r="A61" t="s">
        <v>67</v>
      </c>
      <c r="B61">
        <v>1</v>
      </c>
      <c r="C61">
        <v>611</v>
      </c>
      <c r="D61">
        <v>36</v>
      </c>
      <c r="E61">
        <v>5</v>
      </c>
      <c r="F61">
        <v>555</v>
      </c>
      <c r="G61">
        <v>629</v>
      </c>
      <c r="H61">
        <v>661</v>
      </c>
    </row>
    <row r="62" spans="1:8" x14ac:dyDescent="0.4">
      <c r="A62" t="s">
        <v>68</v>
      </c>
      <c r="B62">
        <v>1</v>
      </c>
      <c r="C62">
        <v>578</v>
      </c>
      <c r="D62">
        <v>7</v>
      </c>
      <c r="E62">
        <v>1</v>
      </c>
      <c r="F62">
        <v>569</v>
      </c>
      <c r="G62">
        <v>584</v>
      </c>
      <c r="H62">
        <v>590</v>
      </c>
    </row>
    <row r="63" spans="1:8" x14ac:dyDescent="0.4">
      <c r="A63" t="s">
        <v>69</v>
      </c>
      <c r="B63">
        <v>3</v>
      </c>
      <c r="C63">
        <v>688</v>
      </c>
      <c r="D63">
        <v>11</v>
      </c>
      <c r="E63">
        <v>1</v>
      </c>
      <c r="F63">
        <v>670</v>
      </c>
      <c r="G63">
        <v>693</v>
      </c>
      <c r="H63">
        <v>709</v>
      </c>
    </row>
    <row r="64" spans="1:8" x14ac:dyDescent="0.4">
      <c r="A64" t="s">
        <v>70</v>
      </c>
      <c r="B64">
        <v>0</v>
      </c>
      <c r="C64">
        <v>604</v>
      </c>
      <c r="D64">
        <v>11</v>
      </c>
      <c r="E64">
        <v>1</v>
      </c>
      <c r="F64">
        <v>590</v>
      </c>
      <c r="G64">
        <v>607</v>
      </c>
      <c r="H64">
        <v>628</v>
      </c>
    </row>
    <row r="65" spans="1:8" x14ac:dyDescent="0.4">
      <c r="A65" t="s">
        <v>71</v>
      </c>
      <c r="B65">
        <v>0</v>
      </c>
      <c r="C65">
        <v>1409</v>
      </c>
      <c r="D65">
        <v>32</v>
      </c>
      <c r="E65">
        <v>2</v>
      </c>
      <c r="F65">
        <v>1358</v>
      </c>
      <c r="G65">
        <v>1400</v>
      </c>
      <c r="H65">
        <v>1461</v>
      </c>
    </row>
    <row r="66" spans="1:8" x14ac:dyDescent="0.4">
      <c r="A66" t="s">
        <v>72</v>
      </c>
      <c r="B66">
        <v>2</v>
      </c>
      <c r="C66">
        <v>704</v>
      </c>
      <c r="D66">
        <v>14</v>
      </c>
      <c r="E66">
        <v>1</v>
      </c>
      <c r="F66">
        <v>688</v>
      </c>
      <c r="G66">
        <v>706</v>
      </c>
      <c r="H66">
        <v>736</v>
      </c>
    </row>
    <row r="67" spans="1:8" x14ac:dyDescent="0.4">
      <c r="A67" t="s">
        <v>73</v>
      </c>
      <c r="B67">
        <v>1</v>
      </c>
      <c r="C67">
        <v>588</v>
      </c>
      <c r="D67">
        <v>10</v>
      </c>
      <c r="E67">
        <v>1</v>
      </c>
      <c r="F67">
        <v>576</v>
      </c>
      <c r="G67">
        <v>587</v>
      </c>
      <c r="H67">
        <v>613</v>
      </c>
    </row>
    <row r="68" spans="1:8" x14ac:dyDescent="0.4">
      <c r="A68" t="s">
        <v>74</v>
      </c>
      <c r="B68">
        <v>0</v>
      </c>
      <c r="C68">
        <v>619</v>
      </c>
      <c r="D68">
        <v>7</v>
      </c>
      <c r="E68">
        <v>1</v>
      </c>
      <c r="F68">
        <v>612</v>
      </c>
      <c r="G68">
        <v>619</v>
      </c>
      <c r="H68">
        <v>632</v>
      </c>
    </row>
    <row r="69" spans="1:8" x14ac:dyDescent="0.4">
      <c r="A69" t="s">
        <v>75</v>
      </c>
      <c r="B69">
        <v>2</v>
      </c>
      <c r="C69">
        <v>734</v>
      </c>
      <c r="D69">
        <v>12</v>
      </c>
      <c r="E69">
        <v>1</v>
      </c>
      <c r="F69">
        <v>721</v>
      </c>
      <c r="G69">
        <v>732</v>
      </c>
      <c r="H69">
        <v>759</v>
      </c>
    </row>
    <row r="70" spans="1:8" x14ac:dyDescent="0.4">
      <c r="A70" t="s">
        <v>76</v>
      </c>
      <c r="B70">
        <v>2</v>
      </c>
      <c r="C70">
        <v>582</v>
      </c>
      <c r="D70">
        <v>5</v>
      </c>
      <c r="E70">
        <v>0</v>
      </c>
      <c r="F70">
        <v>576</v>
      </c>
      <c r="G70">
        <v>582</v>
      </c>
      <c r="H70">
        <v>592</v>
      </c>
    </row>
    <row r="71" spans="1:8" x14ac:dyDescent="0.4">
      <c r="A71" t="s">
        <v>77</v>
      </c>
      <c r="B71">
        <v>0</v>
      </c>
      <c r="C71">
        <v>902</v>
      </c>
      <c r="D71">
        <v>24</v>
      </c>
      <c r="E71">
        <v>2</v>
      </c>
      <c r="F71">
        <v>880</v>
      </c>
      <c r="G71">
        <v>896</v>
      </c>
      <c r="H71">
        <v>960</v>
      </c>
    </row>
    <row r="72" spans="1:8" x14ac:dyDescent="0.4">
      <c r="A72" t="s">
        <v>78</v>
      </c>
      <c r="B72">
        <v>0</v>
      </c>
      <c r="C72">
        <v>1013</v>
      </c>
      <c r="D72">
        <v>11</v>
      </c>
      <c r="E72">
        <v>1</v>
      </c>
      <c r="F72">
        <v>998</v>
      </c>
      <c r="G72">
        <v>1014</v>
      </c>
      <c r="H72">
        <v>1034</v>
      </c>
    </row>
    <row r="73" spans="1:8" x14ac:dyDescent="0.4">
      <c r="A73" t="s">
        <v>79</v>
      </c>
      <c r="B73">
        <v>0</v>
      </c>
      <c r="C73">
        <v>877</v>
      </c>
      <c r="D73">
        <v>8</v>
      </c>
      <c r="E73">
        <v>0</v>
      </c>
      <c r="F73">
        <v>862</v>
      </c>
      <c r="G73">
        <v>881</v>
      </c>
      <c r="H73">
        <v>888</v>
      </c>
    </row>
    <row r="74" spans="1:8" x14ac:dyDescent="0.4">
      <c r="A74" t="s">
        <v>80</v>
      </c>
      <c r="B74">
        <v>0</v>
      </c>
      <c r="C74">
        <v>998</v>
      </c>
      <c r="D74">
        <v>9</v>
      </c>
      <c r="E74">
        <v>0</v>
      </c>
      <c r="F74">
        <v>985</v>
      </c>
      <c r="G74">
        <v>999</v>
      </c>
      <c r="H74">
        <v>1014</v>
      </c>
    </row>
    <row r="75" spans="1:8" x14ac:dyDescent="0.4">
      <c r="A75" t="s">
        <v>81</v>
      </c>
      <c r="B75">
        <v>0</v>
      </c>
      <c r="C75">
        <v>1126</v>
      </c>
      <c r="D75">
        <v>25</v>
      </c>
      <c r="E75">
        <v>2</v>
      </c>
      <c r="F75">
        <v>1096</v>
      </c>
      <c r="G75">
        <v>1129</v>
      </c>
      <c r="H75">
        <v>1183</v>
      </c>
    </row>
    <row r="76" spans="1:8" x14ac:dyDescent="0.4">
      <c r="A76" t="s">
        <v>82</v>
      </c>
      <c r="B76">
        <v>0</v>
      </c>
      <c r="C76">
        <v>1012</v>
      </c>
      <c r="D76">
        <v>11</v>
      </c>
      <c r="E76">
        <v>1</v>
      </c>
      <c r="F76">
        <v>994</v>
      </c>
      <c r="G76">
        <v>1013</v>
      </c>
      <c r="H76">
        <v>1034</v>
      </c>
    </row>
    <row r="77" spans="1:8" x14ac:dyDescent="0.4">
      <c r="A77" t="s">
        <v>83</v>
      </c>
      <c r="B77">
        <v>0</v>
      </c>
      <c r="C77">
        <v>884</v>
      </c>
      <c r="D77">
        <v>14</v>
      </c>
      <c r="E77">
        <v>1</v>
      </c>
      <c r="F77">
        <v>860</v>
      </c>
      <c r="G77">
        <v>891</v>
      </c>
      <c r="H77">
        <v>900</v>
      </c>
    </row>
    <row r="78" spans="1:8" x14ac:dyDescent="0.4">
      <c r="A78" t="s">
        <v>84</v>
      </c>
      <c r="B78">
        <v>0</v>
      </c>
      <c r="C78">
        <v>916</v>
      </c>
      <c r="D78">
        <v>13</v>
      </c>
      <c r="E78">
        <v>1</v>
      </c>
      <c r="F78">
        <v>896</v>
      </c>
      <c r="G78">
        <v>916</v>
      </c>
      <c r="H78">
        <v>942</v>
      </c>
    </row>
    <row r="79" spans="1:8" x14ac:dyDescent="0.4">
      <c r="A79" t="s">
        <v>85</v>
      </c>
      <c r="B79">
        <v>0</v>
      </c>
      <c r="C79">
        <v>565</v>
      </c>
      <c r="D79">
        <v>16</v>
      </c>
      <c r="E79">
        <v>2</v>
      </c>
      <c r="F79">
        <v>547</v>
      </c>
      <c r="G79">
        <v>558</v>
      </c>
      <c r="H79">
        <v>592</v>
      </c>
    </row>
    <row r="80" spans="1:8" x14ac:dyDescent="0.4">
      <c r="A80" t="s">
        <v>86</v>
      </c>
      <c r="B80">
        <v>0</v>
      </c>
      <c r="C80">
        <v>576</v>
      </c>
      <c r="D80">
        <v>4</v>
      </c>
      <c r="E80">
        <v>0</v>
      </c>
      <c r="F80">
        <v>570</v>
      </c>
      <c r="G80">
        <v>578</v>
      </c>
      <c r="H80">
        <v>582</v>
      </c>
    </row>
    <row r="81" spans="1:8" x14ac:dyDescent="0.4">
      <c r="A81" t="s">
        <v>87</v>
      </c>
      <c r="B81">
        <v>0</v>
      </c>
      <c r="C81">
        <v>548</v>
      </c>
      <c r="D81">
        <v>9</v>
      </c>
      <c r="E81">
        <v>1</v>
      </c>
      <c r="F81">
        <v>536</v>
      </c>
      <c r="G81">
        <v>545</v>
      </c>
      <c r="H81">
        <v>562</v>
      </c>
    </row>
    <row r="82" spans="1:8" x14ac:dyDescent="0.4">
      <c r="A82" t="s">
        <v>88</v>
      </c>
      <c r="B82">
        <v>0</v>
      </c>
      <c r="C82">
        <v>568</v>
      </c>
      <c r="D82">
        <v>7</v>
      </c>
      <c r="E82">
        <v>1</v>
      </c>
      <c r="F82">
        <v>559</v>
      </c>
      <c r="G82">
        <v>569</v>
      </c>
      <c r="H82">
        <v>580</v>
      </c>
    </row>
    <row r="83" spans="1:8" x14ac:dyDescent="0.4">
      <c r="A83" t="s">
        <v>89</v>
      </c>
      <c r="B83">
        <v>0</v>
      </c>
      <c r="C83">
        <v>564</v>
      </c>
      <c r="D83">
        <v>5</v>
      </c>
      <c r="E83">
        <v>0</v>
      </c>
      <c r="F83">
        <v>557</v>
      </c>
      <c r="G83">
        <v>565</v>
      </c>
      <c r="H83">
        <v>573</v>
      </c>
    </row>
    <row r="84" spans="1:8" x14ac:dyDescent="0.4">
      <c r="A84" t="s">
        <v>90</v>
      </c>
      <c r="B84">
        <v>0</v>
      </c>
      <c r="C84">
        <v>576</v>
      </c>
      <c r="D84">
        <v>4</v>
      </c>
      <c r="E84">
        <v>0</v>
      </c>
      <c r="F84">
        <v>569</v>
      </c>
      <c r="G84">
        <v>577</v>
      </c>
      <c r="H84">
        <v>584</v>
      </c>
    </row>
    <row r="85" spans="1:8" x14ac:dyDescent="0.4">
      <c r="A85" t="s">
        <v>91</v>
      </c>
      <c r="B85">
        <v>0</v>
      </c>
      <c r="C85">
        <v>553</v>
      </c>
      <c r="D85">
        <v>4</v>
      </c>
      <c r="E85">
        <v>0</v>
      </c>
      <c r="F85">
        <v>543</v>
      </c>
      <c r="G85">
        <v>554</v>
      </c>
      <c r="H85">
        <v>558</v>
      </c>
    </row>
    <row r="86" spans="1:8" x14ac:dyDescent="0.4">
      <c r="A86" t="s">
        <v>92</v>
      </c>
      <c r="B86">
        <v>0</v>
      </c>
      <c r="C86">
        <v>557</v>
      </c>
      <c r="D86">
        <v>3</v>
      </c>
      <c r="E86">
        <v>0</v>
      </c>
      <c r="F86">
        <v>551</v>
      </c>
      <c r="G86">
        <v>559</v>
      </c>
      <c r="H86">
        <v>562</v>
      </c>
    </row>
    <row r="87" spans="1:8" x14ac:dyDescent="0.4">
      <c r="A87" t="s">
        <v>93</v>
      </c>
      <c r="B87">
        <v>0</v>
      </c>
      <c r="C87">
        <v>558</v>
      </c>
      <c r="D87">
        <v>5</v>
      </c>
      <c r="E87">
        <v>0</v>
      </c>
      <c r="F87">
        <v>552</v>
      </c>
      <c r="G87">
        <v>558</v>
      </c>
      <c r="H87">
        <v>571</v>
      </c>
    </row>
    <row r="88" spans="1:8" x14ac:dyDescent="0.4">
      <c r="A88" t="s">
        <v>94</v>
      </c>
      <c r="B88">
        <v>1</v>
      </c>
      <c r="C88">
        <v>591</v>
      </c>
      <c r="D88">
        <v>5</v>
      </c>
      <c r="E88">
        <v>0</v>
      </c>
      <c r="F88">
        <v>583</v>
      </c>
      <c r="G88">
        <v>592</v>
      </c>
      <c r="H88">
        <v>599</v>
      </c>
    </row>
    <row r="89" spans="1:8" x14ac:dyDescent="0.4">
      <c r="A89" t="s">
        <v>95</v>
      </c>
      <c r="B89">
        <v>0</v>
      </c>
      <c r="C89">
        <v>575</v>
      </c>
      <c r="D89">
        <v>6</v>
      </c>
      <c r="E89">
        <v>1</v>
      </c>
      <c r="F89">
        <v>568</v>
      </c>
      <c r="G89">
        <v>574</v>
      </c>
      <c r="H89">
        <v>586</v>
      </c>
    </row>
    <row r="90" spans="1:8" x14ac:dyDescent="0.4">
      <c r="A90" t="s">
        <v>96</v>
      </c>
      <c r="B90">
        <v>1</v>
      </c>
      <c r="C90">
        <v>1</v>
      </c>
      <c r="D90">
        <v>0</v>
      </c>
      <c r="E90">
        <v>0</v>
      </c>
      <c r="F90">
        <v>1</v>
      </c>
      <c r="G90">
        <v>1</v>
      </c>
      <c r="H90">
        <v>1</v>
      </c>
    </row>
    <row r="91" spans="1:8" x14ac:dyDescent="0.4">
      <c r="A91" t="s">
        <v>97</v>
      </c>
      <c r="B91">
        <v>0</v>
      </c>
      <c r="C91">
        <v>578</v>
      </c>
      <c r="D91">
        <v>6</v>
      </c>
      <c r="E91">
        <v>1</v>
      </c>
      <c r="F91">
        <v>563</v>
      </c>
      <c r="G91">
        <v>581</v>
      </c>
      <c r="H91">
        <v>587</v>
      </c>
    </row>
    <row r="92" spans="1:8" x14ac:dyDescent="0.4">
      <c r="A92" t="s">
        <v>98</v>
      </c>
      <c r="B92">
        <v>0</v>
      </c>
      <c r="C92">
        <v>585</v>
      </c>
      <c r="D92">
        <v>6</v>
      </c>
      <c r="E92">
        <v>1</v>
      </c>
      <c r="F92">
        <v>577</v>
      </c>
      <c r="G92">
        <v>590</v>
      </c>
      <c r="H92">
        <v>594</v>
      </c>
    </row>
    <row r="93" spans="1:8" x14ac:dyDescent="0.4">
      <c r="A93" t="s">
        <v>99</v>
      </c>
      <c r="B93">
        <v>0</v>
      </c>
      <c r="C93">
        <v>591</v>
      </c>
      <c r="D93">
        <v>8</v>
      </c>
      <c r="E93">
        <v>1</v>
      </c>
      <c r="F93">
        <v>582</v>
      </c>
      <c r="G93">
        <v>591</v>
      </c>
      <c r="H93">
        <v>613</v>
      </c>
    </row>
    <row r="94" spans="1:8" x14ac:dyDescent="0.4">
      <c r="A94" t="s">
        <v>100</v>
      </c>
      <c r="B94">
        <v>0</v>
      </c>
      <c r="C94">
        <v>591</v>
      </c>
      <c r="D94">
        <v>3</v>
      </c>
      <c r="E94">
        <v>0</v>
      </c>
      <c r="F94">
        <v>586</v>
      </c>
      <c r="G94">
        <v>594</v>
      </c>
      <c r="H94">
        <v>596</v>
      </c>
    </row>
    <row r="95" spans="1:8" x14ac:dyDescent="0.4">
      <c r="A95" t="s">
        <v>101</v>
      </c>
      <c r="B95">
        <v>0</v>
      </c>
      <c r="C95">
        <v>595</v>
      </c>
      <c r="D95">
        <v>6</v>
      </c>
      <c r="E95">
        <v>1</v>
      </c>
      <c r="F95">
        <v>588</v>
      </c>
      <c r="G95">
        <v>594</v>
      </c>
      <c r="H95">
        <v>608</v>
      </c>
    </row>
    <row r="96" spans="1:8" x14ac:dyDescent="0.4">
      <c r="A96" t="s">
        <v>102</v>
      </c>
      <c r="B96">
        <v>5</v>
      </c>
      <c r="C96">
        <v>598</v>
      </c>
      <c r="D96">
        <v>6</v>
      </c>
      <c r="E96">
        <v>1</v>
      </c>
      <c r="F96">
        <v>584</v>
      </c>
      <c r="G96">
        <v>599</v>
      </c>
      <c r="H96">
        <v>606</v>
      </c>
    </row>
    <row r="97" spans="1:8" x14ac:dyDescent="0.4">
      <c r="A97" t="s">
        <v>103</v>
      </c>
      <c r="B97">
        <v>0</v>
      </c>
      <c r="C97">
        <v>581</v>
      </c>
      <c r="D97">
        <v>4</v>
      </c>
      <c r="E97">
        <v>0</v>
      </c>
      <c r="F97">
        <v>576</v>
      </c>
      <c r="G97">
        <v>580</v>
      </c>
      <c r="H97">
        <v>591</v>
      </c>
    </row>
    <row r="98" spans="1:8" x14ac:dyDescent="0.4">
      <c r="A98" t="s">
        <v>104</v>
      </c>
      <c r="B98">
        <v>3</v>
      </c>
      <c r="C98">
        <v>605</v>
      </c>
      <c r="D98">
        <v>8</v>
      </c>
      <c r="E98">
        <v>1</v>
      </c>
      <c r="F98">
        <v>595</v>
      </c>
      <c r="G98">
        <v>605</v>
      </c>
      <c r="H98">
        <v>622</v>
      </c>
    </row>
    <row r="99" spans="1:8" x14ac:dyDescent="0.4">
      <c r="A99" t="s">
        <v>105</v>
      </c>
      <c r="B99">
        <v>1</v>
      </c>
      <c r="C99">
        <v>638</v>
      </c>
      <c r="D99">
        <v>5</v>
      </c>
      <c r="E99">
        <v>0</v>
      </c>
      <c r="F99">
        <v>630</v>
      </c>
      <c r="G99">
        <v>641</v>
      </c>
      <c r="H99">
        <v>647</v>
      </c>
    </row>
    <row r="100" spans="1:8" x14ac:dyDescent="0.4">
      <c r="A100" t="s">
        <v>106</v>
      </c>
      <c r="B100">
        <v>5</v>
      </c>
      <c r="C100">
        <v>612</v>
      </c>
      <c r="D100">
        <v>8</v>
      </c>
      <c r="E100">
        <v>1</v>
      </c>
      <c r="F100">
        <v>601</v>
      </c>
      <c r="G100">
        <v>611</v>
      </c>
      <c r="H100">
        <v>630</v>
      </c>
    </row>
    <row r="101" spans="1:8" x14ac:dyDescent="0.4">
      <c r="A101" t="s">
        <v>107</v>
      </c>
      <c r="B101">
        <v>14</v>
      </c>
      <c r="C101">
        <v>670</v>
      </c>
      <c r="D101">
        <v>14</v>
      </c>
      <c r="E101">
        <v>2</v>
      </c>
      <c r="F101">
        <v>645</v>
      </c>
      <c r="G101">
        <v>680</v>
      </c>
      <c r="H101">
        <v>688</v>
      </c>
    </row>
    <row r="102" spans="1:8" x14ac:dyDescent="0.4">
      <c r="A102" t="s">
        <v>108</v>
      </c>
      <c r="B102">
        <v>0</v>
      </c>
      <c r="C102">
        <v>655</v>
      </c>
      <c r="D102">
        <v>26</v>
      </c>
      <c r="E102">
        <v>3</v>
      </c>
      <c r="F102">
        <v>631</v>
      </c>
      <c r="G102">
        <v>650</v>
      </c>
      <c r="H102">
        <v>702</v>
      </c>
    </row>
    <row r="103" spans="1:8" x14ac:dyDescent="0.4">
      <c r="A103" t="s">
        <v>109</v>
      </c>
      <c r="B103">
        <v>0</v>
      </c>
      <c r="C103">
        <v>612</v>
      </c>
      <c r="D103">
        <v>10</v>
      </c>
      <c r="E103">
        <v>1</v>
      </c>
      <c r="F103">
        <v>593</v>
      </c>
      <c r="G103">
        <v>617</v>
      </c>
      <c r="H103">
        <v>626</v>
      </c>
    </row>
    <row r="104" spans="1:8" x14ac:dyDescent="0.4">
      <c r="A104" t="s">
        <v>110</v>
      </c>
      <c r="B104">
        <v>3</v>
      </c>
      <c r="C104">
        <v>641</v>
      </c>
      <c r="D104">
        <v>9</v>
      </c>
      <c r="E104">
        <v>1</v>
      </c>
      <c r="F104">
        <v>632</v>
      </c>
      <c r="G104">
        <v>638</v>
      </c>
      <c r="H104">
        <v>659</v>
      </c>
    </row>
    <row r="105" spans="1:8" x14ac:dyDescent="0.4">
      <c r="A105" t="s">
        <v>111</v>
      </c>
      <c r="B105">
        <v>4</v>
      </c>
      <c r="C105">
        <v>621</v>
      </c>
      <c r="D105">
        <v>7</v>
      </c>
      <c r="E105">
        <v>1</v>
      </c>
      <c r="F105">
        <v>605</v>
      </c>
      <c r="G105">
        <v>624</v>
      </c>
      <c r="H105">
        <v>628</v>
      </c>
    </row>
    <row r="106" spans="1:8" x14ac:dyDescent="0.4">
      <c r="A106" t="s">
        <v>112</v>
      </c>
      <c r="B106">
        <v>3</v>
      </c>
      <c r="C106">
        <v>609</v>
      </c>
      <c r="D106">
        <v>11</v>
      </c>
      <c r="E106">
        <v>1</v>
      </c>
      <c r="F106">
        <v>594</v>
      </c>
      <c r="G106">
        <v>610</v>
      </c>
      <c r="H106">
        <v>631</v>
      </c>
    </row>
    <row r="107" spans="1:8" x14ac:dyDescent="0.4">
      <c r="A107" t="s">
        <v>113</v>
      </c>
      <c r="B107">
        <v>0</v>
      </c>
      <c r="C107">
        <v>733</v>
      </c>
      <c r="D107">
        <v>4</v>
      </c>
      <c r="E107">
        <v>0</v>
      </c>
      <c r="F107">
        <v>727</v>
      </c>
      <c r="G107">
        <v>733</v>
      </c>
      <c r="H107">
        <v>740</v>
      </c>
    </row>
    <row r="108" spans="1:8" x14ac:dyDescent="0.4">
      <c r="A108" t="s">
        <v>114</v>
      </c>
      <c r="B108">
        <v>0</v>
      </c>
      <c r="C108">
        <v>594</v>
      </c>
      <c r="D108">
        <v>5</v>
      </c>
      <c r="E108">
        <v>0</v>
      </c>
      <c r="F108">
        <v>586</v>
      </c>
      <c r="G108">
        <v>595</v>
      </c>
      <c r="H108">
        <v>603</v>
      </c>
    </row>
    <row r="109" spans="1:8" x14ac:dyDescent="0.4">
      <c r="A109" t="s">
        <v>115</v>
      </c>
      <c r="B109">
        <v>0</v>
      </c>
      <c r="C109">
        <v>620</v>
      </c>
      <c r="D109">
        <v>25</v>
      </c>
      <c r="E109">
        <v>4</v>
      </c>
      <c r="F109">
        <v>586</v>
      </c>
      <c r="G109">
        <v>637</v>
      </c>
      <c r="H109">
        <v>659</v>
      </c>
    </row>
    <row r="110" spans="1:8" x14ac:dyDescent="0.4">
      <c r="A110" t="s">
        <v>116</v>
      </c>
      <c r="B110">
        <v>0</v>
      </c>
      <c r="C110">
        <v>600</v>
      </c>
      <c r="D110">
        <v>12</v>
      </c>
      <c r="E110">
        <v>2</v>
      </c>
      <c r="F110">
        <v>587</v>
      </c>
      <c r="G110">
        <v>600</v>
      </c>
      <c r="H110">
        <v>623</v>
      </c>
    </row>
    <row r="111" spans="1:8" x14ac:dyDescent="0.4">
      <c r="A111" t="s">
        <v>117</v>
      </c>
      <c r="B111">
        <v>0</v>
      </c>
      <c r="C111">
        <v>820</v>
      </c>
      <c r="D111">
        <v>7</v>
      </c>
      <c r="E111">
        <v>0</v>
      </c>
      <c r="F111">
        <v>812</v>
      </c>
      <c r="G111">
        <v>819</v>
      </c>
      <c r="H111">
        <v>831</v>
      </c>
    </row>
    <row r="112" spans="1:8" x14ac:dyDescent="0.4">
      <c r="A112" t="s">
        <v>118</v>
      </c>
      <c r="B112">
        <v>1</v>
      </c>
      <c r="C112">
        <v>595</v>
      </c>
      <c r="D112">
        <v>2</v>
      </c>
      <c r="E112">
        <v>0</v>
      </c>
      <c r="F112">
        <v>588</v>
      </c>
      <c r="G112">
        <v>596</v>
      </c>
      <c r="H112">
        <v>598</v>
      </c>
    </row>
    <row r="113" spans="1:8" x14ac:dyDescent="0.4">
      <c r="A113" t="s">
        <v>119</v>
      </c>
      <c r="B113">
        <v>3</v>
      </c>
      <c r="C113">
        <v>666</v>
      </c>
      <c r="D113">
        <v>25</v>
      </c>
      <c r="E113">
        <v>3</v>
      </c>
      <c r="F113">
        <v>647</v>
      </c>
      <c r="G113">
        <v>654</v>
      </c>
      <c r="H113">
        <v>716</v>
      </c>
    </row>
    <row r="114" spans="1:8" x14ac:dyDescent="0.4">
      <c r="A114" t="s">
        <v>120</v>
      </c>
      <c r="B114">
        <v>0</v>
      </c>
      <c r="C114">
        <v>629</v>
      </c>
      <c r="D114">
        <v>5</v>
      </c>
      <c r="E114">
        <v>0</v>
      </c>
      <c r="F114">
        <v>623</v>
      </c>
      <c r="G114">
        <v>628</v>
      </c>
      <c r="H114">
        <v>643</v>
      </c>
    </row>
    <row r="115" spans="1:8" x14ac:dyDescent="0.4">
      <c r="A115" t="s">
        <v>121</v>
      </c>
      <c r="B115">
        <v>1</v>
      </c>
      <c r="C115">
        <v>653</v>
      </c>
      <c r="D115">
        <v>14</v>
      </c>
      <c r="E115">
        <v>2</v>
      </c>
      <c r="F115">
        <v>640</v>
      </c>
      <c r="G115">
        <v>649</v>
      </c>
      <c r="H115">
        <v>689</v>
      </c>
    </row>
    <row r="116" spans="1:8" x14ac:dyDescent="0.4">
      <c r="A116" t="s">
        <v>122</v>
      </c>
      <c r="B116">
        <v>1</v>
      </c>
      <c r="C116">
        <v>606</v>
      </c>
      <c r="D116">
        <v>8</v>
      </c>
      <c r="E116">
        <v>1</v>
      </c>
      <c r="F116">
        <v>594</v>
      </c>
      <c r="G116">
        <v>609</v>
      </c>
      <c r="H116">
        <v>620</v>
      </c>
    </row>
    <row r="117" spans="1:8" x14ac:dyDescent="0.4">
      <c r="A117" t="s">
        <v>123</v>
      </c>
      <c r="B117">
        <v>1</v>
      </c>
      <c r="C117">
        <v>612</v>
      </c>
      <c r="D117">
        <v>6</v>
      </c>
      <c r="E117">
        <v>0</v>
      </c>
      <c r="F117">
        <v>605</v>
      </c>
      <c r="G117">
        <v>612</v>
      </c>
      <c r="H117">
        <v>624</v>
      </c>
    </row>
    <row r="118" spans="1:8" x14ac:dyDescent="0.4">
      <c r="A118" t="s">
        <v>124</v>
      </c>
      <c r="B118">
        <v>1</v>
      </c>
      <c r="C118">
        <v>636</v>
      </c>
      <c r="D118">
        <v>14</v>
      </c>
      <c r="E118">
        <v>2</v>
      </c>
      <c r="F118">
        <v>614</v>
      </c>
      <c r="G118">
        <v>638</v>
      </c>
      <c r="H118">
        <v>666</v>
      </c>
    </row>
    <row r="119" spans="1:8" x14ac:dyDescent="0.4">
      <c r="A119" t="s">
        <v>125</v>
      </c>
      <c r="B119">
        <v>0</v>
      </c>
      <c r="C119">
        <v>757</v>
      </c>
      <c r="D119">
        <v>8</v>
      </c>
      <c r="E119">
        <v>1</v>
      </c>
      <c r="F119">
        <v>746</v>
      </c>
      <c r="G119">
        <v>758</v>
      </c>
      <c r="H119">
        <v>772</v>
      </c>
    </row>
    <row r="120" spans="1:8" x14ac:dyDescent="0.4">
      <c r="A120" t="s">
        <v>126</v>
      </c>
      <c r="B120">
        <v>0</v>
      </c>
      <c r="C120">
        <v>746</v>
      </c>
      <c r="D120">
        <v>7</v>
      </c>
      <c r="E120">
        <v>0</v>
      </c>
      <c r="F120">
        <v>734</v>
      </c>
      <c r="G120">
        <v>747</v>
      </c>
      <c r="H120">
        <v>761</v>
      </c>
    </row>
    <row r="121" spans="1:8" x14ac:dyDescent="0.4">
      <c r="A121" t="s">
        <v>127</v>
      </c>
      <c r="B121">
        <v>0</v>
      </c>
      <c r="C121">
        <v>616</v>
      </c>
      <c r="D121">
        <v>5</v>
      </c>
      <c r="E121">
        <v>0</v>
      </c>
      <c r="F121">
        <v>609</v>
      </c>
      <c r="G121">
        <v>616</v>
      </c>
      <c r="H121">
        <v>624</v>
      </c>
    </row>
    <row r="122" spans="1:8" x14ac:dyDescent="0.4">
      <c r="A122" t="s">
        <v>128</v>
      </c>
      <c r="B122">
        <v>1</v>
      </c>
      <c r="C122">
        <v>633</v>
      </c>
      <c r="D122">
        <v>5</v>
      </c>
      <c r="E122">
        <v>0</v>
      </c>
      <c r="F122">
        <v>623</v>
      </c>
      <c r="G122">
        <v>634</v>
      </c>
      <c r="H122">
        <v>640</v>
      </c>
    </row>
    <row r="123" spans="1:8" x14ac:dyDescent="0.4">
      <c r="A123" t="s">
        <v>129</v>
      </c>
      <c r="B123">
        <v>1</v>
      </c>
      <c r="C123">
        <v>622</v>
      </c>
      <c r="D123">
        <v>8</v>
      </c>
      <c r="E123">
        <v>1</v>
      </c>
      <c r="F123">
        <v>609</v>
      </c>
      <c r="G123">
        <v>622</v>
      </c>
      <c r="H123">
        <v>636</v>
      </c>
    </row>
    <row r="124" spans="1:8" x14ac:dyDescent="0.4">
      <c r="A124" t="s">
        <v>130</v>
      </c>
      <c r="B124">
        <v>0</v>
      </c>
      <c r="C124">
        <v>648</v>
      </c>
      <c r="D124">
        <v>18</v>
      </c>
      <c r="E124">
        <v>2</v>
      </c>
      <c r="F124">
        <v>632</v>
      </c>
      <c r="G124">
        <v>643</v>
      </c>
      <c r="H124">
        <v>692</v>
      </c>
    </row>
    <row r="125" spans="1:8" x14ac:dyDescent="0.4">
      <c r="A125" t="s">
        <v>131</v>
      </c>
      <c r="B125">
        <v>0</v>
      </c>
      <c r="C125">
        <v>662</v>
      </c>
      <c r="D125">
        <v>8</v>
      </c>
      <c r="E125">
        <v>1</v>
      </c>
      <c r="F125">
        <v>654</v>
      </c>
      <c r="G125">
        <v>661</v>
      </c>
      <c r="H125">
        <v>676</v>
      </c>
    </row>
    <row r="126" spans="1:8" x14ac:dyDescent="0.4">
      <c r="A126" t="s">
        <v>132</v>
      </c>
      <c r="B126">
        <v>0</v>
      </c>
      <c r="C126">
        <v>635</v>
      </c>
      <c r="D126">
        <v>5</v>
      </c>
      <c r="E126">
        <v>0</v>
      </c>
      <c r="F126">
        <v>630</v>
      </c>
      <c r="G126">
        <v>636</v>
      </c>
      <c r="H126">
        <v>647</v>
      </c>
    </row>
    <row r="127" spans="1:8" x14ac:dyDescent="0.4">
      <c r="A127" t="s">
        <v>133</v>
      </c>
      <c r="B127">
        <v>7</v>
      </c>
      <c r="C127">
        <v>663</v>
      </c>
      <c r="D127">
        <v>9</v>
      </c>
      <c r="E127">
        <v>1</v>
      </c>
      <c r="F127">
        <v>649</v>
      </c>
      <c r="G127">
        <v>666</v>
      </c>
      <c r="H127">
        <v>678</v>
      </c>
    </row>
    <row r="128" spans="1:8" x14ac:dyDescent="0.4">
      <c r="A128" t="s">
        <v>134</v>
      </c>
      <c r="B128">
        <v>1</v>
      </c>
      <c r="C128">
        <v>643</v>
      </c>
      <c r="D128">
        <v>5</v>
      </c>
      <c r="E128">
        <v>0</v>
      </c>
      <c r="F128">
        <v>633</v>
      </c>
      <c r="G128">
        <v>646</v>
      </c>
      <c r="H128">
        <v>650</v>
      </c>
    </row>
    <row r="129" spans="1:8" x14ac:dyDescent="0.4">
      <c r="A129" t="s">
        <v>135</v>
      </c>
      <c r="B129">
        <v>0</v>
      </c>
      <c r="C129">
        <v>645</v>
      </c>
      <c r="D129">
        <v>12</v>
      </c>
      <c r="E129">
        <v>1</v>
      </c>
      <c r="F129">
        <v>635</v>
      </c>
      <c r="G129">
        <v>641</v>
      </c>
      <c r="H129">
        <v>676</v>
      </c>
    </row>
    <row r="130" spans="1:8" x14ac:dyDescent="0.4">
      <c r="A130" t="s">
        <v>136</v>
      </c>
      <c r="B130">
        <v>0</v>
      </c>
      <c r="C130">
        <v>621</v>
      </c>
      <c r="D130">
        <v>7</v>
      </c>
      <c r="E130">
        <v>1</v>
      </c>
      <c r="F130">
        <v>612</v>
      </c>
      <c r="G130">
        <v>620</v>
      </c>
      <c r="H130">
        <v>634</v>
      </c>
    </row>
    <row r="131" spans="1:8" x14ac:dyDescent="0.4">
      <c r="A131" t="s">
        <v>137</v>
      </c>
      <c r="B131">
        <v>0</v>
      </c>
      <c r="C131">
        <v>643</v>
      </c>
      <c r="D131">
        <v>56</v>
      </c>
      <c r="E131">
        <v>8</v>
      </c>
      <c r="F131">
        <v>594</v>
      </c>
      <c r="G131">
        <v>624</v>
      </c>
      <c r="H131">
        <v>751</v>
      </c>
    </row>
    <row r="132" spans="1:8" x14ac:dyDescent="0.4">
      <c r="A132" t="s">
        <v>138</v>
      </c>
      <c r="B132">
        <v>0</v>
      </c>
      <c r="C132">
        <v>564</v>
      </c>
      <c r="D132">
        <v>9</v>
      </c>
      <c r="E132">
        <v>1</v>
      </c>
      <c r="F132">
        <v>547</v>
      </c>
      <c r="G132">
        <v>563</v>
      </c>
      <c r="H132">
        <v>578</v>
      </c>
    </row>
    <row r="133" spans="1:8" x14ac:dyDescent="0.4">
      <c r="A133" t="s">
        <v>139</v>
      </c>
      <c r="B133">
        <v>3</v>
      </c>
      <c r="C133">
        <v>587</v>
      </c>
      <c r="D133">
        <v>7</v>
      </c>
      <c r="E133">
        <v>1</v>
      </c>
      <c r="F133">
        <v>578</v>
      </c>
      <c r="G133">
        <v>593</v>
      </c>
      <c r="H133">
        <v>594</v>
      </c>
    </row>
    <row r="134" spans="1:8" x14ac:dyDescent="0.4">
      <c r="A134" t="s">
        <v>140</v>
      </c>
      <c r="B134">
        <v>1</v>
      </c>
      <c r="C134">
        <v>564</v>
      </c>
      <c r="D134">
        <v>9</v>
      </c>
      <c r="E134">
        <v>1</v>
      </c>
      <c r="F134">
        <v>547</v>
      </c>
      <c r="G134">
        <v>563</v>
      </c>
      <c r="H134">
        <v>578</v>
      </c>
    </row>
    <row r="135" spans="1:8" x14ac:dyDescent="0.4">
      <c r="A135" t="s">
        <v>141</v>
      </c>
      <c r="B135">
        <v>1</v>
      </c>
      <c r="C135">
        <v>558</v>
      </c>
      <c r="D135">
        <v>12</v>
      </c>
      <c r="E135">
        <v>2</v>
      </c>
      <c r="F135">
        <v>547</v>
      </c>
      <c r="G135">
        <v>562</v>
      </c>
      <c r="H135">
        <v>578</v>
      </c>
    </row>
    <row r="136" spans="1:8" x14ac:dyDescent="0.4">
      <c r="A136" t="s">
        <v>142</v>
      </c>
      <c r="B136">
        <v>0</v>
      </c>
      <c r="C136">
        <v>572</v>
      </c>
      <c r="D136">
        <v>7</v>
      </c>
      <c r="E136">
        <v>1</v>
      </c>
      <c r="F136">
        <v>562</v>
      </c>
      <c r="G136">
        <v>578</v>
      </c>
      <c r="H136">
        <v>578</v>
      </c>
    </row>
    <row r="137" spans="1:8" x14ac:dyDescent="0.4">
      <c r="A137" t="s">
        <v>143</v>
      </c>
      <c r="B137">
        <v>0</v>
      </c>
      <c r="C137">
        <v>584</v>
      </c>
      <c r="D137">
        <v>15</v>
      </c>
      <c r="E137">
        <v>2</v>
      </c>
      <c r="F137">
        <v>563</v>
      </c>
      <c r="G137">
        <v>578</v>
      </c>
      <c r="H137">
        <v>609</v>
      </c>
    </row>
    <row r="138" spans="1:8" x14ac:dyDescent="0.4">
      <c r="A138" t="s">
        <v>144</v>
      </c>
      <c r="B138">
        <v>0</v>
      </c>
      <c r="C138">
        <v>951</v>
      </c>
      <c r="D138">
        <v>19</v>
      </c>
      <c r="E138">
        <v>1</v>
      </c>
      <c r="F138">
        <v>922</v>
      </c>
      <c r="G138">
        <v>953</v>
      </c>
      <c r="H138">
        <v>984</v>
      </c>
    </row>
    <row r="139" spans="1:8" x14ac:dyDescent="0.4">
      <c r="A139" t="s">
        <v>145</v>
      </c>
      <c r="B139">
        <v>1</v>
      </c>
      <c r="C139">
        <v>654</v>
      </c>
      <c r="D139">
        <v>9</v>
      </c>
      <c r="E139">
        <v>1</v>
      </c>
      <c r="F139">
        <v>640</v>
      </c>
      <c r="G139">
        <v>656</v>
      </c>
      <c r="H139">
        <v>672</v>
      </c>
    </row>
    <row r="140" spans="1:8" x14ac:dyDescent="0.4">
      <c r="A140" t="s">
        <v>146</v>
      </c>
      <c r="B140">
        <v>0</v>
      </c>
      <c r="C140">
        <v>566</v>
      </c>
      <c r="D140">
        <v>10</v>
      </c>
      <c r="E140">
        <v>1</v>
      </c>
      <c r="F140">
        <v>547</v>
      </c>
      <c r="G140">
        <v>563</v>
      </c>
      <c r="H140">
        <v>578</v>
      </c>
    </row>
    <row r="141" spans="1:8" x14ac:dyDescent="0.4">
      <c r="A141" t="s">
        <v>147</v>
      </c>
      <c r="B141">
        <v>0</v>
      </c>
      <c r="C141">
        <v>586</v>
      </c>
      <c r="D141">
        <v>7</v>
      </c>
      <c r="E141">
        <v>1</v>
      </c>
      <c r="F141">
        <v>578</v>
      </c>
      <c r="G141">
        <v>593</v>
      </c>
      <c r="H141">
        <v>594</v>
      </c>
    </row>
    <row r="142" spans="1:8" x14ac:dyDescent="0.4">
      <c r="A142" t="s">
        <v>148</v>
      </c>
      <c r="B142">
        <v>1</v>
      </c>
      <c r="C142">
        <v>595</v>
      </c>
      <c r="D142">
        <v>9</v>
      </c>
      <c r="E142">
        <v>1</v>
      </c>
      <c r="F142">
        <v>578</v>
      </c>
      <c r="G142">
        <v>594</v>
      </c>
      <c r="H142">
        <v>610</v>
      </c>
    </row>
    <row r="143" spans="1:8" x14ac:dyDescent="0.4">
      <c r="A143" t="s">
        <v>149</v>
      </c>
      <c r="B143">
        <v>0</v>
      </c>
      <c r="C143">
        <v>568</v>
      </c>
      <c r="D143">
        <v>7</v>
      </c>
      <c r="E143">
        <v>1</v>
      </c>
      <c r="F143">
        <v>562</v>
      </c>
      <c r="G143">
        <v>563</v>
      </c>
      <c r="H143">
        <v>578</v>
      </c>
    </row>
    <row r="144" spans="1:8" x14ac:dyDescent="0.4">
      <c r="A144" t="s">
        <v>150</v>
      </c>
      <c r="B144">
        <v>1</v>
      </c>
      <c r="C144">
        <v>652</v>
      </c>
      <c r="D144">
        <v>6</v>
      </c>
      <c r="E144">
        <v>0</v>
      </c>
      <c r="F144">
        <v>640</v>
      </c>
      <c r="G144">
        <v>656</v>
      </c>
      <c r="H144">
        <v>657</v>
      </c>
    </row>
    <row r="145" spans="1:8" x14ac:dyDescent="0.4">
      <c r="A145" t="s">
        <v>151</v>
      </c>
      <c r="B145">
        <v>0</v>
      </c>
      <c r="C145">
        <v>590</v>
      </c>
      <c r="D145">
        <v>16</v>
      </c>
      <c r="E145">
        <v>2</v>
      </c>
      <c r="F145">
        <v>563</v>
      </c>
      <c r="G145">
        <v>594</v>
      </c>
      <c r="H145">
        <v>625</v>
      </c>
    </row>
    <row r="146" spans="1:8" x14ac:dyDescent="0.4">
      <c r="A146" t="s">
        <v>152</v>
      </c>
      <c r="B146">
        <v>4</v>
      </c>
      <c r="C146">
        <v>718</v>
      </c>
      <c r="D146">
        <v>7</v>
      </c>
      <c r="E146">
        <v>0</v>
      </c>
      <c r="F146">
        <v>704</v>
      </c>
      <c r="G146">
        <v>719</v>
      </c>
      <c r="H146">
        <v>734</v>
      </c>
    </row>
    <row r="147" spans="1:8" x14ac:dyDescent="0.4">
      <c r="A147" t="s">
        <v>153</v>
      </c>
      <c r="B147">
        <v>3</v>
      </c>
      <c r="C147">
        <v>990</v>
      </c>
      <c r="D147">
        <v>13</v>
      </c>
      <c r="E147">
        <v>1</v>
      </c>
      <c r="F147">
        <v>969</v>
      </c>
      <c r="G147">
        <v>984</v>
      </c>
      <c r="H147">
        <v>1016</v>
      </c>
    </row>
    <row r="148" spans="1:8" x14ac:dyDescent="0.4">
      <c r="A148" t="s">
        <v>154</v>
      </c>
      <c r="B148">
        <v>0</v>
      </c>
      <c r="C148">
        <v>593</v>
      </c>
      <c r="D148">
        <v>8</v>
      </c>
      <c r="E148">
        <v>1</v>
      </c>
      <c r="F148">
        <v>578</v>
      </c>
      <c r="G148">
        <v>594</v>
      </c>
      <c r="H148">
        <v>610</v>
      </c>
    </row>
    <row r="149" spans="1:8" x14ac:dyDescent="0.4">
      <c r="A149" t="s">
        <v>155</v>
      </c>
      <c r="B149">
        <v>2</v>
      </c>
      <c r="C149">
        <v>580</v>
      </c>
      <c r="D149">
        <v>9</v>
      </c>
      <c r="E149">
        <v>1</v>
      </c>
      <c r="F149">
        <v>563</v>
      </c>
      <c r="G149">
        <v>578</v>
      </c>
      <c r="H149">
        <v>594</v>
      </c>
    </row>
    <row r="150" spans="1:8" x14ac:dyDescent="0.4">
      <c r="A150" t="s">
        <v>156</v>
      </c>
      <c r="B150">
        <v>0</v>
      </c>
      <c r="C150">
        <v>1029</v>
      </c>
      <c r="D150">
        <v>18</v>
      </c>
      <c r="E150">
        <v>1</v>
      </c>
      <c r="F150">
        <v>1000</v>
      </c>
      <c r="G150">
        <v>1031</v>
      </c>
      <c r="H150">
        <v>1063</v>
      </c>
    </row>
    <row r="151" spans="1:8" x14ac:dyDescent="0.4">
      <c r="A151" t="s">
        <v>157</v>
      </c>
      <c r="B151">
        <v>0</v>
      </c>
      <c r="C151">
        <v>591</v>
      </c>
      <c r="D151">
        <v>5</v>
      </c>
      <c r="E151">
        <v>0</v>
      </c>
      <c r="F151">
        <v>578</v>
      </c>
      <c r="G151">
        <v>594</v>
      </c>
      <c r="H151">
        <v>594</v>
      </c>
    </row>
    <row r="152" spans="1:8" x14ac:dyDescent="0.4">
      <c r="A152" t="s">
        <v>158</v>
      </c>
      <c r="B152">
        <v>1</v>
      </c>
      <c r="C152">
        <v>585</v>
      </c>
      <c r="D152">
        <v>7</v>
      </c>
      <c r="E152">
        <v>1</v>
      </c>
      <c r="F152">
        <v>578</v>
      </c>
      <c r="G152">
        <v>593</v>
      </c>
      <c r="H152">
        <v>594</v>
      </c>
    </row>
    <row r="153" spans="1:8" x14ac:dyDescent="0.4">
      <c r="A153" t="s">
        <v>159</v>
      </c>
      <c r="B153">
        <v>1</v>
      </c>
      <c r="C153">
        <v>599</v>
      </c>
      <c r="D153">
        <v>10</v>
      </c>
      <c r="E153">
        <v>1</v>
      </c>
      <c r="F153">
        <v>594</v>
      </c>
      <c r="G153">
        <v>594</v>
      </c>
      <c r="H153">
        <v>625</v>
      </c>
    </row>
    <row r="154" spans="1:8" x14ac:dyDescent="0.4">
      <c r="A154" t="s">
        <v>160</v>
      </c>
      <c r="B154">
        <v>0</v>
      </c>
      <c r="C154">
        <v>615</v>
      </c>
      <c r="D154">
        <v>7</v>
      </c>
      <c r="E154">
        <v>1</v>
      </c>
      <c r="F154">
        <v>609</v>
      </c>
      <c r="G154">
        <v>610</v>
      </c>
      <c r="H154">
        <v>625</v>
      </c>
    </row>
    <row r="155" spans="1:8" x14ac:dyDescent="0.4">
      <c r="A155" t="s">
        <v>161</v>
      </c>
      <c r="B155">
        <v>1</v>
      </c>
      <c r="C155">
        <v>921</v>
      </c>
      <c r="D155">
        <v>11</v>
      </c>
      <c r="E155">
        <v>1</v>
      </c>
      <c r="F155">
        <v>906</v>
      </c>
      <c r="G155">
        <v>922</v>
      </c>
      <c r="H155">
        <v>938</v>
      </c>
    </row>
    <row r="156" spans="1:8" x14ac:dyDescent="0.4">
      <c r="A156" t="s">
        <v>162</v>
      </c>
      <c r="B156">
        <v>0</v>
      </c>
      <c r="C156">
        <v>779</v>
      </c>
      <c r="D156">
        <v>17</v>
      </c>
      <c r="E156">
        <v>2</v>
      </c>
      <c r="F156">
        <v>750</v>
      </c>
      <c r="G156">
        <v>781</v>
      </c>
      <c r="H156">
        <v>812</v>
      </c>
    </row>
    <row r="157" spans="1:8" x14ac:dyDescent="0.4">
      <c r="A157" t="s">
        <v>163</v>
      </c>
      <c r="B157">
        <v>0</v>
      </c>
      <c r="C157">
        <v>589</v>
      </c>
      <c r="D157">
        <v>10</v>
      </c>
      <c r="E157">
        <v>1</v>
      </c>
      <c r="F157">
        <v>578</v>
      </c>
      <c r="G157">
        <v>593</v>
      </c>
      <c r="H157">
        <v>610</v>
      </c>
    </row>
    <row r="158" spans="1:8" x14ac:dyDescent="0.4">
      <c r="A158" t="s">
        <v>164</v>
      </c>
      <c r="B158">
        <v>1</v>
      </c>
      <c r="C158">
        <v>605</v>
      </c>
      <c r="D158">
        <v>10</v>
      </c>
      <c r="E158">
        <v>1</v>
      </c>
      <c r="F158">
        <v>593</v>
      </c>
      <c r="G158">
        <v>609</v>
      </c>
      <c r="H158">
        <v>625</v>
      </c>
    </row>
    <row r="159" spans="1:8" x14ac:dyDescent="0.4">
      <c r="A159" t="s">
        <v>165</v>
      </c>
      <c r="B159">
        <v>1</v>
      </c>
      <c r="C159">
        <v>601</v>
      </c>
      <c r="D159">
        <v>7</v>
      </c>
      <c r="E159">
        <v>1</v>
      </c>
      <c r="F159">
        <v>594</v>
      </c>
      <c r="G159">
        <v>609</v>
      </c>
      <c r="H159">
        <v>610</v>
      </c>
    </row>
    <row r="160" spans="1:8" x14ac:dyDescent="0.4">
      <c r="A160" t="s">
        <v>166</v>
      </c>
      <c r="B160">
        <v>0</v>
      </c>
      <c r="C160">
        <v>779</v>
      </c>
      <c r="D160">
        <v>9</v>
      </c>
      <c r="E160">
        <v>1</v>
      </c>
      <c r="F160">
        <v>765</v>
      </c>
      <c r="G160">
        <v>781</v>
      </c>
      <c r="H160">
        <v>797</v>
      </c>
    </row>
    <row r="161" spans="1:8" x14ac:dyDescent="0.4">
      <c r="A161" t="s">
        <v>167</v>
      </c>
      <c r="B161">
        <v>0</v>
      </c>
      <c r="C161">
        <v>837</v>
      </c>
      <c r="D161">
        <v>15</v>
      </c>
      <c r="E161">
        <v>1</v>
      </c>
      <c r="F161">
        <v>813</v>
      </c>
      <c r="G161">
        <v>843</v>
      </c>
      <c r="H161">
        <v>859</v>
      </c>
    </row>
    <row r="162" spans="1:8" x14ac:dyDescent="0.4">
      <c r="A162" t="s">
        <v>168</v>
      </c>
      <c r="B162">
        <v>0</v>
      </c>
      <c r="C162">
        <v>599</v>
      </c>
      <c r="D162">
        <v>7</v>
      </c>
      <c r="E162">
        <v>1</v>
      </c>
      <c r="F162">
        <v>593</v>
      </c>
      <c r="G162">
        <v>594</v>
      </c>
      <c r="H162">
        <v>609</v>
      </c>
    </row>
    <row r="163" spans="1:8" x14ac:dyDescent="0.4">
      <c r="A163" t="s">
        <v>169</v>
      </c>
      <c r="B163">
        <v>0</v>
      </c>
      <c r="C163">
        <v>621</v>
      </c>
      <c r="D163">
        <v>6</v>
      </c>
      <c r="E163">
        <v>0</v>
      </c>
      <c r="F163">
        <v>609</v>
      </c>
      <c r="G163">
        <v>625</v>
      </c>
      <c r="H163">
        <v>625</v>
      </c>
    </row>
    <row r="164" spans="1:8" x14ac:dyDescent="0.4">
      <c r="A164" t="s">
        <v>170</v>
      </c>
      <c r="B164">
        <v>1</v>
      </c>
      <c r="C164">
        <v>636</v>
      </c>
      <c r="D164">
        <v>10</v>
      </c>
      <c r="E164">
        <v>1</v>
      </c>
      <c r="F164">
        <v>625</v>
      </c>
      <c r="G164">
        <v>641</v>
      </c>
      <c r="H164">
        <v>656</v>
      </c>
    </row>
    <row r="165" spans="1:8" x14ac:dyDescent="0.4">
      <c r="A165" t="s">
        <v>171</v>
      </c>
      <c r="B165">
        <v>0</v>
      </c>
      <c r="C165">
        <v>1058</v>
      </c>
      <c r="D165">
        <v>10</v>
      </c>
      <c r="E165">
        <v>0</v>
      </c>
      <c r="F165">
        <v>1047</v>
      </c>
      <c r="G165">
        <v>1062</v>
      </c>
      <c r="H165">
        <v>1079</v>
      </c>
    </row>
    <row r="166" spans="1:8" x14ac:dyDescent="0.4">
      <c r="A166" t="s">
        <v>172</v>
      </c>
      <c r="B166">
        <v>0</v>
      </c>
      <c r="C166">
        <v>617</v>
      </c>
      <c r="D166">
        <v>13</v>
      </c>
      <c r="E166">
        <v>2</v>
      </c>
      <c r="F166">
        <v>594</v>
      </c>
      <c r="G166">
        <v>625</v>
      </c>
      <c r="H166">
        <v>640</v>
      </c>
    </row>
    <row r="167" spans="1:8" x14ac:dyDescent="0.4">
      <c r="A167" t="s">
        <v>173</v>
      </c>
      <c r="B167">
        <v>8</v>
      </c>
      <c r="C167">
        <v>1076</v>
      </c>
      <c r="D167">
        <v>21</v>
      </c>
      <c r="E167">
        <v>1</v>
      </c>
      <c r="F167">
        <v>1062</v>
      </c>
      <c r="G167">
        <v>1063</v>
      </c>
      <c r="H167">
        <v>1125</v>
      </c>
    </row>
    <row r="168" spans="1:8" x14ac:dyDescent="0.4">
      <c r="A168" t="s">
        <v>174</v>
      </c>
      <c r="B168">
        <v>0</v>
      </c>
      <c r="C168">
        <v>642</v>
      </c>
      <c r="D168">
        <v>5</v>
      </c>
      <c r="E168">
        <v>0</v>
      </c>
      <c r="F168">
        <v>640</v>
      </c>
      <c r="G168">
        <v>641</v>
      </c>
      <c r="H168">
        <v>656</v>
      </c>
    </row>
    <row r="169" spans="1:8" x14ac:dyDescent="0.4">
      <c r="A169" t="s">
        <v>175</v>
      </c>
      <c r="B169">
        <v>0</v>
      </c>
      <c r="C169">
        <v>937</v>
      </c>
      <c r="D169">
        <v>7</v>
      </c>
      <c r="E169">
        <v>0</v>
      </c>
      <c r="F169">
        <v>922</v>
      </c>
      <c r="G169">
        <v>937</v>
      </c>
      <c r="H169">
        <v>953</v>
      </c>
    </row>
    <row r="170" spans="1:8" x14ac:dyDescent="0.4">
      <c r="A170" t="s">
        <v>176</v>
      </c>
      <c r="B170">
        <v>1</v>
      </c>
      <c r="C170">
        <v>902</v>
      </c>
      <c r="D170">
        <v>6</v>
      </c>
      <c r="E170">
        <v>0</v>
      </c>
      <c r="F170">
        <v>891</v>
      </c>
      <c r="G170">
        <v>906</v>
      </c>
      <c r="H170">
        <v>906</v>
      </c>
    </row>
    <row r="171" spans="1:8" x14ac:dyDescent="0.4">
      <c r="A171" t="s">
        <v>177</v>
      </c>
      <c r="B171">
        <v>0</v>
      </c>
      <c r="C171">
        <v>1095</v>
      </c>
      <c r="D171">
        <v>12</v>
      </c>
      <c r="E171">
        <v>1</v>
      </c>
      <c r="F171">
        <v>1078</v>
      </c>
      <c r="G171">
        <v>1094</v>
      </c>
      <c r="H171">
        <v>1109</v>
      </c>
    </row>
    <row r="172" spans="1:8" x14ac:dyDescent="0.4">
      <c r="A172" t="s">
        <v>178</v>
      </c>
      <c r="B172">
        <v>1</v>
      </c>
      <c r="C172">
        <v>1419</v>
      </c>
      <c r="D172">
        <v>19</v>
      </c>
      <c r="E172">
        <v>1</v>
      </c>
      <c r="F172">
        <v>1390</v>
      </c>
      <c r="G172">
        <v>1437</v>
      </c>
      <c r="H172">
        <v>1438</v>
      </c>
    </row>
    <row r="173" spans="1:8" x14ac:dyDescent="0.4">
      <c r="A173" t="s">
        <v>179</v>
      </c>
      <c r="B173">
        <v>2</v>
      </c>
      <c r="C173">
        <v>1556</v>
      </c>
      <c r="D173">
        <v>25</v>
      </c>
      <c r="E173">
        <v>1</v>
      </c>
      <c r="F173">
        <v>1500</v>
      </c>
      <c r="G173">
        <v>1563</v>
      </c>
      <c r="H173">
        <v>1593</v>
      </c>
    </row>
    <row r="174" spans="1:8" x14ac:dyDescent="0.4">
      <c r="A174" t="s">
        <v>180</v>
      </c>
      <c r="B174">
        <v>0</v>
      </c>
      <c r="C174">
        <v>1422</v>
      </c>
      <c r="D174">
        <v>10</v>
      </c>
      <c r="E174">
        <v>0</v>
      </c>
      <c r="F174">
        <v>1406</v>
      </c>
      <c r="G174">
        <v>1422</v>
      </c>
      <c r="H174">
        <v>1438</v>
      </c>
    </row>
    <row r="175" spans="1:8" x14ac:dyDescent="0.4">
      <c r="A175" t="s">
        <v>181</v>
      </c>
      <c r="B175">
        <v>1</v>
      </c>
      <c r="C175">
        <v>601</v>
      </c>
      <c r="D175">
        <v>7</v>
      </c>
      <c r="E175">
        <v>1</v>
      </c>
      <c r="F175">
        <v>593</v>
      </c>
      <c r="G175">
        <v>609</v>
      </c>
      <c r="H175">
        <v>610</v>
      </c>
    </row>
    <row r="176" spans="1:8" x14ac:dyDescent="0.4">
      <c r="A176" t="s">
        <v>182</v>
      </c>
      <c r="B176">
        <v>0</v>
      </c>
      <c r="C176">
        <v>605</v>
      </c>
      <c r="D176">
        <v>10</v>
      </c>
      <c r="E176">
        <v>1</v>
      </c>
      <c r="F176">
        <v>594</v>
      </c>
      <c r="G176">
        <v>609</v>
      </c>
      <c r="H176">
        <v>625</v>
      </c>
    </row>
    <row r="177" spans="1:8" x14ac:dyDescent="0.4">
      <c r="A177" t="s">
        <v>183</v>
      </c>
      <c r="B177">
        <v>0</v>
      </c>
      <c r="C177">
        <v>882</v>
      </c>
      <c r="D177">
        <v>7</v>
      </c>
      <c r="E177">
        <v>0</v>
      </c>
      <c r="F177">
        <v>875</v>
      </c>
      <c r="G177">
        <v>890</v>
      </c>
      <c r="H177">
        <v>891</v>
      </c>
    </row>
    <row r="178" spans="1:8" x14ac:dyDescent="0.4">
      <c r="A178" t="s">
        <v>184</v>
      </c>
      <c r="B178">
        <v>1</v>
      </c>
      <c r="C178">
        <v>636</v>
      </c>
      <c r="D178">
        <v>10</v>
      </c>
      <c r="E178">
        <v>1</v>
      </c>
      <c r="F178">
        <v>625</v>
      </c>
      <c r="G178">
        <v>641</v>
      </c>
      <c r="H178">
        <v>656</v>
      </c>
    </row>
    <row r="179" spans="1:8" x14ac:dyDescent="0.4">
      <c r="A179" t="s">
        <v>185</v>
      </c>
      <c r="B179">
        <v>1</v>
      </c>
      <c r="C179">
        <v>1359</v>
      </c>
      <c r="D179">
        <v>26</v>
      </c>
      <c r="E179">
        <v>1</v>
      </c>
      <c r="F179">
        <v>1343</v>
      </c>
      <c r="G179">
        <v>1344</v>
      </c>
      <c r="H179">
        <v>1422</v>
      </c>
    </row>
    <row r="180" spans="1:8" x14ac:dyDescent="0.4">
      <c r="A180" t="s">
        <v>186</v>
      </c>
      <c r="B180">
        <v>0</v>
      </c>
      <c r="C180">
        <v>970</v>
      </c>
      <c r="D180">
        <v>5</v>
      </c>
      <c r="E180">
        <v>0</v>
      </c>
      <c r="F180">
        <v>968</v>
      </c>
      <c r="G180">
        <v>969</v>
      </c>
      <c r="H180">
        <v>984</v>
      </c>
    </row>
    <row r="181" spans="1:8" x14ac:dyDescent="0.4">
      <c r="A181" t="s">
        <v>187</v>
      </c>
      <c r="B181">
        <v>0</v>
      </c>
      <c r="C181">
        <v>802</v>
      </c>
      <c r="D181">
        <v>11</v>
      </c>
      <c r="E181">
        <v>1</v>
      </c>
      <c r="F181">
        <v>781</v>
      </c>
      <c r="G181">
        <v>812</v>
      </c>
      <c r="H181">
        <v>813</v>
      </c>
    </row>
    <row r="182" spans="1:8" x14ac:dyDescent="0.4">
      <c r="A182" t="s">
        <v>188</v>
      </c>
      <c r="B182">
        <v>1</v>
      </c>
      <c r="C182">
        <v>657</v>
      </c>
      <c r="D182">
        <v>13</v>
      </c>
      <c r="E182">
        <v>1</v>
      </c>
      <c r="F182">
        <v>641</v>
      </c>
      <c r="G182">
        <v>657</v>
      </c>
      <c r="H182">
        <v>673</v>
      </c>
    </row>
    <row r="183" spans="1:8" x14ac:dyDescent="0.4">
      <c r="A183" t="s">
        <v>189</v>
      </c>
      <c r="B183">
        <v>1</v>
      </c>
      <c r="C183">
        <v>898</v>
      </c>
      <c r="D183">
        <v>13</v>
      </c>
      <c r="E183">
        <v>1</v>
      </c>
      <c r="F183">
        <v>875</v>
      </c>
      <c r="G183">
        <v>906</v>
      </c>
      <c r="H183">
        <v>922</v>
      </c>
    </row>
    <row r="184" spans="1:8" x14ac:dyDescent="0.4">
      <c r="A184" t="s">
        <v>190</v>
      </c>
      <c r="B184">
        <v>0</v>
      </c>
      <c r="C184">
        <v>601</v>
      </c>
      <c r="D184">
        <v>7</v>
      </c>
      <c r="E184">
        <v>1</v>
      </c>
      <c r="F184">
        <v>594</v>
      </c>
      <c r="G184">
        <v>609</v>
      </c>
      <c r="H184">
        <v>609</v>
      </c>
    </row>
    <row r="185" spans="1:8" x14ac:dyDescent="0.4">
      <c r="A185" t="s">
        <v>191</v>
      </c>
      <c r="B185">
        <v>0</v>
      </c>
      <c r="C185">
        <v>910</v>
      </c>
      <c r="D185">
        <v>18</v>
      </c>
      <c r="E185">
        <v>1</v>
      </c>
      <c r="F185">
        <v>891</v>
      </c>
      <c r="G185">
        <v>907</v>
      </c>
      <c r="H185">
        <v>937</v>
      </c>
    </row>
    <row r="186" spans="1:8" x14ac:dyDescent="0.4">
      <c r="A186" t="s">
        <v>192</v>
      </c>
      <c r="B186">
        <v>0</v>
      </c>
      <c r="C186">
        <v>611</v>
      </c>
      <c r="D186">
        <v>9</v>
      </c>
      <c r="E186">
        <v>1</v>
      </c>
      <c r="F186">
        <v>594</v>
      </c>
      <c r="G186">
        <v>610</v>
      </c>
      <c r="H186">
        <v>625</v>
      </c>
    </row>
    <row r="187" spans="1:8" x14ac:dyDescent="0.4">
      <c r="A187" t="s">
        <v>193</v>
      </c>
      <c r="B187">
        <v>0</v>
      </c>
      <c r="C187">
        <v>642</v>
      </c>
      <c r="D187">
        <v>9</v>
      </c>
      <c r="E187">
        <v>1</v>
      </c>
      <c r="F187">
        <v>625</v>
      </c>
      <c r="G187">
        <v>641</v>
      </c>
      <c r="H187">
        <v>656</v>
      </c>
    </row>
    <row r="188" spans="1:8" x14ac:dyDescent="0.4">
      <c r="A188" t="s">
        <v>194</v>
      </c>
      <c r="B188">
        <v>1</v>
      </c>
      <c r="C188">
        <v>648</v>
      </c>
      <c r="D188">
        <v>10</v>
      </c>
      <c r="E188">
        <v>1</v>
      </c>
      <c r="F188">
        <v>640</v>
      </c>
      <c r="G188">
        <v>641</v>
      </c>
      <c r="H188">
        <v>671</v>
      </c>
    </row>
    <row r="189" spans="1:8" x14ac:dyDescent="0.4">
      <c r="A189" t="s">
        <v>195</v>
      </c>
      <c r="B189">
        <v>0</v>
      </c>
      <c r="C189">
        <v>876</v>
      </c>
      <c r="D189">
        <v>11</v>
      </c>
      <c r="E189">
        <v>1</v>
      </c>
      <c r="F189">
        <v>859</v>
      </c>
      <c r="G189">
        <v>875</v>
      </c>
      <c r="H189">
        <v>890</v>
      </c>
    </row>
    <row r="190" spans="1:8" x14ac:dyDescent="0.4">
      <c r="A190" t="s">
        <v>196</v>
      </c>
      <c r="B190">
        <v>1</v>
      </c>
      <c r="C190">
        <v>611</v>
      </c>
      <c r="D190">
        <v>9</v>
      </c>
      <c r="E190">
        <v>1</v>
      </c>
      <c r="F190">
        <v>594</v>
      </c>
      <c r="G190">
        <v>610</v>
      </c>
      <c r="H190">
        <v>625</v>
      </c>
    </row>
    <row r="191" spans="1:8" x14ac:dyDescent="0.4">
      <c r="A191" t="s">
        <v>197</v>
      </c>
      <c r="B191">
        <v>1</v>
      </c>
      <c r="C191">
        <v>1162</v>
      </c>
      <c r="D191">
        <v>13</v>
      </c>
      <c r="E191">
        <v>1</v>
      </c>
      <c r="F191">
        <v>1141</v>
      </c>
      <c r="G191">
        <v>1157</v>
      </c>
      <c r="H191">
        <v>1187</v>
      </c>
    </row>
    <row r="192" spans="1:8" x14ac:dyDescent="0.4">
      <c r="A192" t="s">
        <v>198</v>
      </c>
      <c r="B192">
        <v>1</v>
      </c>
      <c r="C192">
        <v>1017</v>
      </c>
      <c r="D192">
        <v>9</v>
      </c>
      <c r="E192">
        <v>0</v>
      </c>
      <c r="F192">
        <v>1000</v>
      </c>
      <c r="G192">
        <v>1016</v>
      </c>
      <c r="H192">
        <v>1031</v>
      </c>
    </row>
    <row r="193" spans="1:8" x14ac:dyDescent="0.4">
      <c r="A193" t="s">
        <v>199</v>
      </c>
      <c r="B193">
        <v>1</v>
      </c>
      <c r="C193">
        <v>648</v>
      </c>
      <c r="D193">
        <v>7</v>
      </c>
      <c r="E193">
        <v>1</v>
      </c>
      <c r="F193">
        <v>640</v>
      </c>
      <c r="G193">
        <v>656</v>
      </c>
      <c r="H193">
        <v>657</v>
      </c>
    </row>
    <row r="194" spans="1:8" x14ac:dyDescent="0.4">
      <c r="A194" t="s">
        <v>200</v>
      </c>
      <c r="B194">
        <v>0</v>
      </c>
      <c r="C194">
        <v>767</v>
      </c>
      <c r="D194">
        <v>5</v>
      </c>
      <c r="E194">
        <v>0</v>
      </c>
      <c r="F194">
        <v>765</v>
      </c>
      <c r="G194">
        <v>766</v>
      </c>
      <c r="H194">
        <v>781</v>
      </c>
    </row>
    <row r="195" spans="1:8" x14ac:dyDescent="0.4">
      <c r="A195" t="s">
        <v>201</v>
      </c>
      <c r="B195">
        <v>2</v>
      </c>
      <c r="C195">
        <v>15</v>
      </c>
      <c r="D195">
        <v>0</v>
      </c>
      <c r="E195">
        <v>0</v>
      </c>
      <c r="F195">
        <v>15</v>
      </c>
      <c r="G195">
        <v>16</v>
      </c>
      <c r="H195">
        <v>16</v>
      </c>
    </row>
    <row r="196" spans="1:8" x14ac:dyDescent="0.4">
      <c r="A196" t="s">
        <v>202</v>
      </c>
      <c r="B196">
        <v>0</v>
      </c>
      <c r="C196">
        <v>683</v>
      </c>
      <c r="D196">
        <v>12</v>
      </c>
      <c r="E196">
        <v>1</v>
      </c>
      <c r="F196">
        <v>672</v>
      </c>
      <c r="G196">
        <v>687</v>
      </c>
      <c r="H196">
        <v>703</v>
      </c>
    </row>
    <row r="197" spans="1:8" x14ac:dyDescent="0.4">
      <c r="A197" t="s">
        <v>203</v>
      </c>
      <c r="B197">
        <v>3</v>
      </c>
      <c r="C197">
        <v>919</v>
      </c>
      <c r="D197">
        <v>14</v>
      </c>
      <c r="E197">
        <v>1</v>
      </c>
      <c r="F197">
        <v>906</v>
      </c>
      <c r="G197">
        <v>922</v>
      </c>
      <c r="H197">
        <v>938</v>
      </c>
    </row>
    <row r="198" spans="1:8" x14ac:dyDescent="0.4">
      <c r="A198" t="s">
        <v>204</v>
      </c>
      <c r="B198">
        <v>1</v>
      </c>
      <c r="C198">
        <v>634</v>
      </c>
      <c r="D198">
        <v>7</v>
      </c>
      <c r="E198">
        <v>1</v>
      </c>
      <c r="F198">
        <v>625</v>
      </c>
      <c r="G198">
        <v>640</v>
      </c>
      <c r="H198">
        <v>641</v>
      </c>
    </row>
    <row r="199" spans="1:8" x14ac:dyDescent="0.4">
      <c r="A199" t="s">
        <v>205</v>
      </c>
      <c r="B199">
        <v>0</v>
      </c>
      <c r="C199">
        <v>644</v>
      </c>
      <c r="D199">
        <v>7</v>
      </c>
      <c r="E199">
        <v>1</v>
      </c>
      <c r="F199">
        <v>640</v>
      </c>
      <c r="G199">
        <v>641</v>
      </c>
      <c r="H199">
        <v>657</v>
      </c>
    </row>
    <row r="200" spans="1:8" x14ac:dyDescent="0.4">
      <c r="A200" t="s">
        <v>206</v>
      </c>
      <c r="B200">
        <v>3</v>
      </c>
      <c r="C200">
        <v>757</v>
      </c>
      <c r="D200">
        <v>10</v>
      </c>
      <c r="E200">
        <v>1</v>
      </c>
      <c r="F200">
        <v>735</v>
      </c>
      <c r="G200">
        <v>765</v>
      </c>
      <c r="H200">
        <v>766</v>
      </c>
    </row>
    <row r="201" spans="1:8" x14ac:dyDescent="0.4">
      <c r="A201" t="s">
        <v>207</v>
      </c>
      <c r="B201">
        <v>2</v>
      </c>
      <c r="C201">
        <v>652</v>
      </c>
      <c r="D201">
        <v>10</v>
      </c>
      <c r="E201">
        <v>1</v>
      </c>
      <c r="F201">
        <v>641</v>
      </c>
      <c r="G201">
        <v>656</v>
      </c>
      <c r="H201">
        <v>672</v>
      </c>
    </row>
    <row r="202" spans="1:8" x14ac:dyDescent="0.4">
      <c r="A202" t="s">
        <v>208</v>
      </c>
      <c r="B202">
        <v>1</v>
      </c>
      <c r="C202">
        <v>752</v>
      </c>
      <c r="D202">
        <v>12</v>
      </c>
      <c r="E202">
        <v>1</v>
      </c>
      <c r="F202">
        <v>734</v>
      </c>
      <c r="G202">
        <v>750</v>
      </c>
      <c r="H202">
        <v>766</v>
      </c>
    </row>
    <row r="203" spans="1:8" x14ac:dyDescent="0.4">
      <c r="A203" t="s">
        <v>209</v>
      </c>
      <c r="B203">
        <v>1</v>
      </c>
      <c r="C203">
        <v>623</v>
      </c>
      <c r="D203">
        <v>11</v>
      </c>
      <c r="E203">
        <v>1</v>
      </c>
      <c r="F203">
        <v>609</v>
      </c>
      <c r="G203">
        <v>625</v>
      </c>
      <c r="H203">
        <v>640</v>
      </c>
    </row>
    <row r="204" spans="1:8" x14ac:dyDescent="0.4">
      <c r="A204" t="s">
        <v>210</v>
      </c>
      <c r="B204">
        <v>0</v>
      </c>
      <c r="C204">
        <v>714</v>
      </c>
      <c r="D204">
        <v>10</v>
      </c>
      <c r="E204">
        <v>1</v>
      </c>
      <c r="F204">
        <v>703</v>
      </c>
      <c r="G204">
        <v>718</v>
      </c>
      <c r="H204">
        <v>735</v>
      </c>
    </row>
    <row r="205" spans="1:8" x14ac:dyDescent="0.4">
      <c r="A205" t="s">
        <v>211</v>
      </c>
      <c r="B205">
        <v>0</v>
      </c>
      <c r="C205">
        <v>693</v>
      </c>
      <c r="D205">
        <v>7</v>
      </c>
      <c r="E205">
        <v>1</v>
      </c>
      <c r="F205">
        <v>687</v>
      </c>
      <c r="G205">
        <v>688</v>
      </c>
      <c r="H205">
        <v>703</v>
      </c>
    </row>
    <row r="206" spans="1:8" x14ac:dyDescent="0.4">
      <c r="A206" t="s">
        <v>212</v>
      </c>
      <c r="B206">
        <v>1</v>
      </c>
      <c r="C206">
        <v>726</v>
      </c>
      <c r="D206">
        <v>7</v>
      </c>
      <c r="E206">
        <v>0</v>
      </c>
      <c r="F206">
        <v>718</v>
      </c>
      <c r="G206">
        <v>734</v>
      </c>
      <c r="H206">
        <v>735</v>
      </c>
    </row>
    <row r="207" spans="1:8" x14ac:dyDescent="0.4">
      <c r="A207" t="s">
        <v>213</v>
      </c>
      <c r="B207">
        <v>0</v>
      </c>
      <c r="C207">
        <v>689</v>
      </c>
      <c r="D207">
        <v>9</v>
      </c>
      <c r="E207">
        <v>1</v>
      </c>
      <c r="F207">
        <v>672</v>
      </c>
      <c r="G207">
        <v>688</v>
      </c>
      <c r="H207">
        <v>703</v>
      </c>
    </row>
    <row r="208" spans="1:8" x14ac:dyDescent="0.4">
      <c r="A208" t="s">
        <v>214</v>
      </c>
      <c r="B208">
        <v>2</v>
      </c>
      <c r="C208">
        <v>705</v>
      </c>
      <c r="D208">
        <v>11</v>
      </c>
      <c r="E208">
        <v>1</v>
      </c>
      <c r="F208">
        <v>688</v>
      </c>
      <c r="G208">
        <v>704</v>
      </c>
      <c r="H208">
        <v>719</v>
      </c>
    </row>
    <row r="209" spans="1:8" x14ac:dyDescent="0.4">
      <c r="A209" t="s">
        <v>215</v>
      </c>
      <c r="B209">
        <v>0</v>
      </c>
      <c r="C209">
        <v>628</v>
      </c>
      <c r="D209">
        <v>6</v>
      </c>
      <c r="E209">
        <v>0</v>
      </c>
      <c r="F209">
        <v>625</v>
      </c>
      <c r="G209">
        <v>625</v>
      </c>
      <c r="H209">
        <v>641</v>
      </c>
    </row>
    <row r="210" spans="1:8" x14ac:dyDescent="0.4">
      <c r="A210" t="s">
        <v>216</v>
      </c>
      <c r="B210">
        <v>0</v>
      </c>
      <c r="C210">
        <v>1312</v>
      </c>
      <c r="D210">
        <v>22</v>
      </c>
      <c r="E210">
        <v>1</v>
      </c>
      <c r="F210">
        <v>1281</v>
      </c>
      <c r="G210">
        <v>1312</v>
      </c>
      <c r="H210">
        <v>1344</v>
      </c>
    </row>
    <row r="211" spans="1:8" x14ac:dyDescent="0.4">
      <c r="A211" t="s">
        <v>217</v>
      </c>
      <c r="B211">
        <v>0</v>
      </c>
      <c r="C211">
        <v>619</v>
      </c>
      <c r="D211">
        <v>7</v>
      </c>
      <c r="E211">
        <v>1</v>
      </c>
      <c r="F211">
        <v>609</v>
      </c>
      <c r="G211">
        <v>625</v>
      </c>
      <c r="H211">
        <v>625</v>
      </c>
    </row>
    <row r="212" spans="1:8" x14ac:dyDescent="0.4">
      <c r="A212" t="s">
        <v>218</v>
      </c>
      <c r="B212">
        <v>2</v>
      </c>
      <c r="C212">
        <v>629</v>
      </c>
      <c r="D212">
        <v>12</v>
      </c>
      <c r="E212">
        <v>1</v>
      </c>
      <c r="F212">
        <v>610</v>
      </c>
      <c r="G212">
        <v>625</v>
      </c>
      <c r="H212">
        <v>656</v>
      </c>
    </row>
    <row r="213" spans="1:8" x14ac:dyDescent="0.4">
      <c r="A213" t="s">
        <v>219</v>
      </c>
      <c r="B213">
        <v>0</v>
      </c>
      <c r="C213">
        <v>670</v>
      </c>
      <c r="D213">
        <v>9</v>
      </c>
      <c r="E213">
        <v>1</v>
      </c>
      <c r="F213">
        <v>656</v>
      </c>
      <c r="G213">
        <v>672</v>
      </c>
      <c r="H213">
        <v>687</v>
      </c>
    </row>
    <row r="214" spans="1:8" x14ac:dyDescent="0.4">
      <c r="A214" t="s">
        <v>220</v>
      </c>
      <c r="B214">
        <v>1</v>
      </c>
      <c r="C214">
        <v>624</v>
      </c>
      <c r="D214">
        <v>11</v>
      </c>
      <c r="E214">
        <v>1</v>
      </c>
      <c r="F214">
        <v>609</v>
      </c>
      <c r="G214">
        <v>625</v>
      </c>
      <c r="H214">
        <v>641</v>
      </c>
    </row>
    <row r="215" spans="1:8" x14ac:dyDescent="0.4">
      <c r="A215" t="s">
        <v>221</v>
      </c>
      <c r="B215">
        <v>1</v>
      </c>
      <c r="C215">
        <v>638</v>
      </c>
      <c r="D215">
        <v>5</v>
      </c>
      <c r="E215">
        <v>0</v>
      </c>
      <c r="F215">
        <v>625</v>
      </c>
      <c r="G215">
        <v>640</v>
      </c>
      <c r="H215">
        <v>641</v>
      </c>
    </row>
    <row r="216" spans="1:8" x14ac:dyDescent="0.4">
      <c r="A216" t="s">
        <v>222</v>
      </c>
      <c r="B216">
        <v>3</v>
      </c>
      <c r="C216">
        <v>974</v>
      </c>
      <c r="D216">
        <v>11</v>
      </c>
      <c r="E216">
        <v>1</v>
      </c>
      <c r="F216">
        <v>968</v>
      </c>
      <c r="G216">
        <v>969</v>
      </c>
      <c r="H216">
        <v>1000</v>
      </c>
    </row>
    <row r="217" spans="1:8" x14ac:dyDescent="0.4">
      <c r="A217" t="s">
        <v>223</v>
      </c>
      <c r="B217">
        <v>0</v>
      </c>
      <c r="C217">
        <v>4152</v>
      </c>
      <c r="D217">
        <v>29</v>
      </c>
      <c r="E217">
        <v>0</v>
      </c>
      <c r="F217">
        <v>4109</v>
      </c>
      <c r="G217">
        <v>4157</v>
      </c>
      <c r="H217">
        <v>4203</v>
      </c>
    </row>
    <row r="218" spans="1:8" x14ac:dyDescent="0.4">
      <c r="A218" t="s">
        <v>224</v>
      </c>
      <c r="B218">
        <v>4</v>
      </c>
      <c r="C218">
        <v>1214</v>
      </c>
      <c r="D218">
        <v>10</v>
      </c>
      <c r="E218">
        <v>0</v>
      </c>
      <c r="F218">
        <v>1203</v>
      </c>
      <c r="G218">
        <v>1219</v>
      </c>
      <c r="H218">
        <v>1234</v>
      </c>
    </row>
    <row r="219" spans="1:8" x14ac:dyDescent="0.4">
      <c r="A219" t="s">
        <v>225</v>
      </c>
      <c r="B219">
        <v>0</v>
      </c>
      <c r="C219">
        <v>1054</v>
      </c>
      <c r="D219">
        <v>10</v>
      </c>
      <c r="E219">
        <v>0</v>
      </c>
      <c r="F219">
        <v>1047</v>
      </c>
      <c r="G219">
        <v>1047</v>
      </c>
      <c r="H219">
        <v>1078</v>
      </c>
    </row>
    <row r="220" spans="1:8" x14ac:dyDescent="0.4">
      <c r="A220" t="s">
        <v>226</v>
      </c>
      <c r="B220">
        <v>0</v>
      </c>
      <c r="C220">
        <v>691</v>
      </c>
      <c r="D220">
        <v>6</v>
      </c>
      <c r="E220">
        <v>0</v>
      </c>
      <c r="F220">
        <v>687</v>
      </c>
      <c r="G220">
        <v>688</v>
      </c>
      <c r="H220">
        <v>703</v>
      </c>
    </row>
    <row r="221" spans="1:8" x14ac:dyDescent="0.4">
      <c r="A221" t="s">
        <v>227</v>
      </c>
      <c r="B221">
        <v>1</v>
      </c>
      <c r="C221">
        <v>705</v>
      </c>
      <c r="D221">
        <v>16</v>
      </c>
      <c r="E221">
        <v>2</v>
      </c>
      <c r="F221">
        <v>688</v>
      </c>
      <c r="G221">
        <v>703</v>
      </c>
      <c r="H221">
        <v>734</v>
      </c>
    </row>
    <row r="222" spans="1:8" x14ac:dyDescent="0.4">
      <c r="A222" t="s">
        <v>228</v>
      </c>
      <c r="B222">
        <v>1</v>
      </c>
      <c r="C222">
        <v>2312</v>
      </c>
      <c r="D222">
        <v>15</v>
      </c>
      <c r="E222">
        <v>0</v>
      </c>
      <c r="F222">
        <v>2281</v>
      </c>
      <c r="G222">
        <v>2313</v>
      </c>
      <c r="H222">
        <v>2329</v>
      </c>
    </row>
    <row r="223" spans="1:8" x14ac:dyDescent="0.4">
      <c r="A223" t="s">
        <v>229</v>
      </c>
      <c r="B223">
        <v>0</v>
      </c>
      <c r="C223">
        <v>920</v>
      </c>
      <c r="D223">
        <v>14</v>
      </c>
      <c r="E223">
        <v>1</v>
      </c>
      <c r="F223">
        <v>906</v>
      </c>
      <c r="G223">
        <v>922</v>
      </c>
      <c r="H223">
        <v>953</v>
      </c>
    </row>
    <row r="224" spans="1:8" x14ac:dyDescent="0.4">
      <c r="A224" t="s">
        <v>230</v>
      </c>
      <c r="B224">
        <v>0</v>
      </c>
      <c r="C224">
        <v>646</v>
      </c>
      <c r="D224">
        <v>13</v>
      </c>
      <c r="E224">
        <v>2</v>
      </c>
      <c r="F224">
        <v>625</v>
      </c>
      <c r="G224">
        <v>641</v>
      </c>
      <c r="H224">
        <v>672</v>
      </c>
    </row>
    <row r="225" spans="1:8" x14ac:dyDescent="0.4">
      <c r="A225" t="s">
        <v>231</v>
      </c>
      <c r="B225">
        <v>0</v>
      </c>
      <c r="C225">
        <v>890</v>
      </c>
      <c r="D225">
        <v>0</v>
      </c>
      <c r="E225">
        <v>0</v>
      </c>
      <c r="F225">
        <v>890</v>
      </c>
      <c r="G225">
        <v>891</v>
      </c>
      <c r="H225">
        <v>891</v>
      </c>
    </row>
    <row r="226" spans="1:8" x14ac:dyDescent="0.4">
      <c r="A226" t="s">
        <v>232</v>
      </c>
      <c r="B226">
        <v>1</v>
      </c>
      <c r="C226">
        <v>3</v>
      </c>
      <c r="D226">
        <v>6</v>
      </c>
      <c r="E226">
        <v>200</v>
      </c>
      <c r="F226">
        <v>0</v>
      </c>
      <c r="G226">
        <v>0</v>
      </c>
      <c r="H226">
        <v>15</v>
      </c>
    </row>
    <row r="227" spans="1:8" x14ac:dyDescent="0.4">
      <c r="A227" t="s">
        <v>233</v>
      </c>
      <c r="B227">
        <v>1</v>
      </c>
      <c r="C227">
        <v>833</v>
      </c>
      <c r="D227">
        <v>10</v>
      </c>
      <c r="E227">
        <v>1</v>
      </c>
      <c r="F227">
        <v>828</v>
      </c>
      <c r="G227">
        <v>828</v>
      </c>
      <c r="H227">
        <v>859</v>
      </c>
    </row>
    <row r="228" spans="1:8" x14ac:dyDescent="0.4">
      <c r="A228" t="s">
        <v>234</v>
      </c>
      <c r="B228">
        <v>0</v>
      </c>
      <c r="C228">
        <v>771</v>
      </c>
      <c r="D228">
        <v>7</v>
      </c>
      <c r="E228">
        <v>0</v>
      </c>
      <c r="F228">
        <v>766</v>
      </c>
      <c r="G228">
        <v>766</v>
      </c>
      <c r="H228">
        <v>782</v>
      </c>
    </row>
    <row r="229" spans="1:8" x14ac:dyDescent="0.4">
      <c r="A229" t="s">
        <v>235</v>
      </c>
      <c r="B229">
        <v>3</v>
      </c>
      <c r="C229">
        <v>767</v>
      </c>
      <c r="D229">
        <v>9</v>
      </c>
      <c r="E229">
        <v>1</v>
      </c>
      <c r="F229">
        <v>750</v>
      </c>
      <c r="G229">
        <v>766</v>
      </c>
      <c r="H229">
        <v>782</v>
      </c>
    </row>
    <row r="230" spans="1:8" x14ac:dyDescent="0.4">
      <c r="A230" t="s">
        <v>236</v>
      </c>
      <c r="B230">
        <v>0</v>
      </c>
      <c r="C230">
        <v>679</v>
      </c>
      <c r="D230">
        <v>7</v>
      </c>
      <c r="E230">
        <v>1</v>
      </c>
      <c r="F230">
        <v>672</v>
      </c>
      <c r="G230">
        <v>687</v>
      </c>
      <c r="H230">
        <v>688</v>
      </c>
    </row>
    <row r="231" spans="1:8" x14ac:dyDescent="0.4">
      <c r="A231" t="s">
        <v>237</v>
      </c>
      <c r="B231">
        <v>0</v>
      </c>
      <c r="C231">
        <v>699</v>
      </c>
      <c r="D231">
        <v>10</v>
      </c>
      <c r="E231">
        <v>1</v>
      </c>
      <c r="F231">
        <v>687</v>
      </c>
      <c r="G231">
        <v>703</v>
      </c>
      <c r="H231">
        <v>718</v>
      </c>
    </row>
    <row r="232" spans="1:8" x14ac:dyDescent="0.4">
      <c r="A232" t="s">
        <v>238</v>
      </c>
      <c r="B232">
        <v>0</v>
      </c>
      <c r="C232">
        <v>818</v>
      </c>
      <c r="D232">
        <v>7</v>
      </c>
      <c r="E232">
        <v>0</v>
      </c>
      <c r="F232">
        <v>812</v>
      </c>
      <c r="G232">
        <v>813</v>
      </c>
      <c r="H232">
        <v>829</v>
      </c>
    </row>
    <row r="233" spans="1:8" x14ac:dyDescent="0.4">
      <c r="A233" t="s">
        <v>239</v>
      </c>
      <c r="B233">
        <v>0</v>
      </c>
      <c r="C233">
        <v>681</v>
      </c>
      <c r="D233">
        <v>7</v>
      </c>
      <c r="E233">
        <v>1</v>
      </c>
      <c r="F233">
        <v>672</v>
      </c>
      <c r="G233">
        <v>687</v>
      </c>
      <c r="H233">
        <v>688</v>
      </c>
    </row>
    <row r="234" spans="1:8" x14ac:dyDescent="0.4">
      <c r="A234" t="s">
        <v>240</v>
      </c>
      <c r="B234">
        <v>0</v>
      </c>
      <c r="C234">
        <v>1431</v>
      </c>
      <c r="D234">
        <v>10</v>
      </c>
      <c r="E234">
        <v>0</v>
      </c>
      <c r="F234">
        <v>1422</v>
      </c>
      <c r="G234">
        <v>1437</v>
      </c>
      <c r="H234">
        <v>1453</v>
      </c>
    </row>
    <row r="235" spans="1:8" x14ac:dyDescent="0.4">
      <c r="A235" t="s">
        <v>241</v>
      </c>
      <c r="B235">
        <v>0</v>
      </c>
      <c r="C235">
        <v>744</v>
      </c>
      <c r="D235">
        <v>10</v>
      </c>
      <c r="E235">
        <v>1</v>
      </c>
      <c r="F235">
        <v>734</v>
      </c>
      <c r="G235">
        <v>750</v>
      </c>
      <c r="H235">
        <v>765</v>
      </c>
    </row>
    <row r="236" spans="1:8" x14ac:dyDescent="0.4">
      <c r="A236" t="s">
        <v>242</v>
      </c>
      <c r="B236">
        <v>0</v>
      </c>
      <c r="C236">
        <v>648</v>
      </c>
      <c r="D236">
        <v>8</v>
      </c>
      <c r="E236">
        <v>1</v>
      </c>
      <c r="F236">
        <v>640</v>
      </c>
      <c r="G236">
        <v>656</v>
      </c>
      <c r="H236">
        <v>657</v>
      </c>
    </row>
    <row r="237" spans="1:8" x14ac:dyDescent="0.4">
      <c r="A237" t="s">
        <v>243</v>
      </c>
      <c r="B237">
        <v>5</v>
      </c>
      <c r="C237">
        <v>705</v>
      </c>
      <c r="D237">
        <v>12</v>
      </c>
      <c r="E237">
        <v>1</v>
      </c>
      <c r="F237">
        <v>687</v>
      </c>
      <c r="G237">
        <v>703</v>
      </c>
      <c r="H237">
        <v>719</v>
      </c>
    </row>
    <row r="238" spans="1:8" x14ac:dyDescent="0.4">
      <c r="A238" t="s">
        <v>244</v>
      </c>
      <c r="B238">
        <v>3</v>
      </c>
      <c r="C238">
        <v>703</v>
      </c>
      <c r="D238">
        <v>10</v>
      </c>
      <c r="E238">
        <v>1</v>
      </c>
      <c r="F238">
        <v>688</v>
      </c>
      <c r="G238">
        <v>703</v>
      </c>
      <c r="H238">
        <v>719</v>
      </c>
    </row>
    <row r="239" spans="1:8" x14ac:dyDescent="0.4">
      <c r="A239" t="s">
        <v>245</v>
      </c>
      <c r="B239">
        <v>2</v>
      </c>
      <c r="C239">
        <v>697</v>
      </c>
      <c r="D239">
        <v>7</v>
      </c>
      <c r="E239">
        <v>1</v>
      </c>
      <c r="F239">
        <v>687</v>
      </c>
      <c r="G239">
        <v>703</v>
      </c>
      <c r="H239">
        <v>703</v>
      </c>
    </row>
    <row r="240" spans="1:8" x14ac:dyDescent="0.4">
      <c r="A240" t="s">
        <v>246</v>
      </c>
      <c r="B240">
        <v>3</v>
      </c>
      <c r="C240">
        <v>656</v>
      </c>
      <c r="D240">
        <v>0</v>
      </c>
      <c r="E240">
        <v>0</v>
      </c>
      <c r="F240">
        <v>656</v>
      </c>
      <c r="G240">
        <v>656</v>
      </c>
      <c r="H240">
        <v>656</v>
      </c>
    </row>
    <row r="241" spans="1:8" x14ac:dyDescent="0.4">
      <c r="A241" t="s">
        <v>247</v>
      </c>
      <c r="B241">
        <v>0</v>
      </c>
      <c r="C241">
        <v>855</v>
      </c>
      <c r="D241">
        <v>10</v>
      </c>
      <c r="E241">
        <v>1</v>
      </c>
      <c r="F241">
        <v>844</v>
      </c>
      <c r="G241">
        <v>859</v>
      </c>
      <c r="H241">
        <v>875</v>
      </c>
    </row>
    <row r="242" spans="1:8" x14ac:dyDescent="0.4">
      <c r="A242" t="s">
        <v>248</v>
      </c>
      <c r="B242">
        <v>2</v>
      </c>
      <c r="C242">
        <v>662</v>
      </c>
      <c r="D242">
        <v>7</v>
      </c>
      <c r="E242">
        <v>1</v>
      </c>
      <c r="F242">
        <v>656</v>
      </c>
      <c r="G242">
        <v>656</v>
      </c>
      <c r="H242">
        <v>672</v>
      </c>
    </row>
    <row r="243" spans="1:8" x14ac:dyDescent="0.4">
      <c r="A243" t="s">
        <v>249</v>
      </c>
      <c r="B243">
        <v>2</v>
      </c>
      <c r="C243">
        <v>697</v>
      </c>
      <c r="D243">
        <v>10</v>
      </c>
      <c r="E243">
        <v>1</v>
      </c>
      <c r="F243">
        <v>688</v>
      </c>
      <c r="G243">
        <v>703</v>
      </c>
      <c r="H243">
        <v>718</v>
      </c>
    </row>
    <row r="244" spans="1:8" x14ac:dyDescent="0.4">
      <c r="A244" t="s">
        <v>250</v>
      </c>
      <c r="B244">
        <v>9</v>
      </c>
      <c r="C244">
        <v>933</v>
      </c>
      <c r="D244">
        <v>12</v>
      </c>
      <c r="E244">
        <v>1</v>
      </c>
      <c r="F244">
        <v>907</v>
      </c>
      <c r="G244">
        <v>937</v>
      </c>
      <c r="H244">
        <v>953</v>
      </c>
    </row>
    <row r="245" spans="1:8" x14ac:dyDescent="0.4">
      <c r="A245" t="s">
        <v>251</v>
      </c>
      <c r="B245">
        <v>1</v>
      </c>
      <c r="C245">
        <v>730</v>
      </c>
      <c r="D245">
        <v>10</v>
      </c>
      <c r="E245">
        <v>1</v>
      </c>
      <c r="F245">
        <v>719</v>
      </c>
      <c r="G245">
        <v>734</v>
      </c>
      <c r="H245">
        <v>750</v>
      </c>
    </row>
    <row r="246" spans="1:8" x14ac:dyDescent="0.4">
      <c r="A246" t="s">
        <v>252</v>
      </c>
      <c r="B246">
        <v>0</v>
      </c>
      <c r="C246">
        <v>738</v>
      </c>
      <c r="D246">
        <v>13</v>
      </c>
      <c r="E246">
        <v>1</v>
      </c>
      <c r="F246">
        <v>718</v>
      </c>
      <c r="G246">
        <v>750</v>
      </c>
      <c r="H246">
        <v>750</v>
      </c>
    </row>
    <row r="247" spans="1:8" x14ac:dyDescent="0.4">
      <c r="A247" t="s">
        <v>253</v>
      </c>
      <c r="B247">
        <v>3</v>
      </c>
      <c r="C247">
        <v>707</v>
      </c>
      <c r="D247">
        <v>10</v>
      </c>
      <c r="E247">
        <v>1</v>
      </c>
      <c r="F247">
        <v>688</v>
      </c>
      <c r="G247">
        <v>703</v>
      </c>
      <c r="H247">
        <v>719</v>
      </c>
    </row>
    <row r="248" spans="1:8" x14ac:dyDescent="0.4">
      <c r="A248" t="s">
        <v>254</v>
      </c>
      <c r="B248">
        <v>8</v>
      </c>
      <c r="C248">
        <v>707</v>
      </c>
      <c r="D248">
        <v>10</v>
      </c>
      <c r="E248">
        <v>1</v>
      </c>
      <c r="F248">
        <v>688</v>
      </c>
      <c r="G248">
        <v>704</v>
      </c>
      <c r="H248">
        <v>719</v>
      </c>
    </row>
    <row r="249" spans="1:8" x14ac:dyDescent="0.4">
      <c r="A249" t="s">
        <v>255</v>
      </c>
      <c r="B249">
        <v>2</v>
      </c>
      <c r="C249">
        <v>670</v>
      </c>
      <c r="D249">
        <v>9</v>
      </c>
      <c r="E249">
        <v>1</v>
      </c>
      <c r="F249">
        <v>657</v>
      </c>
      <c r="G249">
        <v>672</v>
      </c>
      <c r="H249">
        <v>688</v>
      </c>
    </row>
    <row r="250" spans="1:8" x14ac:dyDescent="0.4">
      <c r="A250" t="s">
        <v>256</v>
      </c>
      <c r="B250">
        <v>10</v>
      </c>
      <c r="C250">
        <v>742</v>
      </c>
      <c r="D250">
        <v>10</v>
      </c>
      <c r="E250">
        <v>1</v>
      </c>
      <c r="F250">
        <v>734</v>
      </c>
      <c r="G250">
        <v>735</v>
      </c>
      <c r="H250">
        <v>766</v>
      </c>
    </row>
    <row r="251" spans="1:8" x14ac:dyDescent="0.4">
      <c r="A251" t="s">
        <v>257</v>
      </c>
      <c r="B251">
        <v>2</v>
      </c>
      <c r="C251">
        <v>683</v>
      </c>
      <c r="D251">
        <v>10</v>
      </c>
      <c r="E251">
        <v>1</v>
      </c>
      <c r="F251">
        <v>672</v>
      </c>
      <c r="G251">
        <v>687</v>
      </c>
      <c r="H251">
        <v>703</v>
      </c>
    </row>
    <row r="252" spans="1:8" x14ac:dyDescent="0.4">
      <c r="A252" t="s">
        <v>258</v>
      </c>
      <c r="B252">
        <v>2</v>
      </c>
      <c r="C252">
        <v>796</v>
      </c>
      <c r="D252">
        <v>11</v>
      </c>
      <c r="E252">
        <v>1</v>
      </c>
      <c r="F252">
        <v>781</v>
      </c>
      <c r="G252">
        <v>797</v>
      </c>
      <c r="H252">
        <v>813</v>
      </c>
    </row>
    <row r="253" spans="1:8" x14ac:dyDescent="0.4">
      <c r="A253" t="s">
        <v>259</v>
      </c>
      <c r="B253">
        <v>2</v>
      </c>
      <c r="C253">
        <v>675</v>
      </c>
      <c r="D253">
        <v>6</v>
      </c>
      <c r="E253">
        <v>0</v>
      </c>
      <c r="F253">
        <v>671</v>
      </c>
      <c r="G253">
        <v>672</v>
      </c>
      <c r="H253">
        <v>688</v>
      </c>
    </row>
    <row r="254" spans="1:8" x14ac:dyDescent="0.4">
      <c r="A254" t="s">
        <v>260</v>
      </c>
      <c r="B254">
        <v>1</v>
      </c>
      <c r="C254">
        <v>699</v>
      </c>
      <c r="D254">
        <v>14</v>
      </c>
      <c r="E254">
        <v>2</v>
      </c>
      <c r="F254">
        <v>687</v>
      </c>
      <c r="G254">
        <v>703</v>
      </c>
      <c r="H254">
        <v>732</v>
      </c>
    </row>
    <row r="255" spans="1:8" x14ac:dyDescent="0.4">
      <c r="A255" t="s">
        <v>261</v>
      </c>
      <c r="B255">
        <v>0</v>
      </c>
      <c r="C255">
        <v>836</v>
      </c>
      <c r="D255">
        <v>13</v>
      </c>
      <c r="E255">
        <v>1</v>
      </c>
      <c r="F255">
        <v>813</v>
      </c>
      <c r="G255">
        <v>844</v>
      </c>
      <c r="H255">
        <v>859</v>
      </c>
    </row>
    <row r="256" spans="1:8" x14ac:dyDescent="0.4">
      <c r="A256" t="s">
        <v>262</v>
      </c>
      <c r="B256">
        <v>0</v>
      </c>
      <c r="C256">
        <v>716</v>
      </c>
      <c r="D256">
        <v>5</v>
      </c>
      <c r="E256">
        <v>0</v>
      </c>
      <c r="F256">
        <v>703</v>
      </c>
      <c r="G256">
        <v>719</v>
      </c>
      <c r="H256">
        <v>719</v>
      </c>
    </row>
    <row r="257" spans="1:8" x14ac:dyDescent="0.4">
      <c r="A257" t="s">
        <v>263</v>
      </c>
      <c r="B257">
        <v>0</v>
      </c>
      <c r="C257">
        <v>861</v>
      </c>
      <c r="D257">
        <v>9</v>
      </c>
      <c r="E257">
        <v>1</v>
      </c>
      <c r="F257">
        <v>844</v>
      </c>
      <c r="G257">
        <v>860</v>
      </c>
      <c r="H257">
        <v>875</v>
      </c>
    </row>
    <row r="258" spans="1:8" x14ac:dyDescent="0.4">
      <c r="A258" t="s">
        <v>264</v>
      </c>
      <c r="B258">
        <v>1</v>
      </c>
      <c r="C258">
        <v>998</v>
      </c>
      <c r="D258">
        <v>18</v>
      </c>
      <c r="E258">
        <v>1</v>
      </c>
      <c r="F258">
        <v>969</v>
      </c>
      <c r="G258">
        <v>1000</v>
      </c>
      <c r="H258">
        <v>1031</v>
      </c>
    </row>
    <row r="259" spans="1:8" x14ac:dyDescent="0.4">
      <c r="A259" t="s">
        <v>265</v>
      </c>
      <c r="B259">
        <v>4</v>
      </c>
      <c r="C259">
        <v>810</v>
      </c>
      <c r="D259">
        <v>9</v>
      </c>
      <c r="E259">
        <v>1</v>
      </c>
      <c r="F259">
        <v>797</v>
      </c>
      <c r="G259">
        <v>812</v>
      </c>
      <c r="H259">
        <v>828</v>
      </c>
    </row>
    <row r="260" spans="1:8" x14ac:dyDescent="0.4">
      <c r="A260" t="s">
        <v>266</v>
      </c>
      <c r="B260">
        <v>1</v>
      </c>
      <c r="C260">
        <v>736</v>
      </c>
      <c r="D260">
        <v>18</v>
      </c>
      <c r="E260">
        <v>2</v>
      </c>
      <c r="F260">
        <v>703</v>
      </c>
      <c r="G260">
        <v>735</v>
      </c>
      <c r="H260">
        <v>765</v>
      </c>
    </row>
    <row r="261" spans="1:8" x14ac:dyDescent="0.4">
      <c r="A261" t="s">
        <v>267</v>
      </c>
      <c r="B261">
        <v>0</v>
      </c>
      <c r="C261">
        <v>687</v>
      </c>
      <c r="D261">
        <v>10</v>
      </c>
      <c r="E261">
        <v>1</v>
      </c>
      <c r="F261">
        <v>672</v>
      </c>
      <c r="G261">
        <v>688</v>
      </c>
      <c r="H261">
        <v>703</v>
      </c>
    </row>
    <row r="262" spans="1:8" x14ac:dyDescent="0.4">
      <c r="A262" t="s">
        <v>268</v>
      </c>
      <c r="B262">
        <v>0</v>
      </c>
      <c r="C262">
        <v>730</v>
      </c>
      <c r="D262">
        <v>21</v>
      </c>
      <c r="E262">
        <v>2</v>
      </c>
      <c r="F262">
        <v>703</v>
      </c>
      <c r="G262">
        <v>735</v>
      </c>
      <c r="H262">
        <v>766</v>
      </c>
    </row>
    <row r="263" spans="1:8" x14ac:dyDescent="0.4">
      <c r="A263" t="s">
        <v>269</v>
      </c>
      <c r="B263">
        <v>0</v>
      </c>
      <c r="C263">
        <v>756</v>
      </c>
      <c r="D263">
        <v>20</v>
      </c>
      <c r="E263">
        <v>2</v>
      </c>
      <c r="F263">
        <v>734</v>
      </c>
      <c r="G263">
        <v>750</v>
      </c>
      <c r="H263">
        <v>782</v>
      </c>
    </row>
    <row r="264" spans="1:8" x14ac:dyDescent="0.4">
      <c r="A264" t="s">
        <v>270</v>
      </c>
      <c r="B264">
        <v>1</v>
      </c>
      <c r="C264">
        <v>708</v>
      </c>
      <c r="D264">
        <v>15</v>
      </c>
      <c r="E264">
        <v>2</v>
      </c>
      <c r="F264">
        <v>687</v>
      </c>
      <c r="G264">
        <v>718</v>
      </c>
      <c r="H264">
        <v>734</v>
      </c>
    </row>
    <row r="265" spans="1:8" x14ac:dyDescent="0.4">
      <c r="A265" t="s">
        <v>271</v>
      </c>
      <c r="B265">
        <v>0</v>
      </c>
      <c r="C265">
        <v>736</v>
      </c>
      <c r="D265">
        <v>16</v>
      </c>
      <c r="E265">
        <v>2</v>
      </c>
      <c r="F265">
        <v>719</v>
      </c>
      <c r="G265">
        <v>735</v>
      </c>
      <c r="H265">
        <v>766</v>
      </c>
    </row>
    <row r="266" spans="1:8" x14ac:dyDescent="0.4">
      <c r="A266" t="s">
        <v>272</v>
      </c>
      <c r="B266">
        <v>0</v>
      </c>
      <c r="C266">
        <v>1117</v>
      </c>
      <c r="D266">
        <v>13</v>
      </c>
      <c r="E266">
        <v>1</v>
      </c>
      <c r="F266">
        <v>1094</v>
      </c>
      <c r="G266">
        <v>1125</v>
      </c>
      <c r="H266">
        <v>1141</v>
      </c>
    </row>
    <row r="267" spans="1:8" x14ac:dyDescent="0.4">
      <c r="A267" t="s">
        <v>273</v>
      </c>
      <c r="B267">
        <v>0</v>
      </c>
      <c r="C267">
        <v>712</v>
      </c>
      <c r="D267">
        <v>17</v>
      </c>
      <c r="E267">
        <v>2</v>
      </c>
      <c r="F267">
        <v>687</v>
      </c>
      <c r="G267">
        <v>719</v>
      </c>
      <c r="H267">
        <v>735</v>
      </c>
    </row>
    <row r="268" spans="1:8" x14ac:dyDescent="0.4">
      <c r="A268" t="s">
        <v>274</v>
      </c>
      <c r="B268">
        <v>1</v>
      </c>
      <c r="C268">
        <v>871</v>
      </c>
      <c r="D268">
        <v>16</v>
      </c>
      <c r="E268">
        <v>1</v>
      </c>
      <c r="F268">
        <v>844</v>
      </c>
      <c r="G268">
        <v>875</v>
      </c>
      <c r="H268">
        <v>906</v>
      </c>
    </row>
    <row r="269" spans="1:8" x14ac:dyDescent="0.4">
      <c r="A269" t="s">
        <v>275</v>
      </c>
      <c r="B269">
        <v>0</v>
      </c>
      <c r="C269">
        <v>794</v>
      </c>
      <c r="D269">
        <v>22</v>
      </c>
      <c r="E269">
        <v>2</v>
      </c>
      <c r="F269">
        <v>766</v>
      </c>
      <c r="G269">
        <v>781</v>
      </c>
      <c r="H269">
        <v>828</v>
      </c>
    </row>
    <row r="270" spans="1:8" x14ac:dyDescent="0.4">
      <c r="A270" t="s">
        <v>276</v>
      </c>
      <c r="B270">
        <v>1</v>
      </c>
      <c r="C270">
        <v>5</v>
      </c>
      <c r="D270">
        <v>7</v>
      </c>
      <c r="E270">
        <v>140</v>
      </c>
      <c r="F270">
        <v>0</v>
      </c>
      <c r="G270">
        <v>0</v>
      </c>
      <c r="H270">
        <v>16</v>
      </c>
    </row>
    <row r="271" spans="1:8" x14ac:dyDescent="0.4">
      <c r="A271" t="s">
        <v>277</v>
      </c>
      <c r="B271">
        <v>0</v>
      </c>
      <c r="C271">
        <v>980</v>
      </c>
      <c r="D271">
        <v>15</v>
      </c>
      <c r="E271">
        <v>1</v>
      </c>
      <c r="F271">
        <v>954</v>
      </c>
      <c r="G271">
        <v>985</v>
      </c>
      <c r="H271">
        <v>1000</v>
      </c>
    </row>
    <row r="272" spans="1:8" x14ac:dyDescent="0.4">
      <c r="A272" t="s">
        <v>278</v>
      </c>
      <c r="B272">
        <v>0</v>
      </c>
      <c r="C272">
        <v>709</v>
      </c>
      <c r="D272">
        <v>13</v>
      </c>
      <c r="E272">
        <v>1</v>
      </c>
      <c r="F272">
        <v>688</v>
      </c>
      <c r="G272">
        <v>703</v>
      </c>
      <c r="H272">
        <v>734</v>
      </c>
    </row>
    <row r="273" spans="1:8" x14ac:dyDescent="0.4">
      <c r="A273" t="s">
        <v>279</v>
      </c>
      <c r="B273">
        <v>1</v>
      </c>
      <c r="C273">
        <v>740</v>
      </c>
      <c r="D273">
        <v>27</v>
      </c>
      <c r="E273">
        <v>3</v>
      </c>
      <c r="F273">
        <v>703</v>
      </c>
      <c r="G273">
        <v>750</v>
      </c>
      <c r="H273">
        <v>782</v>
      </c>
    </row>
    <row r="274" spans="1:8" x14ac:dyDescent="0.4">
      <c r="A274" t="s">
        <v>280</v>
      </c>
      <c r="B274">
        <v>2</v>
      </c>
      <c r="C274">
        <v>783</v>
      </c>
      <c r="D274">
        <v>16</v>
      </c>
      <c r="E274">
        <v>2</v>
      </c>
      <c r="F274">
        <v>765</v>
      </c>
      <c r="G274">
        <v>781</v>
      </c>
      <c r="H274">
        <v>812</v>
      </c>
    </row>
    <row r="275" spans="1:8" x14ac:dyDescent="0.4">
      <c r="A275" t="s">
        <v>281</v>
      </c>
      <c r="B275">
        <v>0</v>
      </c>
      <c r="C275">
        <v>709</v>
      </c>
      <c r="D275">
        <v>17</v>
      </c>
      <c r="E275">
        <v>2</v>
      </c>
      <c r="F275">
        <v>688</v>
      </c>
      <c r="G275">
        <v>703</v>
      </c>
      <c r="H275">
        <v>750</v>
      </c>
    </row>
    <row r="276" spans="1:8" x14ac:dyDescent="0.4">
      <c r="A276" t="s">
        <v>282</v>
      </c>
      <c r="B276">
        <v>0</v>
      </c>
      <c r="C276">
        <v>1494</v>
      </c>
      <c r="D276">
        <v>22</v>
      </c>
      <c r="E276">
        <v>1</v>
      </c>
      <c r="F276">
        <v>1469</v>
      </c>
      <c r="G276">
        <v>1484</v>
      </c>
      <c r="H276">
        <v>1532</v>
      </c>
    </row>
    <row r="277" spans="1:8" x14ac:dyDescent="0.4">
      <c r="A277" t="s">
        <v>283</v>
      </c>
      <c r="B277">
        <v>0</v>
      </c>
      <c r="C277">
        <v>759</v>
      </c>
      <c r="D277">
        <v>17</v>
      </c>
      <c r="E277">
        <v>2</v>
      </c>
      <c r="F277">
        <v>734</v>
      </c>
      <c r="G277">
        <v>765</v>
      </c>
      <c r="H277">
        <v>796</v>
      </c>
    </row>
    <row r="278" spans="1:8" x14ac:dyDescent="0.4">
      <c r="A278" t="s">
        <v>284</v>
      </c>
      <c r="B278">
        <v>1</v>
      </c>
      <c r="C278">
        <v>785</v>
      </c>
      <c r="D278">
        <v>18</v>
      </c>
      <c r="E278">
        <v>2</v>
      </c>
      <c r="F278">
        <v>765</v>
      </c>
      <c r="G278">
        <v>781</v>
      </c>
      <c r="H278">
        <v>828</v>
      </c>
    </row>
    <row r="279" spans="1:8" x14ac:dyDescent="0.4">
      <c r="A279" t="s">
        <v>285</v>
      </c>
      <c r="B279">
        <v>0</v>
      </c>
      <c r="C279">
        <v>1162</v>
      </c>
      <c r="D279">
        <v>31</v>
      </c>
      <c r="E279">
        <v>2</v>
      </c>
      <c r="F279">
        <v>1125</v>
      </c>
      <c r="G279">
        <v>1156</v>
      </c>
      <c r="H279">
        <v>1219</v>
      </c>
    </row>
    <row r="280" spans="1:8" x14ac:dyDescent="0.4">
      <c r="A280" t="s">
        <v>286</v>
      </c>
      <c r="B280">
        <v>0</v>
      </c>
      <c r="C280">
        <v>1113</v>
      </c>
      <c r="D280">
        <v>21</v>
      </c>
      <c r="E280">
        <v>1</v>
      </c>
      <c r="F280">
        <v>1078</v>
      </c>
      <c r="G280">
        <v>1125</v>
      </c>
      <c r="H280">
        <v>1141</v>
      </c>
    </row>
    <row r="281" spans="1:8" x14ac:dyDescent="0.4">
      <c r="A281" t="s">
        <v>287</v>
      </c>
      <c r="B281">
        <v>0</v>
      </c>
      <c r="C281">
        <v>1078</v>
      </c>
      <c r="D281">
        <v>20</v>
      </c>
      <c r="E281">
        <v>1</v>
      </c>
      <c r="F281">
        <v>1047</v>
      </c>
      <c r="G281">
        <v>1093</v>
      </c>
      <c r="H281">
        <v>1110</v>
      </c>
    </row>
    <row r="282" spans="1:8" x14ac:dyDescent="0.4">
      <c r="A282" t="s">
        <v>288</v>
      </c>
      <c r="B282">
        <v>0</v>
      </c>
      <c r="C282">
        <v>808</v>
      </c>
      <c r="D282">
        <v>16</v>
      </c>
      <c r="E282">
        <v>1</v>
      </c>
      <c r="F282">
        <v>782</v>
      </c>
      <c r="G282">
        <v>813</v>
      </c>
      <c r="H282">
        <v>828</v>
      </c>
    </row>
    <row r="283" spans="1:8" x14ac:dyDescent="0.4">
      <c r="A283" t="s">
        <v>289</v>
      </c>
      <c r="B283">
        <v>2</v>
      </c>
      <c r="C283">
        <v>789</v>
      </c>
      <c r="D283">
        <v>17</v>
      </c>
      <c r="E283">
        <v>2</v>
      </c>
      <c r="F283">
        <v>765</v>
      </c>
      <c r="G283">
        <v>797</v>
      </c>
      <c r="H283">
        <v>813</v>
      </c>
    </row>
    <row r="284" spans="1:8" x14ac:dyDescent="0.4">
      <c r="A284" t="s">
        <v>290</v>
      </c>
      <c r="B284">
        <v>1</v>
      </c>
      <c r="C284">
        <v>833</v>
      </c>
      <c r="D284">
        <v>19</v>
      </c>
      <c r="E284">
        <v>2</v>
      </c>
      <c r="F284">
        <v>812</v>
      </c>
      <c r="G284">
        <v>844</v>
      </c>
      <c r="H284">
        <v>859</v>
      </c>
    </row>
    <row r="285" spans="1:8" x14ac:dyDescent="0.4">
      <c r="A285" t="s">
        <v>291</v>
      </c>
      <c r="B285">
        <v>0</v>
      </c>
      <c r="C285">
        <v>976</v>
      </c>
      <c r="D285">
        <v>19</v>
      </c>
      <c r="E285">
        <v>1</v>
      </c>
      <c r="F285">
        <v>953</v>
      </c>
      <c r="G285">
        <v>969</v>
      </c>
      <c r="H285">
        <v>1016</v>
      </c>
    </row>
    <row r="286" spans="1:8" x14ac:dyDescent="0.4">
      <c r="A286" t="s">
        <v>292</v>
      </c>
      <c r="B286">
        <v>2</v>
      </c>
      <c r="C286">
        <v>1056</v>
      </c>
      <c r="D286">
        <v>15</v>
      </c>
      <c r="E286">
        <v>1</v>
      </c>
      <c r="F286">
        <v>1031</v>
      </c>
      <c r="G286">
        <v>1062</v>
      </c>
      <c r="H286">
        <v>1078</v>
      </c>
    </row>
    <row r="287" spans="1:8" x14ac:dyDescent="0.4">
      <c r="A287" t="s">
        <v>293</v>
      </c>
      <c r="B287">
        <v>2</v>
      </c>
      <c r="C287">
        <v>1283</v>
      </c>
      <c r="D287">
        <v>23</v>
      </c>
      <c r="E287">
        <v>1</v>
      </c>
      <c r="F287">
        <v>1250</v>
      </c>
      <c r="G287">
        <v>1281</v>
      </c>
      <c r="H287">
        <v>1328</v>
      </c>
    </row>
    <row r="288" spans="1:8" x14ac:dyDescent="0.4">
      <c r="A288" t="s">
        <v>294</v>
      </c>
      <c r="B288">
        <v>0</v>
      </c>
      <c r="C288">
        <v>767</v>
      </c>
      <c r="D288">
        <v>12</v>
      </c>
      <c r="E288">
        <v>1</v>
      </c>
      <c r="F288">
        <v>750</v>
      </c>
      <c r="G288">
        <v>766</v>
      </c>
      <c r="H288">
        <v>781</v>
      </c>
    </row>
    <row r="289" spans="1:8" x14ac:dyDescent="0.4">
      <c r="A289" t="s">
        <v>295</v>
      </c>
      <c r="B289">
        <v>1</v>
      </c>
      <c r="C289">
        <v>1042</v>
      </c>
      <c r="D289">
        <v>20</v>
      </c>
      <c r="E289">
        <v>1</v>
      </c>
      <c r="F289">
        <v>1015</v>
      </c>
      <c r="G289">
        <v>1032</v>
      </c>
      <c r="H289">
        <v>1078</v>
      </c>
    </row>
    <row r="290" spans="1:8" x14ac:dyDescent="0.4">
      <c r="A290" t="s">
        <v>296</v>
      </c>
      <c r="B290">
        <v>1</v>
      </c>
      <c r="C290">
        <v>1199</v>
      </c>
      <c r="D290">
        <v>15</v>
      </c>
      <c r="E290">
        <v>1</v>
      </c>
      <c r="F290">
        <v>1187</v>
      </c>
      <c r="G290">
        <v>1203</v>
      </c>
      <c r="H290">
        <v>1234</v>
      </c>
    </row>
    <row r="291" spans="1:8" x14ac:dyDescent="0.4">
      <c r="A291" t="s">
        <v>297</v>
      </c>
      <c r="B291">
        <v>0</v>
      </c>
      <c r="C291">
        <v>730</v>
      </c>
      <c r="D291">
        <v>18</v>
      </c>
      <c r="E291">
        <v>2</v>
      </c>
      <c r="F291">
        <v>703</v>
      </c>
      <c r="G291">
        <v>734</v>
      </c>
      <c r="H291">
        <v>765</v>
      </c>
    </row>
    <row r="292" spans="1:8" x14ac:dyDescent="0.4">
      <c r="A292" t="s">
        <v>298</v>
      </c>
      <c r="B292">
        <v>2</v>
      </c>
      <c r="C292">
        <v>1058</v>
      </c>
      <c r="D292">
        <v>21</v>
      </c>
      <c r="E292">
        <v>1</v>
      </c>
      <c r="F292">
        <v>1016</v>
      </c>
      <c r="G292">
        <v>1063</v>
      </c>
      <c r="H292">
        <v>1078</v>
      </c>
    </row>
    <row r="293" spans="1:8" x14ac:dyDescent="0.4">
      <c r="A293" t="s">
        <v>299</v>
      </c>
      <c r="B293">
        <v>0</v>
      </c>
      <c r="C293">
        <v>712</v>
      </c>
      <c r="D293">
        <v>19</v>
      </c>
      <c r="E293">
        <v>2</v>
      </c>
      <c r="F293">
        <v>687</v>
      </c>
      <c r="G293">
        <v>718</v>
      </c>
      <c r="H293">
        <v>735</v>
      </c>
    </row>
    <row r="294" spans="1:8" x14ac:dyDescent="0.4">
      <c r="A294" t="s">
        <v>300</v>
      </c>
      <c r="B294">
        <v>0</v>
      </c>
      <c r="C294">
        <v>865</v>
      </c>
      <c r="D294">
        <v>24</v>
      </c>
      <c r="E294">
        <v>2</v>
      </c>
      <c r="F294">
        <v>828</v>
      </c>
      <c r="G294">
        <v>875</v>
      </c>
      <c r="H294">
        <v>906</v>
      </c>
    </row>
    <row r="295" spans="1:8" x14ac:dyDescent="0.4">
      <c r="A295" t="s">
        <v>301</v>
      </c>
      <c r="B295">
        <v>2</v>
      </c>
      <c r="C295">
        <v>822</v>
      </c>
      <c r="D295">
        <v>17</v>
      </c>
      <c r="E295">
        <v>2</v>
      </c>
      <c r="F295">
        <v>797</v>
      </c>
      <c r="G295">
        <v>813</v>
      </c>
      <c r="H295">
        <v>844</v>
      </c>
    </row>
    <row r="296" spans="1:8" x14ac:dyDescent="0.4">
      <c r="A296" t="s">
        <v>302</v>
      </c>
      <c r="B296">
        <v>0</v>
      </c>
      <c r="C296">
        <v>1113</v>
      </c>
      <c r="D296">
        <v>12</v>
      </c>
      <c r="E296">
        <v>1</v>
      </c>
      <c r="F296">
        <v>1094</v>
      </c>
      <c r="G296">
        <v>1125</v>
      </c>
      <c r="H296">
        <v>1125</v>
      </c>
    </row>
    <row r="297" spans="1:8" x14ac:dyDescent="0.4">
      <c r="A297" t="s">
        <v>303</v>
      </c>
      <c r="B297">
        <v>2</v>
      </c>
      <c r="C297">
        <v>740</v>
      </c>
      <c r="D297">
        <v>13</v>
      </c>
      <c r="E297">
        <v>1</v>
      </c>
      <c r="F297">
        <v>719</v>
      </c>
      <c r="G297">
        <v>735</v>
      </c>
      <c r="H297">
        <v>766</v>
      </c>
    </row>
    <row r="298" spans="1:8" x14ac:dyDescent="0.4">
      <c r="A298" t="s">
        <v>304</v>
      </c>
      <c r="B298">
        <v>0</v>
      </c>
      <c r="C298">
        <v>1017</v>
      </c>
      <c r="D298">
        <v>12</v>
      </c>
      <c r="E298">
        <v>1</v>
      </c>
      <c r="F298">
        <v>1000</v>
      </c>
      <c r="G298">
        <v>1015</v>
      </c>
      <c r="H298">
        <v>1032</v>
      </c>
    </row>
    <row r="299" spans="1:8" x14ac:dyDescent="0.4">
      <c r="A299" t="s">
        <v>305</v>
      </c>
      <c r="B299">
        <v>1</v>
      </c>
      <c r="C299">
        <v>754</v>
      </c>
      <c r="D299">
        <v>17</v>
      </c>
      <c r="E299">
        <v>2</v>
      </c>
      <c r="F299">
        <v>734</v>
      </c>
      <c r="G299">
        <v>766</v>
      </c>
      <c r="H299">
        <v>781</v>
      </c>
    </row>
    <row r="300" spans="1:8" x14ac:dyDescent="0.4">
      <c r="A300" t="s">
        <v>306</v>
      </c>
      <c r="B300">
        <v>0</v>
      </c>
      <c r="C300">
        <v>730</v>
      </c>
      <c r="D300">
        <v>15</v>
      </c>
      <c r="E300">
        <v>2</v>
      </c>
      <c r="F300">
        <v>718</v>
      </c>
      <c r="G300">
        <v>719</v>
      </c>
      <c r="H300">
        <v>750</v>
      </c>
    </row>
    <row r="301" spans="1:8" x14ac:dyDescent="0.4">
      <c r="A301" t="s">
        <v>307</v>
      </c>
      <c r="B301">
        <v>0</v>
      </c>
      <c r="C301">
        <v>968</v>
      </c>
      <c r="D301">
        <v>17</v>
      </c>
      <c r="E301">
        <v>1</v>
      </c>
      <c r="F301">
        <v>953</v>
      </c>
      <c r="G301">
        <v>969</v>
      </c>
      <c r="H301">
        <v>1000</v>
      </c>
    </row>
    <row r="302" spans="1:8" x14ac:dyDescent="0.4">
      <c r="A302" t="s">
        <v>308</v>
      </c>
      <c r="B302">
        <v>0</v>
      </c>
      <c r="C302">
        <v>1197</v>
      </c>
      <c r="D302">
        <v>15</v>
      </c>
      <c r="E302">
        <v>1</v>
      </c>
      <c r="F302">
        <v>1172</v>
      </c>
      <c r="G302">
        <v>1203</v>
      </c>
      <c r="H302">
        <v>1218</v>
      </c>
    </row>
    <row r="303" spans="1:8" x14ac:dyDescent="0.4">
      <c r="A303" t="s">
        <v>309</v>
      </c>
      <c r="B303">
        <v>2</v>
      </c>
      <c r="C303">
        <v>1234</v>
      </c>
      <c r="D303">
        <v>19</v>
      </c>
      <c r="E303">
        <v>1</v>
      </c>
      <c r="F303">
        <v>1203</v>
      </c>
      <c r="G303">
        <v>1235</v>
      </c>
      <c r="H303">
        <v>1265</v>
      </c>
    </row>
    <row r="304" spans="1:8" x14ac:dyDescent="0.4">
      <c r="A304" t="s">
        <v>310</v>
      </c>
      <c r="B304">
        <v>1</v>
      </c>
      <c r="C304">
        <v>890</v>
      </c>
      <c r="D304">
        <v>17</v>
      </c>
      <c r="E304">
        <v>1</v>
      </c>
      <c r="F304">
        <v>875</v>
      </c>
      <c r="G304">
        <v>891</v>
      </c>
      <c r="H304">
        <v>922</v>
      </c>
    </row>
    <row r="305" spans="1:8" x14ac:dyDescent="0.4">
      <c r="A305" t="s">
        <v>311</v>
      </c>
      <c r="B305">
        <v>0</v>
      </c>
      <c r="C305">
        <v>1236</v>
      </c>
      <c r="D305">
        <v>28</v>
      </c>
      <c r="E305">
        <v>2</v>
      </c>
      <c r="F305">
        <v>1203</v>
      </c>
      <c r="G305">
        <v>1234</v>
      </c>
      <c r="H305">
        <v>1297</v>
      </c>
    </row>
    <row r="306" spans="1:8" x14ac:dyDescent="0.4">
      <c r="A306" t="s">
        <v>312</v>
      </c>
      <c r="B306">
        <v>1</v>
      </c>
      <c r="C306">
        <v>1099</v>
      </c>
      <c r="D306">
        <v>20</v>
      </c>
      <c r="E306">
        <v>1</v>
      </c>
      <c r="F306">
        <v>1078</v>
      </c>
      <c r="G306">
        <v>1094</v>
      </c>
      <c r="H306">
        <v>1125</v>
      </c>
    </row>
    <row r="307" spans="1:8" x14ac:dyDescent="0.4">
      <c r="A307" t="s">
        <v>313</v>
      </c>
      <c r="B307">
        <v>0</v>
      </c>
      <c r="C307">
        <v>980</v>
      </c>
      <c r="D307">
        <v>6</v>
      </c>
      <c r="E307">
        <v>0</v>
      </c>
      <c r="F307">
        <v>969</v>
      </c>
      <c r="G307">
        <v>984</v>
      </c>
      <c r="H307">
        <v>985</v>
      </c>
    </row>
    <row r="308" spans="1:8" x14ac:dyDescent="0.4">
      <c r="A308" t="s">
        <v>314</v>
      </c>
      <c r="B308">
        <v>0</v>
      </c>
      <c r="C308">
        <v>1076</v>
      </c>
      <c r="D308">
        <v>19</v>
      </c>
      <c r="E308">
        <v>1</v>
      </c>
      <c r="F308">
        <v>1047</v>
      </c>
      <c r="G308">
        <v>1094</v>
      </c>
      <c r="H308">
        <v>1094</v>
      </c>
    </row>
    <row r="309" spans="1:8" x14ac:dyDescent="0.4">
      <c r="A309" t="s">
        <v>315</v>
      </c>
      <c r="B309">
        <v>2</v>
      </c>
      <c r="C309">
        <v>763</v>
      </c>
      <c r="D309">
        <v>12</v>
      </c>
      <c r="E309">
        <v>1</v>
      </c>
      <c r="F309">
        <v>750</v>
      </c>
      <c r="G309">
        <v>766</v>
      </c>
      <c r="H309">
        <v>782</v>
      </c>
    </row>
    <row r="310" spans="1:8" x14ac:dyDescent="0.4">
      <c r="A310" t="s">
        <v>316</v>
      </c>
      <c r="B310">
        <v>3</v>
      </c>
      <c r="C310">
        <v>5</v>
      </c>
      <c r="D310">
        <v>7</v>
      </c>
      <c r="E310">
        <v>140</v>
      </c>
      <c r="F310">
        <v>0</v>
      </c>
      <c r="G310">
        <v>0</v>
      </c>
      <c r="H310">
        <v>16</v>
      </c>
    </row>
    <row r="311" spans="1:8" x14ac:dyDescent="0.4">
      <c r="A311" t="s">
        <v>317</v>
      </c>
      <c r="B311">
        <v>0</v>
      </c>
      <c r="C311">
        <v>1115</v>
      </c>
      <c r="D311">
        <v>13</v>
      </c>
      <c r="E311">
        <v>1</v>
      </c>
      <c r="F311">
        <v>1094</v>
      </c>
      <c r="G311">
        <v>1110</v>
      </c>
      <c r="H311">
        <v>1140</v>
      </c>
    </row>
    <row r="312" spans="1:8" x14ac:dyDescent="0.4">
      <c r="A312" t="s">
        <v>318</v>
      </c>
      <c r="B312">
        <v>0</v>
      </c>
      <c r="C312">
        <v>816</v>
      </c>
      <c r="D312">
        <v>10</v>
      </c>
      <c r="E312">
        <v>1</v>
      </c>
      <c r="F312">
        <v>797</v>
      </c>
      <c r="G312">
        <v>813</v>
      </c>
      <c r="H312">
        <v>828</v>
      </c>
    </row>
    <row r="313" spans="1:8" x14ac:dyDescent="0.4">
      <c r="A313" t="s">
        <v>319</v>
      </c>
      <c r="B313">
        <v>0</v>
      </c>
      <c r="C313">
        <v>1042</v>
      </c>
      <c r="D313">
        <v>10</v>
      </c>
      <c r="E313">
        <v>0</v>
      </c>
      <c r="F313">
        <v>1031</v>
      </c>
      <c r="G313">
        <v>1047</v>
      </c>
      <c r="H313">
        <v>1062</v>
      </c>
    </row>
    <row r="314" spans="1:8" x14ac:dyDescent="0.4">
      <c r="A314" t="s">
        <v>320</v>
      </c>
      <c r="B314">
        <v>0</v>
      </c>
      <c r="C314">
        <v>748</v>
      </c>
      <c r="D314">
        <v>9</v>
      </c>
      <c r="E314">
        <v>1</v>
      </c>
      <c r="F314">
        <v>734</v>
      </c>
      <c r="G314">
        <v>750</v>
      </c>
      <c r="H314">
        <v>766</v>
      </c>
    </row>
    <row r="315" spans="1:8" x14ac:dyDescent="0.4">
      <c r="A315" t="s">
        <v>321</v>
      </c>
      <c r="B315">
        <v>1</v>
      </c>
      <c r="C315">
        <v>1279</v>
      </c>
      <c r="D315">
        <v>16</v>
      </c>
      <c r="E315">
        <v>1</v>
      </c>
      <c r="F315">
        <v>1265</v>
      </c>
      <c r="G315">
        <v>1281</v>
      </c>
      <c r="H315">
        <v>1313</v>
      </c>
    </row>
    <row r="316" spans="1:8" x14ac:dyDescent="0.4">
      <c r="A316" t="s">
        <v>322</v>
      </c>
      <c r="B316">
        <v>2</v>
      </c>
      <c r="C316">
        <v>2263</v>
      </c>
      <c r="D316">
        <v>22</v>
      </c>
      <c r="E316">
        <v>0</v>
      </c>
      <c r="F316">
        <v>2235</v>
      </c>
      <c r="G316">
        <v>2250</v>
      </c>
      <c r="H316">
        <v>2297</v>
      </c>
    </row>
    <row r="317" spans="1:8" x14ac:dyDescent="0.4">
      <c r="A317" t="s">
        <v>323</v>
      </c>
      <c r="B317">
        <v>2</v>
      </c>
      <c r="C317">
        <v>1160</v>
      </c>
      <c r="D317">
        <v>16</v>
      </c>
      <c r="E317">
        <v>1</v>
      </c>
      <c r="F317">
        <v>1140</v>
      </c>
      <c r="G317">
        <v>1171</v>
      </c>
      <c r="H317">
        <v>1187</v>
      </c>
    </row>
    <row r="318" spans="1:8" x14ac:dyDescent="0.4">
      <c r="A318" t="s">
        <v>324</v>
      </c>
      <c r="B318">
        <v>1</v>
      </c>
      <c r="C318">
        <v>1141</v>
      </c>
      <c r="D318">
        <v>14</v>
      </c>
      <c r="E318">
        <v>1</v>
      </c>
      <c r="F318">
        <v>1111</v>
      </c>
      <c r="G318">
        <v>1143</v>
      </c>
      <c r="H318">
        <v>1156</v>
      </c>
    </row>
    <row r="319" spans="1:8" x14ac:dyDescent="0.4">
      <c r="A319" t="s">
        <v>325</v>
      </c>
      <c r="B319">
        <v>0</v>
      </c>
      <c r="C319">
        <v>795</v>
      </c>
      <c r="D319">
        <v>12</v>
      </c>
      <c r="E319">
        <v>1</v>
      </c>
      <c r="F319">
        <v>781</v>
      </c>
      <c r="G319">
        <v>797</v>
      </c>
      <c r="H319">
        <v>813</v>
      </c>
    </row>
    <row r="320" spans="1:8" x14ac:dyDescent="0.4">
      <c r="A320" t="s">
        <v>326</v>
      </c>
      <c r="B320">
        <v>0</v>
      </c>
      <c r="C320">
        <v>740</v>
      </c>
      <c r="D320">
        <v>10</v>
      </c>
      <c r="E320">
        <v>1</v>
      </c>
      <c r="F320">
        <v>719</v>
      </c>
      <c r="G320">
        <v>750</v>
      </c>
      <c r="H320">
        <v>750</v>
      </c>
    </row>
    <row r="321" spans="1:8" x14ac:dyDescent="0.4">
      <c r="A321" t="s">
        <v>327</v>
      </c>
      <c r="B321">
        <v>0</v>
      </c>
      <c r="C321">
        <v>818</v>
      </c>
      <c r="D321">
        <v>7</v>
      </c>
      <c r="E321">
        <v>0</v>
      </c>
      <c r="F321">
        <v>812</v>
      </c>
      <c r="G321">
        <v>813</v>
      </c>
      <c r="H321">
        <v>829</v>
      </c>
    </row>
    <row r="322" spans="1:8" x14ac:dyDescent="0.4">
      <c r="A322" t="s">
        <v>328</v>
      </c>
      <c r="B322">
        <v>0</v>
      </c>
      <c r="C322">
        <v>1054</v>
      </c>
      <c r="D322">
        <v>13</v>
      </c>
      <c r="E322">
        <v>1</v>
      </c>
      <c r="F322">
        <v>1047</v>
      </c>
      <c r="G322">
        <v>1047</v>
      </c>
      <c r="H322">
        <v>1078</v>
      </c>
    </row>
    <row r="323" spans="1:8" x14ac:dyDescent="0.4">
      <c r="A323" t="s">
        <v>329</v>
      </c>
      <c r="B323">
        <v>1</v>
      </c>
      <c r="C323">
        <v>1156</v>
      </c>
      <c r="D323">
        <v>17</v>
      </c>
      <c r="E323">
        <v>1</v>
      </c>
      <c r="F323">
        <v>1141</v>
      </c>
      <c r="G323">
        <v>1156</v>
      </c>
      <c r="H323">
        <v>1188</v>
      </c>
    </row>
    <row r="324" spans="1:8" x14ac:dyDescent="0.4">
      <c r="A324" t="s">
        <v>330</v>
      </c>
      <c r="B324">
        <v>0</v>
      </c>
      <c r="C324">
        <v>1105</v>
      </c>
      <c r="D324">
        <v>6</v>
      </c>
      <c r="E324">
        <v>0</v>
      </c>
      <c r="F324">
        <v>1094</v>
      </c>
      <c r="G324">
        <v>1109</v>
      </c>
      <c r="H324">
        <v>1110</v>
      </c>
    </row>
    <row r="325" spans="1:8" x14ac:dyDescent="0.4">
      <c r="A325" t="s">
        <v>331</v>
      </c>
      <c r="B325">
        <v>0</v>
      </c>
      <c r="C325">
        <v>1232</v>
      </c>
      <c r="D325">
        <v>9</v>
      </c>
      <c r="E325">
        <v>0</v>
      </c>
      <c r="F325">
        <v>1218</v>
      </c>
      <c r="G325">
        <v>1235</v>
      </c>
      <c r="H325">
        <v>1250</v>
      </c>
    </row>
    <row r="326" spans="1:8" x14ac:dyDescent="0.4">
      <c r="A326" t="s">
        <v>332</v>
      </c>
      <c r="B326">
        <v>1</v>
      </c>
      <c r="C326">
        <v>744</v>
      </c>
      <c r="D326">
        <v>7</v>
      </c>
      <c r="E326">
        <v>0</v>
      </c>
      <c r="F326">
        <v>735</v>
      </c>
      <c r="G326">
        <v>750</v>
      </c>
      <c r="H326">
        <v>750</v>
      </c>
    </row>
    <row r="327" spans="1:8" x14ac:dyDescent="0.4">
      <c r="A327" t="s">
        <v>333</v>
      </c>
      <c r="B327">
        <v>1</v>
      </c>
      <c r="C327">
        <v>1031</v>
      </c>
      <c r="D327">
        <v>13</v>
      </c>
      <c r="E327">
        <v>1</v>
      </c>
      <c r="F327">
        <v>1015</v>
      </c>
      <c r="G327">
        <v>1031</v>
      </c>
      <c r="H327">
        <v>1047</v>
      </c>
    </row>
    <row r="328" spans="1:8" x14ac:dyDescent="0.4">
      <c r="A328" t="s">
        <v>334</v>
      </c>
      <c r="B328">
        <v>0</v>
      </c>
      <c r="C328">
        <v>830</v>
      </c>
      <c r="D328">
        <v>12</v>
      </c>
      <c r="E328">
        <v>1</v>
      </c>
      <c r="F328">
        <v>812</v>
      </c>
      <c r="G328">
        <v>829</v>
      </c>
      <c r="H328">
        <v>844</v>
      </c>
    </row>
    <row r="329" spans="1:8" x14ac:dyDescent="0.4">
      <c r="A329" t="s">
        <v>335</v>
      </c>
      <c r="B329">
        <v>0</v>
      </c>
      <c r="C329">
        <v>881</v>
      </c>
      <c r="D329">
        <v>13</v>
      </c>
      <c r="E329">
        <v>1</v>
      </c>
      <c r="F329">
        <v>860</v>
      </c>
      <c r="G329">
        <v>875</v>
      </c>
      <c r="H329">
        <v>906</v>
      </c>
    </row>
    <row r="330" spans="1:8" x14ac:dyDescent="0.4">
      <c r="A330" t="s">
        <v>336</v>
      </c>
      <c r="B330">
        <v>0</v>
      </c>
      <c r="C330">
        <v>992</v>
      </c>
      <c r="D330">
        <v>10</v>
      </c>
      <c r="E330">
        <v>1</v>
      </c>
      <c r="F330">
        <v>969</v>
      </c>
      <c r="G330">
        <v>1000</v>
      </c>
      <c r="H330">
        <v>1000</v>
      </c>
    </row>
    <row r="331" spans="1:8" x14ac:dyDescent="0.4">
      <c r="A331" t="s">
        <v>337</v>
      </c>
      <c r="B331">
        <v>1</v>
      </c>
      <c r="C331">
        <v>808</v>
      </c>
      <c r="D331">
        <v>6</v>
      </c>
      <c r="E331">
        <v>0</v>
      </c>
      <c r="F331">
        <v>796</v>
      </c>
      <c r="G331">
        <v>812</v>
      </c>
      <c r="H331">
        <v>813</v>
      </c>
    </row>
    <row r="332" spans="1:8" x14ac:dyDescent="0.4">
      <c r="A332" t="s">
        <v>338</v>
      </c>
      <c r="B332">
        <v>0</v>
      </c>
      <c r="C332">
        <v>1199</v>
      </c>
      <c r="D332">
        <v>14</v>
      </c>
      <c r="E332">
        <v>1</v>
      </c>
      <c r="F332">
        <v>1187</v>
      </c>
      <c r="G332">
        <v>1203</v>
      </c>
      <c r="H332">
        <v>1234</v>
      </c>
    </row>
    <row r="333" spans="1:8" x14ac:dyDescent="0.4">
      <c r="A333" t="s">
        <v>339</v>
      </c>
      <c r="B333">
        <v>0</v>
      </c>
      <c r="C333">
        <v>1955</v>
      </c>
      <c r="D333">
        <v>26</v>
      </c>
      <c r="E333">
        <v>1</v>
      </c>
      <c r="F333">
        <v>1922</v>
      </c>
      <c r="G333">
        <v>1954</v>
      </c>
      <c r="H333">
        <v>2000</v>
      </c>
    </row>
    <row r="334" spans="1:8" x14ac:dyDescent="0.4">
      <c r="A334" t="s">
        <v>340</v>
      </c>
      <c r="B334">
        <v>1</v>
      </c>
      <c r="C334">
        <v>1099</v>
      </c>
      <c r="D334">
        <v>7</v>
      </c>
      <c r="E334">
        <v>0</v>
      </c>
      <c r="F334">
        <v>1093</v>
      </c>
      <c r="G334">
        <v>1094</v>
      </c>
      <c r="H334">
        <v>1109</v>
      </c>
    </row>
    <row r="335" spans="1:8" x14ac:dyDescent="0.4">
      <c r="A335" t="s">
        <v>341</v>
      </c>
      <c r="B335">
        <v>1</v>
      </c>
      <c r="C335">
        <v>3015</v>
      </c>
      <c r="D335">
        <v>823</v>
      </c>
      <c r="E335">
        <v>27</v>
      </c>
      <c r="F335">
        <v>1875</v>
      </c>
      <c r="G335">
        <v>3594</v>
      </c>
      <c r="H335">
        <v>4078</v>
      </c>
    </row>
    <row r="336" spans="1:8" x14ac:dyDescent="0.4">
      <c r="A336" t="s">
        <v>342</v>
      </c>
      <c r="B336">
        <v>0</v>
      </c>
      <c r="C336">
        <v>945</v>
      </c>
      <c r="D336">
        <v>7</v>
      </c>
      <c r="E336">
        <v>0</v>
      </c>
      <c r="F336">
        <v>937</v>
      </c>
      <c r="G336">
        <v>953</v>
      </c>
      <c r="H336">
        <v>953</v>
      </c>
    </row>
    <row r="337" spans="1:8" x14ac:dyDescent="0.4">
      <c r="A337" t="s">
        <v>343</v>
      </c>
      <c r="B337">
        <v>2</v>
      </c>
      <c r="C337">
        <v>761</v>
      </c>
      <c r="D337">
        <v>10</v>
      </c>
      <c r="E337">
        <v>1</v>
      </c>
      <c r="F337">
        <v>750</v>
      </c>
      <c r="G337">
        <v>765</v>
      </c>
      <c r="H337">
        <v>781</v>
      </c>
    </row>
    <row r="338" spans="1:8" x14ac:dyDescent="0.4">
      <c r="A338" t="s">
        <v>344</v>
      </c>
      <c r="B338">
        <v>0</v>
      </c>
      <c r="C338">
        <v>750</v>
      </c>
      <c r="D338">
        <v>7</v>
      </c>
      <c r="E338">
        <v>0</v>
      </c>
      <c r="F338">
        <v>735</v>
      </c>
      <c r="G338">
        <v>750</v>
      </c>
      <c r="H338">
        <v>766</v>
      </c>
    </row>
    <row r="339" spans="1:8" x14ac:dyDescent="0.4">
      <c r="A339" t="s">
        <v>345</v>
      </c>
      <c r="B339">
        <v>4</v>
      </c>
      <c r="C339">
        <v>853</v>
      </c>
      <c r="D339">
        <v>13</v>
      </c>
      <c r="E339">
        <v>1</v>
      </c>
      <c r="F339">
        <v>828</v>
      </c>
      <c r="G339">
        <v>859</v>
      </c>
      <c r="H339">
        <v>875</v>
      </c>
    </row>
    <row r="340" spans="1:8" x14ac:dyDescent="0.4">
      <c r="A340" t="s">
        <v>346</v>
      </c>
      <c r="B340">
        <v>0</v>
      </c>
      <c r="C340">
        <v>998</v>
      </c>
      <c r="D340">
        <v>4</v>
      </c>
      <c r="E340">
        <v>0</v>
      </c>
      <c r="F340">
        <v>985</v>
      </c>
      <c r="G340">
        <v>1000</v>
      </c>
      <c r="H340">
        <v>1000</v>
      </c>
    </row>
    <row r="341" spans="1:8" x14ac:dyDescent="0.4">
      <c r="A341" t="s">
        <v>347</v>
      </c>
      <c r="B341">
        <v>0</v>
      </c>
      <c r="C341">
        <v>812</v>
      </c>
      <c r="D341">
        <v>13</v>
      </c>
      <c r="E341">
        <v>1</v>
      </c>
      <c r="F341">
        <v>797</v>
      </c>
      <c r="G341">
        <v>813</v>
      </c>
      <c r="H341">
        <v>828</v>
      </c>
    </row>
    <row r="342" spans="1:8" x14ac:dyDescent="0.4">
      <c r="A342" t="s">
        <v>348</v>
      </c>
      <c r="B342">
        <v>0</v>
      </c>
      <c r="C342">
        <v>1378</v>
      </c>
      <c r="D342">
        <v>6</v>
      </c>
      <c r="E342">
        <v>0</v>
      </c>
      <c r="F342">
        <v>1375</v>
      </c>
      <c r="G342">
        <v>1375</v>
      </c>
      <c r="H342">
        <v>1390</v>
      </c>
    </row>
    <row r="343" spans="1:8" x14ac:dyDescent="0.4">
      <c r="A343" t="s">
        <v>349</v>
      </c>
      <c r="B343">
        <v>0</v>
      </c>
      <c r="C343">
        <v>1027</v>
      </c>
      <c r="D343">
        <v>12</v>
      </c>
      <c r="E343">
        <v>1</v>
      </c>
      <c r="F343">
        <v>1000</v>
      </c>
      <c r="G343">
        <v>1031</v>
      </c>
      <c r="H343">
        <v>1047</v>
      </c>
    </row>
    <row r="344" spans="1:8" x14ac:dyDescent="0.4">
      <c r="A344" t="s">
        <v>350</v>
      </c>
      <c r="B344">
        <v>1</v>
      </c>
      <c r="C344">
        <v>761</v>
      </c>
      <c r="D344">
        <v>10</v>
      </c>
      <c r="E344">
        <v>1</v>
      </c>
      <c r="F344">
        <v>750</v>
      </c>
      <c r="G344">
        <v>766</v>
      </c>
      <c r="H344">
        <v>781</v>
      </c>
    </row>
    <row r="345" spans="1:8" x14ac:dyDescent="0.4">
      <c r="A345" t="s">
        <v>351</v>
      </c>
      <c r="B345">
        <v>1</v>
      </c>
      <c r="C345">
        <v>1320</v>
      </c>
      <c r="D345">
        <v>15</v>
      </c>
      <c r="E345">
        <v>1</v>
      </c>
      <c r="F345">
        <v>1312</v>
      </c>
      <c r="G345">
        <v>1313</v>
      </c>
      <c r="H345">
        <v>1359</v>
      </c>
    </row>
    <row r="346" spans="1:8" x14ac:dyDescent="0.4">
      <c r="A346" t="s">
        <v>352</v>
      </c>
      <c r="B346">
        <v>0</v>
      </c>
      <c r="C346">
        <v>1197</v>
      </c>
      <c r="D346">
        <v>15</v>
      </c>
      <c r="E346">
        <v>1</v>
      </c>
      <c r="F346">
        <v>1172</v>
      </c>
      <c r="G346">
        <v>1203</v>
      </c>
      <c r="H346">
        <v>1219</v>
      </c>
    </row>
    <row r="347" spans="1:8" x14ac:dyDescent="0.4">
      <c r="A347" t="s">
        <v>353</v>
      </c>
      <c r="B347">
        <v>0</v>
      </c>
      <c r="C347">
        <v>1119</v>
      </c>
      <c r="D347">
        <v>15</v>
      </c>
      <c r="E347">
        <v>1</v>
      </c>
      <c r="F347">
        <v>1109</v>
      </c>
      <c r="G347">
        <v>1110</v>
      </c>
      <c r="H347">
        <v>1156</v>
      </c>
    </row>
    <row r="348" spans="1:8" x14ac:dyDescent="0.4">
      <c r="A348" t="s">
        <v>354</v>
      </c>
      <c r="B348">
        <v>0</v>
      </c>
      <c r="C348">
        <v>857</v>
      </c>
      <c r="D348">
        <v>9</v>
      </c>
      <c r="E348">
        <v>1</v>
      </c>
      <c r="F348">
        <v>844</v>
      </c>
      <c r="G348">
        <v>859</v>
      </c>
      <c r="H348">
        <v>875</v>
      </c>
    </row>
    <row r="349" spans="1:8" x14ac:dyDescent="0.4">
      <c r="A349" t="s">
        <v>355</v>
      </c>
      <c r="B349">
        <v>0</v>
      </c>
      <c r="C349">
        <v>789</v>
      </c>
      <c r="D349">
        <v>10</v>
      </c>
      <c r="E349">
        <v>1</v>
      </c>
      <c r="F349">
        <v>766</v>
      </c>
      <c r="G349">
        <v>797</v>
      </c>
      <c r="H349">
        <v>797</v>
      </c>
    </row>
    <row r="350" spans="1:8" x14ac:dyDescent="0.4">
      <c r="A350" t="s">
        <v>356</v>
      </c>
      <c r="B350">
        <v>0</v>
      </c>
      <c r="C350">
        <v>1064</v>
      </c>
      <c r="D350">
        <v>5</v>
      </c>
      <c r="E350">
        <v>0</v>
      </c>
      <c r="F350">
        <v>1062</v>
      </c>
      <c r="G350">
        <v>1063</v>
      </c>
      <c r="H350">
        <v>1078</v>
      </c>
    </row>
    <row r="351" spans="1:8" x14ac:dyDescent="0.4">
      <c r="A351" t="s">
        <v>357</v>
      </c>
      <c r="B351">
        <v>1</v>
      </c>
      <c r="C351">
        <v>1150</v>
      </c>
      <c r="D351">
        <v>13</v>
      </c>
      <c r="E351">
        <v>1</v>
      </c>
      <c r="F351">
        <v>1140</v>
      </c>
      <c r="G351">
        <v>1141</v>
      </c>
      <c r="H351">
        <v>1172</v>
      </c>
    </row>
    <row r="352" spans="1:8" x14ac:dyDescent="0.4">
      <c r="A352" t="s">
        <v>358</v>
      </c>
      <c r="B352">
        <v>1</v>
      </c>
      <c r="C352">
        <v>1113</v>
      </c>
      <c r="D352">
        <v>10</v>
      </c>
      <c r="E352">
        <v>0</v>
      </c>
      <c r="F352">
        <v>1094</v>
      </c>
      <c r="G352">
        <v>1110</v>
      </c>
      <c r="H352">
        <v>1125</v>
      </c>
    </row>
    <row r="353" spans="1:8" x14ac:dyDescent="0.4">
      <c r="A353" t="s">
        <v>359</v>
      </c>
      <c r="B353">
        <v>1</v>
      </c>
      <c r="C353">
        <v>783</v>
      </c>
      <c r="D353">
        <v>5</v>
      </c>
      <c r="E353">
        <v>0</v>
      </c>
      <c r="F353">
        <v>781</v>
      </c>
      <c r="G353">
        <v>781</v>
      </c>
      <c r="H353">
        <v>797</v>
      </c>
    </row>
    <row r="354" spans="1:8" x14ac:dyDescent="0.4">
      <c r="A354" t="s">
        <v>360</v>
      </c>
      <c r="B354">
        <v>1</v>
      </c>
      <c r="C354">
        <v>789</v>
      </c>
      <c r="D354">
        <v>7</v>
      </c>
      <c r="E354">
        <v>0</v>
      </c>
      <c r="F354">
        <v>781</v>
      </c>
      <c r="G354">
        <v>796</v>
      </c>
      <c r="H354">
        <v>797</v>
      </c>
    </row>
    <row r="355" spans="1:8" x14ac:dyDescent="0.4">
      <c r="A355" t="s">
        <v>361</v>
      </c>
      <c r="B355">
        <v>1</v>
      </c>
      <c r="C355">
        <v>1068</v>
      </c>
      <c r="D355">
        <v>10</v>
      </c>
      <c r="E355">
        <v>0</v>
      </c>
      <c r="F355">
        <v>1047</v>
      </c>
      <c r="G355">
        <v>1078</v>
      </c>
      <c r="H355">
        <v>1078</v>
      </c>
    </row>
    <row r="356" spans="1:8" x14ac:dyDescent="0.4">
      <c r="A356" t="s">
        <v>362</v>
      </c>
      <c r="B356">
        <v>0</v>
      </c>
      <c r="C356">
        <v>992</v>
      </c>
      <c r="D356">
        <v>7</v>
      </c>
      <c r="E356">
        <v>0</v>
      </c>
      <c r="F356">
        <v>984</v>
      </c>
      <c r="G356">
        <v>1000</v>
      </c>
      <c r="H356">
        <v>1000</v>
      </c>
    </row>
    <row r="357" spans="1:8" x14ac:dyDescent="0.4">
      <c r="A357" t="s">
        <v>363</v>
      </c>
      <c r="B357">
        <v>0</v>
      </c>
      <c r="C357">
        <v>1556</v>
      </c>
      <c r="D357">
        <v>20</v>
      </c>
      <c r="E357">
        <v>1</v>
      </c>
      <c r="F357">
        <v>1531</v>
      </c>
      <c r="G357">
        <v>1562</v>
      </c>
      <c r="H357">
        <v>1594</v>
      </c>
    </row>
    <row r="358" spans="1:8" x14ac:dyDescent="0.4">
      <c r="A358" t="s">
        <v>364</v>
      </c>
      <c r="B358">
        <v>0</v>
      </c>
      <c r="C358">
        <v>798</v>
      </c>
      <c r="D358">
        <v>12</v>
      </c>
      <c r="E358">
        <v>1</v>
      </c>
      <c r="F358">
        <v>781</v>
      </c>
      <c r="G358">
        <v>797</v>
      </c>
      <c r="H358">
        <v>813</v>
      </c>
    </row>
    <row r="359" spans="1:8" x14ac:dyDescent="0.4">
      <c r="A359" t="s">
        <v>365</v>
      </c>
      <c r="B359">
        <v>1</v>
      </c>
      <c r="C359">
        <v>894</v>
      </c>
      <c r="D359">
        <v>13</v>
      </c>
      <c r="E359">
        <v>1</v>
      </c>
      <c r="F359">
        <v>875</v>
      </c>
      <c r="G359">
        <v>891</v>
      </c>
      <c r="H359">
        <v>922</v>
      </c>
    </row>
    <row r="360" spans="1:8" x14ac:dyDescent="0.4">
      <c r="A360" t="s">
        <v>366</v>
      </c>
      <c r="B360">
        <v>0</v>
      </c>
      <c r="C360">
        <v>1011</v>
      </c>
      <c r="D360">
        <v>21</v>
      </c>
      <c r="E360">
        <v>2</v>
      </c>
      <c r="F360">
        <v>985</v>
      </c>
      <c r="G360">
        <v>1015</v>
      </c>
      <c r="H360">
        <v>1062</v>
      </c>
    </row>
    <row r="361" spans="1:8" x14ac:dyDescent="0.4">
      <c r="A361" t="s">
        <v>367</v>
      </c>
      <c r="B361">
        <v>0</v>
      </c>
      <c r="C361">
        <v>972</v>
      </c>
      <c r="D361">
        <v>13</v>
      </c>
      <c r="E361">
        <v>1</v>
      </c>
      <c r="F361">
        <v>953</v>
      </c>
      <c r="G361">
        <v>984</v>
      </c>
      <c r="H361">
        <v>985</v>
      </c>
    </row>
    <row r="362" spans="1:8" x14ac:dyDescent="0.4">
      <c r="A362" t="s">
        <v>368</v>
      </c>
      <c r="B362">
        <v>2</v>
      </c>
      <c r="C362">
        <v>1167</v>
      </c>
      <c r="D362">
        <v>13</v>
      </c>
      <c r="E362">
        <v>1</v>
      </c>
      <c r="F362">
        <v>1156</v>
      </c>
      <c r="G362">
        <v>1171</v>
      </c>
      <c r="H362">
        <v>1188</v>
      </c>
    </row>
    <row r="363" spans="1:8" x14ac:dyDescent="0.4">
      <c r="A363" t="s">
        <v>369</v>
      </c>
      <c r="B363">
        <v>0</v>
      </c>
      <c r="C363">
        <v>1080</v>
      </c>
      <c r="D363">
        <v>9</v>
      </c>
      <c r="E363">
        <v>0</v>
      </c>
      <c r="F363">
        <v>1063</v>
      </c>
      <c r="G363">
        <v>1078</v>
      </c>
      <c r="H363">
        <v>1094</v>
      </c>
    </row>
    <row r="364" spans="1:8" x14ac:dyDescent="0.4">
      <c r="A364" t="s">
        <v>370</v>
      </c>
      <c r="B364">
        <v>0</v>
      </c>
      <c r="C364">
        <v>2882</v>
      </c>
      <c r="D364">
        <v>362</v>
      </c>
      <c r="E364">
        <v>12</v>
      </c>
      <c r="F364">
        <v>2593</v>
      </c>
      <c r="G364">
        <v>2781</v>
      </c>
      <c r="H364">
        <v>3828</v>
      </c>
    </row>
    <row r="365" spans="1:8" x14ac:dyDescent="0.4">
      <c r="A365" t="s">
        <v>371</v>
      </c>
      <c r="B365">
        <v>0</v>
      </c>
      <c r="C365">
        <v>1173</v>
      </c>
      <c r="D365">
        <v>14</v>
      </c>
      <c r="E365">
        <v>1</v>
      </c>
      <c r="F365">
        <v>1156</v>
      </c>
      <c r="G365">
        <v>1172</v>
      </c>
      <c r="H365">
        <v>1203</v>
      </c>
    </row>
    <row r="366" spans="1:8" x14ac:dyDescent="0.4">
      <c r="A366" t="s">
        <v>372</v>
      </c>
      <c r="B366">
        <v>0</v>
      </c>
      <c r="C366">
        <v>812</v>
      </c>
      <c r="D366">
        <v>7</v>
      </c>
      <c r="E366">
        <v>0</v>
      </c>
      <c r="F366">
        <v>797</v>
      </c>
      <c r="G366">
        <v>812</v>
      </c>
      <c r="H366">
        <v>828</v>
      </c>
    </row>
    <row r="367" spans="1:8" x14ac:dyDescent="0.4">
      <c r="A367" t="s">
        <v>373</v>
      </c>
      <c r="B367">
        <v>1</v>
      </c>
      <c r="C367">
        <v>1220</v>
      </c>
      <c r="D367">
        <v>12</v>
      </c>
      <c r="E367">
        <v>0</v>
      </c>
      <c r="F367">
        <v>1203</v>
      </c>
      <c r="G367">
        <v>1219</v>
      </c>
      <c r="H367">
        <v>1235</v>
      </c>
    </row>
    <row r="368" spans="1:8" x14ac:dyDescent="0.4">
      <c r="A368" t="s">
        <v>374</v>
      </c>
      <c r="B368">
        <v>0</v>
      </c>
      <c r="C368">
        <v>1105</v>
      </c>
      <c r="D368">
        <v>10</v>
      </c>
      <c r="E368">
        <v>0</v>
      </c>
      <c r="F368">
        <v>1094</v>
      </c>
      <c r="G368">
        <v>1109</v>
      </c>
      <c r="H368">
        <v>1125</v>
      </c>
    </row>
    <row r="369" spans="1:8" x14ac:dyDescent="0.4">
      <c r="A369" t="s">
        <v>375</v>
      </c>
      <c r="B369">
        <v>0</v>
      </c>
      <c r="C369">
        <v>1648</v>
      </c>
      <c r="D369">
        <v>31</v>
      </c>
      <c r="E369">
        <v>1</v>
      </c>
      <c r="F369">
        <v>1610</v>
      </c>
      <c r="G369">
        <v>1672</v>
      </c>
      <c r="H369">
        <v>1687</v>
      </c>
    </row>
    <row r="370" spans="1:8" x14ac:dyDescent="0.4">
      <c r="A370" t="s">
        <v>376</v>
      </c>
      <c r="B370">
        <v>6</v>
      </c>
      <c r="C370">
        <v>189</v>
      </c>
      <c r="D370">
        <v>22</v>
      </c>
      <c r="E370">
        <v>11</v>
      </c>
      <c r="F370">
        <v>172</v>
      </c>
      <c r="G370">
        <v>187</v>
      </c>
      <c r="H370">
        <v>234</v>
      </c>
    </row>
    <row r="371" spans="1:8" x14ac:dyDescent="0.4">
      <c r="A371" t="s">
        <v>377</v>
      </c>
      <c r="B371">
        <v>0</v>
      </c>
      <c r="C371">
        <v>1148</v>
      </c>
      <c r="D371">
        <v>13</v>
      </c>
      <c r="E371">
        <v>1</v>
      </c>
      <c r="F371">
        <v>1125</v>
      </c>
      <c r="G371">
        <v>1156</v>
      </c>
      <c r="H371">
        <v>1172</v>
      </c>
    </row>
    <row r="372" spans="1:8" x14ac:dyDescent="0.4">
      <c r="A372" t="s">
        <v>378</v>
      </c>
      <c r="B372">
        <v>0</v>
      </c>
      <c r="C372">
        <v>1131</v>
      </c>
      <c r="D372">
        <v>24</v>
      </c>
      <c r="E372">
        <v>2</v>
      </c>
      <c r="F372">
        <v>1097</v>
      </c>
      <c r="G372">
        <v>1141</v>
      </c>
      <c r="H372">
        <v>1172</v>
      </c>
    </row>
    <row r="373" spans="1:8" x14ac:dyDescent="0.4">
      <c r="A373" t="s">
        <v>379</v>
      </c>
      <c r="B373">
        <v>1</v>
      </c>
      <c r="C373">
        <v>1332</v>
      </c>
      <c r="D373">
        <v>24</v>
      </c>
      <c r="E373">
        <v>1</v>
      </c>
      <c r="F373">
        <v>1297</v>
      </c>
      <c r="G373">
        <v>1328</v>
      </c>
      <c r="H373">
        <v>1375</v>
      </c>
    </row>
    <row r="374" spans="1:8" x14ac:dyDescent="0.4">
      <c r="A374" t="s">
        <v>380</v>
      </c>
      <c r="B374">
        <v>0</v>
      </c>
      <c r="C374">
        <v>1123</v>
      </c>
      <c r="D374">
        <v>9</v>
      </c>
      <c r="E374">
        <v>0</v>
      </c>
      <c r="F374">
        <v>1109</v>
      </c>
      <c r="G374">
        <v>1125</v>
      </c>
      <c r="H374">
        <v>1141</v>
      </c>
    </row>
    <row r="375" spans="1:8" x14ac:dyDescent="0.4">
      <c r="A375" t="s">
        <v>381</v>
      </c>
      <c r="B375">
        <v>1</v>
      </c>
      <c r="C375">
        <v>1084</v>
      </c>
      <c r="D375">
        <v>15</v>
      </c>
      <c r="E375">
        <v>1</v>
      </c>
      <c r="F375">
        <v>1062</v>
      </c>
      <c r="G375">
        <v>1093</v>
      </c>
      <c r="H375">
        <v>1109</v>
      </c>
    </row>
    <row r="376" spans="1:8" x14ac:dyDescent="0.4">
      <c r="A376" t="s">
        <v>382</v>
      </c>
      <c r="B376">
        <v>0</v>
      </c>
      <c r="C376">
        <v>1906</v>
      </c>
      <c r="D376">
        <v>25</v>
      </c>
      <c r="E376">
        <v>1</v>
      </c>
      <c r="F376">
        <v>1890</v>
      </c>
      <c r="G376">
        <v>1891</v>
      </c>
      <c r="H376">
        <v>1968</v>
      </c>
    </row>
    <row r="377" spans="1:8" x14ac:dyDescent="0.4">
      <c r="A377" t="s">
        <v>383</v>
      </c>
      <c r="B377">
        <v>0</v>
      </c>
      <c r="C377">
        <v>859</v>
      </c>
      <c r="D377">
        <v>10</v>
      </c>
      <c r="E377">
        <v>1</v>
      </c>
      <c r="F377">
        <v>844</v>
      </c>
      <c r="G377">
        <v>859</v>
      </c>
      <c r="H377">
        <v>875</v>
      </c>
    </row>
    <row r="378" spans="1:8" x14ac:dyDescent="0.4">
      <c r="A378" t="s">
        <v>384</v>
      </c>
      <c r="B378">
        <v>0</v>
      </c>
      <c r="C378">
        <v>1039</v>
      </c>
      <c r="D378">
        <v>13</v>
      </c>
      <c r="E378">
        <v>1</v>
      </c>
      <c r="F378">
        <v>1016</v>
      </c>
      <c r="G378">
        <v>1047</v>
      </c>
      <c r="H378">
        <v>1062</v>
      </c>
    </row>
    <row r="379" spans="1:8" x14ac:dyDescent="0.4">
      <c r="A379" t="s">
        <v>385</v>
      </c>
      <c r="B379">
        <v>3</v>
      </c>
      <c r="C379">
        <v>1173</v>
      </c>
      <c r="D379">
        <v>9</v>
      </c>
      <c r="E379">
        <v>0</v>
      </c>
      <c r="F379">
        <v>1156</v>
      </c>
      <c r="G379">
        <v>1172</v>
      </c>
      <c r="H379">
        <v>1188</v>
      </c>
    </row>
    <row r="380" spans="1:8" x14ac:dyDescent="0.4">
      <c r="A380" t="s">
        <v>386</v>
      </c>
      <c r="B380">
        <v>0</v>
      </c>
      <c r="C380">
        <v>859</v>
      </c>
      <c r="D380">
        <v>10</v>
      </c>
      <c r="E380">
        <v>1</v>
      </c>
      <c r="F380">
        <v>844</v>
      </c>
      <c r="G380">
        <v>859</v>
      </c>
      <c r="H380">
        <v>875</v>
      </c>
    </row>
    <row r="381" spans="1:8" x14ac:dyDescent="0.4">
      <c r="A381" t="s">
        <v>387</v>
      </c>
      <c r="B381">
        <v>0</v>
      </c>
      <c r="C381">
        <v>966</v>
      </c>
      <c r="D381">
        <v>12</v>
      </c>
      <c r="E381">
        <v>1</v>
      </c>
      <c r="F381">
        <v>953</v>
      </c>
      <c r="G381">
        <v>969</v>
      </c>
      <c r="H381">
        <v>984</v>
      </c>
    </row>
    <row r="382" spans="1:8" x14ac:dyDescent="0.4">
      <c r="A382" t="s">
        <v>388</v>
      </c>
      <c r="B382">
        <v>0</v>
      </c>
      <c r="C382">
        <v>816</v>
      </c>
      <c r="D382">
        <v>13</v>
      </c>
      <c r="E382">
        <v>1</v>
      </c>
      <c r="F382">
        <v>797</v>
      </c>
      <c r="G382">
        <v>812</v>
      </c>
      <c r="H382">
        <v>844</v>
      </c>
    </row>
    <row r="383" spans="1:8" x14ac:dyDescent="0.4">
      <c r="A383" t="s">
        <v>389</v>
      </c>
      <c r="B383">
        <v>0</v>
      </c>
      <c r="C383">
        <v>998</v>
      </c>
      <c r="D383">
        <v>14</v>
      </c>
      <c r="E383">
        <v>1</v>
      </c>
      <c r="F383">
        <v>984</v>
      </c>
      <c r="G383">
        <v>1000</v>
      </c>
      <c r="H383">
        <v>1031</v>
      </c>
    </row>
    <row r="384" spans="1:8" x14ac:dyDescent="0.4">
      <c r="A384" t="s">
        <v>390</v>
      </c>
      <c r="B384">
        <v>0</v>
      </c>
      <c r="C384">
        <v>882</v>
      </c>
      <c r="D384">
        <v>10</v>
      </c>
      <c r="E384">
        <v>1</v>
      </c>
      <c r="F384">
        <v>860</v>
      </c>
      <c r="G384">
        <v>890</v>
      </c>
      <c r="H384">
        <v>891</v>
      </c>
    </row>
    <row r="385" spans="1:8" x14ac:dyDescent="0.4">
      <c r="A385" t="s">
        <v>391</v>
      </c>
      <c r="B385">
        <v>3</v>
      </c>
      <c r="C385">
        <v>849</v>
      </c>
      <c r="D385">
        <v>7</v>
      </c>
      <c r="E385">
        <v>0</v>
      </c>
      <c r="F385">
        <v>843</v>
      </c>
      <c r="G385">
        <v>844</v>
      </c>
      <c r="H385">
        <v>860</v>
      </c>
    </row>
    <row r="386" spans="1:8" x14ac:dyDescent="0.4">
      <c r="A386" t="s">
        <v>392</v>
      </c>
      <c r="B386">
        <v>1</v>
      </c>
      <c r="C386">
        <v>824</v>
      </c>
      <c r="D386">
        <v>6</v>
      </c>
      <c r="E386">
        <v>0</v>
      </c>
      <c r="F386">
        <v>813</v>
      </c>
      <c r="G386">
        <v>828</v>
      </c>
      <c r="H386">
        <v>829</v>
      </c>
    </row>
    <row r="387" spans="1:8" x14ac:dyDescent="0.4">
      <c r="A387" t="s">
        <v>393</v>
      </c>
      <c r="B387">
        <v>5</v>
      </c>
      <c r="C387">
        <v>15</v>
      </c>
      <c r="D387">
        <v>0</v>
      </c>
      <c r="E387">
        <v>0</v>
      </c>
      <c r="F387">
        <v>15</v>
      </c>
      <c r="G387">
        <v>16</v>
      </c>
      <c r="H387">
        <v>16</v>
      </c>
    </row>
    <row r="388" spans="1:8" x14ac:dyDescent="0.4">
      <c r="A388" t="s">
        <v>394</v>
      </c>
      <c r="B388">
        <v>0</v>
      </c>
      <c r="C388">
        <v>1074</v>
      </c>
      <c r="D388">
        <v>10</v>
      </c>
      <c r="E388">
        <v>0</v>
      </c>
      <c r="F388">
        <v>1062</v>
      </c>
      <c r="G388">
        <v>1078</v>
      </c>
      <c r="H388">
        <v>1094</v>
      </c>
    </row>
    <row r="389" spans="1:8" x14ac:dyDescent="0.4">
      <c r="A389" t="s">
        <v>395</v>
      </c>
      <c r="B389">
        <v>0</v>
      </c>
      <c r="C389">
        <v>824</v>
      </c>
      <c r="D389">
        <v>13</v>
      </c>
      <c r="E389">
        <v>1</v>
      </c>
      <c r="F389">
        <v>797</v>
      </c>
      <c r="G389">
        <v>828</v>
      </c>
      <c r="H389">
        <v>844</v>
      </c>
    </row>
    <row r="390" spans="1:8" x14ac:dyDescent="0.4">
      <c r="A390" t="s">
        <v>396</v>
      </c>
      <c r="B390">
        <v>0</v>
      </c>
      <c r="C390">
        <v>833</v>
      </c>
      <c r="D390">
        <v>7</v>
      </c>
      <c r="E390">
        <v>0</v>
      </c>
      <c r="F390">
        <v>828</v>
      </c>
      <c r="G390">
        <v>828</v>
      </c>
      <c r="H390">
        <v>844</v>
      </c>
    </row>
    <row r="391" spans="1:8" x14ac:dyDescent="0.4">
      <c r="A391" t="s">
        <v>397</v>
      </c>
      <c r="B391">
        <v>3</v>
      </c>
      <c r="C391">
        <v>19</v>
      </c>
      <c r="D391">
        <v>6</v>
      </c>
      <c r="E391">
        <v>31</v>
      </c>
      <c r="F391">
        <v>15</v>
      </c>
      <c r="G391">
        <v>16</v>
      </c>
      <c r="H391">
        <v>31</v>
      </c>
    </row>
    <row r="392" spans="1:8" x14ac:dyDescent="0.4">
      <c r="A392" t="s">
        <v>398</v>
      </c>
      <c r="B392">
        <v>0</v>
      </c>
      <c r="C392">
        <v>822</v>
      </c>
      <c r="D392">
        <v>10</v>
      </c>
      <c r="E392">
        <v>1</v>
      </c>
      <c r="F392">
        <v>812</v>
      </c>
      <c r="G392">
        <v>828</v>
      </c>
      <c r="H392">
        <v>843</v>
      </c>
    </row>
    <row r="393" spans="1:8" x14ac:dyDescent="0.4">
      <c r="A393" t="s">
        <v>399</v>
      </c>
      <c r="B393">
        <v>0</v>
      </c>
      <c r="C393">
        <v>816</v>
      </c>
      <c r="D393">
        <v>10</v>
      </c>
      <c r="E393">
        <v>1</v>
      </c>
      <c r="F393">
        <v>797</v>
      </c>
      <c r="G393">
        <v>813</v>
      </c>
      <c r="H393">
        <v>829</v>
      </c>
    </row>
    <row r="394" spans="1:8" x14ac:dyDescent="0.4">
      <c r="A394" t="s">
        <v>400</v>
      </c>
      <c r="B394">
        <v>0</v>
      </c>
      <c r="C394">
        <v>816</v>
      </c>
      <c r="D394">
        <v>6</v>
      </c>
      <c r="E394">
        <v>0</v>
      </c>
      <c r="F394">
        <v>812</v>
      </c>
      <c r="G394">
        <v>813</v>
      </c>
      <c r="H394">
        <v>828</v>
      </c>
    </row>
    <row r="395" spans="1:8" x14ac:dyDescent="0.4">
      <c r="A395" t="s">
        <v>401</v>
      </c>
      <c r="B395">
        <v>0</v>
      </c>
      <c r="C395">
        <v>830</v>
      </c>
      <c r="D395">
        <v>5</v>
      </c>
      <c r="E395">
        <v>0</v>
      </c>
      <c r="F395">
        <v>828</v>
      </c>
      <c r="G395">
        <v>828</v>
      </c>
      <c r="H395">
        <v>844</v>
      </c>
    </row>
    <row r="396" spans="1:8" x14ac:dyDescent="0.4">
      <c r="A396" t="s">
        <v>402</v>
      </c>
      <c r="B396">
        <v>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 x14ac:dyDescent="0.4">
      <c r="A397" t="s">
        <v>403</v>
      </c>
      <c r="B397">
        <v>2</v>
      </c>
      <c r="C397">
        <v>17</v>
      </c>
      <c r="D397">
        <v>5</v>
      </c>
      <c r="E397">
        <v>29</v>
      </c>
      <c r="F397">
        <v>15</v>
      </c>
      <c r="G397">
        <v>16</v>
      </c>
      <c r="H397">
        <v>31</v>
      </c>
    </row>
    <row r="398" spans="1:8" x14ac:dyDescent="0.4">
      <c r="A398" t="s">
        <v>404</v>
      </c>
      <c r="B398">
        <v>0</v>
      </c>
      <c r="C398">
        <v>822</v>
      </c>
      <c r="D398">
        <v>7</v>
      </c>
      <c r="E398">
        <v>0</v>
      </c>
      <c r="F398">
        <v>812</v>
      </c>
      <c r="G398">
        <v>828</v>
      </c>
      <c r="H398">
        <v>829</v>
      </c>
    </row>
    <row r="399" spans="1:8" x14ac:dyDescent="0.4">
      <c r="A399" t="s">
        <v>405</v>
      </c>
      <c r="B399">
        <v>0</v>
      </c>
      <c r="C399">
        <v>937</v>
      </c>
      <c r="D399">
        <v>15</v>
      </c>
      <c r="E399">
        <v>1</v>
      </c>
      <c r="F399">
        <v>921</v>
      </c>
      <c r="G399">
        <v>937</v>
      </c>
      <c r="H399">
        <v>969</v>
      </c>
    </row>
    <row r="400" spans="1:8" x14ac:dyDescent="0.4">
      <c r="A400" t="s">
        <v>406</v>
      </c>
      <c r="B400">
        <v>0</v>
      </c>
      <c r="C400">
        <v>988</v>
      </c>
      <c r="D400">
        <v>6</v>
      </c>
      <c r="E400">
        <v>0</v>
      </c>
      <c r="F400">
        <v>984</v>
      </c>
      <c r="G400">
        <v>984</v>
      </c>
      <c r="H400">
        <v>1000</v>
      </c>
    </row>
    <row r="401" spans="1:8" x14ac:dyDescent="0.4">
      <c r="A401" t="s">
        <v>407</v>
      </c>
      <c r="B401">
        <v>2</v>
      </c>
      <c r="C401">
        <v>11</v>
      </c>
      <c r="D401">
        <v>6</v>
      </c>
      <c r="E401">
        <v>54</v>
      </c>
      <c r="F401">
        <v>0</v>
      </c>
      <c r="G401">
        <v>16</v>
      </c>
      <c r="H401">
        <v>16</v>
      </c>
    </row>
    <row r="402" spans="1:8" x14ac:dyDescent="0.4">
      <c r="A402" t="s">
        <v>408</v>
      </c>
      <c r="B402">
        <v>0</v>
      </c>
      <c r="C402">
        <v>1125</v>
      </c>
      <c r="D402">
        <v>11</v>
      </c>
      <c r="E402">
        <v>0</v>
      </c>
      <c r="F402">
        <v>1109</v>
      </c>
      <c r="G402">
        <v>1125</v>
      </c>
      <c r="H402">
        <v>1141</v>
      </c>
    </row>
    <row r="403" spans="1:8" x14ac:dyDescent="0.4">
      <c r="A403" t="s">
        <v>409</v>
      </c>
      <c r="B403">
        <v>0</v>
      </c>
      <c r="C403">
        <v>964</v>
      </c>
      <c r="D403">
        <v>20</v>
      </c>
      <c r="E403">
        <v>2</v>
      </c>
      <c r="F403">
        <v>937</v>
      </c>
      <c r="G403">
        <v>969</v>
      </c>
      <c r="H403">
        <v>1000</v>
      </c>
    </row>
    <row r="404" spans="1:8" x14ac:dyDescent="0.4">
      <c r="A404" t="s">
        <v>410</v>
      </c>
      <c r="B404">
        <v>1</v>
      </c>
      <c r="C404">
        <v>15</v>
      </c>
      <c r="D404">
        <v>0</v>
      </c>
      <c r="E404">
        <v>0</v>
      </c>
      <c r="F404">
        <v>15</v>
      </c>
      <c r="G404">
        <v>16</v>
      </c>
      <c r="H404">
        <v>16</v>
      </c>
    </row>
    <row r="405" spans="1:8" x14ac:dyDescent="0.4">
      <c r="A405" t="s">
        <v>411</v>
      </c>
      <c r="B405">
        <v>1</v>
      </c>
      <c r="C405">
        <v>1</v>
      </c>
      <c r="D405">
        <v>5</v>
      </c>
      <c r="E405">
        <v>500</v>
      </c>
      <c r="F405">
        <v>0</v>
      </c>
      <c r="G405">
        <v>0</v>
      </c>
      <c r="H405">
        <v>15</v>
      </c>
    </row>
    <row r="406" spans="1:8" x14ac:dyDescent="0.4">
      <c r="A406" t="s">
        <v>412</v>
      </c>
      <c r="B406">
        <v>0</v>
      </c>
      <c r="C406">
        <v>859</v>
      </c>
      <c r="D406">
        <v>10</v>
      </c>
      <c r="E406">
        <v>1</v>
      </c>
      <c r="F406">
        <v>844</v>
      </c>
      <c r="G406">
        <v>860</v>
      </c>
      <c r="H406">
        <v>875</v>
      </c>
    </row>
    <row r="407" spans="1:8" x14ac:dyDescent="0.4">
      <c r="A407" t="s">
        <v>413</v>
      </c>
      <c r="B407">
        <v>0</v>
      </c>
      <c r="C407">
        <v>836</v>
      </c>
      <c r="D407">
        <v>11</v>
      </c>
      <c r="E407">
        <v>1</v>
      </c>
      <c r="F407">
        <v>828</v>
      </c>
      <c r="G407">
        <v>829</v>
      </c>
      <c r="H407">
        <v>860</v>
      </c>
    </row>
    <row r="408" spans="1:8" x14ac:dyDescent="0.4">
      <c r="A408" t="s">
        <v>414</v>
      </c>
      <c r="B408">
        <v>0</v>
      </c>
      <c r="C408">
        <v>933</v>
      </c>
      <c r="D408">
        <v>10</v>
      </c>
      <c r="E408">
        <v>1</v>
      </c>
      <c r="F408">
        <v>922</v>
      </c>
      <c r="G408">
        <v>937</v>
      </c>
      <c r="H408">
        <v>953</v>
      </c>
    </row>
    <row r="409" spans="1:8" x14ac:dyDescent="0.4">
      <c r="A409" t="s">
        <v>415</v>
      </c>
      <c r="B409">
        <v>4</v>
      </c>
      <c r="C409">
        <v>9</v>
      </c>
      <c r="D409">
        <v>7</v>
      </c>
      <c r="E409">
        <v>77</v>
      </c>
      <c r="F409">
        <v>0</v>
      </c>
      <c r="G409">
        <v>15</v>
      </c>
      <c r="H409">
        <v>16</v>
      </c>
    </row>
    <row r="410" spans="1:8" x14ac:dyDescent="0.4">
      <c r="A410" t="s">
        <v>416</v>
      </c>
      <c r="B410">
        <v>1</v>
      </c>
      <c r="C410">
        <v>1</v>
      </c>
      <c r="D410">
        <v>5</v>
      </c>
      <c r="E410">
        <v>500</v>
      </c>
      <c r="F410">
        <v>0</v>
      </c>
      <c r="G410">
        <v>0</v>
      </c>
      <c r="H410">
        <v>15</v>
      </c>
    </row>
    <row r="411" spans="1:8" x14ac:dyDescent="0.4">
      <c r="A411" t="s">
        <v>417</v>
      </c>
      <c r="B411">
        <v>0</v>
      </c>
      <c r="C411">
        <v>849</v>
      </c>
      <c r="D411">
        <v>7</v>
      </c>
      <c r="E411">
        <v>0</v>
      </c>
      <c r="F411">
        <v>843</v>
      </c>
      <c r="G411">
        <v>844</v>
      </c>
      <c r="H411">
        <v>860</v>
      </c>
    </row>
    <row r="412" spans="1:8" x14ac:dyDescent="0.4">
      <c r="A412" t="s">
        <v>418</v>
      </c>
      <c r="B412">
        <v>2</v>
      </c>
      <c r="C412">
        <v>7</v>
      </c>
      <c r="D412">
        <v>7</v>
      </c>
      <c r="E412">
        <v>100</v>
      </c>
      <c r="F412">
        <v>0</v>
      </c>
      <c r="G412">
        <v>15</v>
      </c>
      <c r="H412">
        <v>16</v>
      </c>
    </row>
    <row r="413" spans="1:8" x14ac:dyDescent="0.4">
      <c r="A413" t="s">
        <v>419</v>
      </c>
      <c r="B413">
        <v>12</v>
      </c>
      <c r="C413">
        <v>25</v>
      </c>
      <c r="D413">
        <v>10</v>
      </c>
      <c r="E413">
        <v>40</v>
      </c>
      <c r="F413">
        <v>16</v>
      </c>
      <c r="G413">
        <v>31</v>
      </c>
      <c r="H413">
        <v>46</v>
      </c>
    </row>
    <row r="414" spans="1:8" x14ac:dyDescent="0.4">
      <c r="A414" t="s">
        <v>420</v>
      </c>
      <c r="B414">
        <v>4</v>
      </c>
      <c r="C414">
        <v>25</v>
      </c>
      <c r="D414">
        <v>7</v>
      </c>
      <c r="E414">
        <v>28</v>
      </c>
      <c r="F414">
        <v>16</v>
      </c>
      <c r="G414">
        <v>31</v>
      </c>
      <c r="H414">
        <v>31</v>
      </c>
    </row>
    <row r="415" spans="1:8" x14ac:dyDescent="0.4">
      <c r="A415" t="s">
        <v>421</v>
      </c>
      <c r="B415">
        <v>1</v>
      </c>
      <c r="C415">
        <v>5</v>
      </c>
      <c r="D415">
        <v>7</v>
      </c>
      <c r="E415">
        <v>140</v>
      </c>
      <c r="F415">
        <v>0</v>
      </c>
      <c r="G415">
        <v>0</v>
      </c>
      <c r="H415">
        <v>16</v>
      </c>
    </row>
    <row r="416" spans="1:8" x14ac:dyDescent="0.4">
      <c r="A416" t="s">
        <v>422</v>
      </c>
      <c r="B416">
        <v>0</v>
      </c>
      <c r="C416">
        <v>853</v>
      </c>
      <c r="D416">
        <v>7</v>
      </c>
      <c r="E416">
        <v>0</v>
      </c>
      <c r="F416">
        <v>843</v>
      </c>
      <c r="G416">
        <v>859</v>
      </c>
      <c r="H416">
        <v>860</v>
      </c>
    </row>
    <row r="417" spans="1:8" x14ac:dyDescent="0.4">
      <c r="A417" t="s">
        <v>423</v>
      </c>
      <c r="B417">
        <v>0</v>
      </c>
      <c r="C417">
        <v>882</v>
      </c>
      <c r="D417">
        <v>7</v>
      </c>
      <c r="E417">
        <v>0</v>
      </c>
      <c r="F417">
        <v>875</v>
      </c>
      <c r="G417">
        <v>890</v>
      </c>
      <c r="H417">
        <v>891</v>
      </c>
    </row>
    <row r="418" spans="1:8" x14ac:dyDescent="0.4">
      <c r="A418" t="s">
        <v>424</v>
      </c>
      <c r="B418">
        <v>2</v>
      </c>
      <c r="C418">
        <v>11</v>
      </c>
      <c r="D418">
        <v>6</v>
      </c>
      <c r="E418">
        <v>54</v>
      </c>
      <c r="F418">
        <v>0</v>
      </c>
      <c r="G418">
        <v>15</v>
      </c>
      <c r="H418">
        <v>16</v>
      </c>
    </row>
    <row r="419" spans="1:8" x14ac:dyDescent="0.4">
      <c r="A419" t="s">
        <v>425</v>
      </c>
      <c r="B419">
        <v>0</v>
      </c>
      <c r="C419">
        <v>857</v>
      </c>
      <c r="D419">
        <v>9</v>
      </c>
      <c r="E419">
        <v>1</v>
      </c>
      <c r="F419">
        <v>843</v>
      </c>
      <c r="G419">
        <v>860</v>
      </c>
      <c r="H419">
        <v>875</v>
      </c>
    </row>
    <row r="420" spans="1:8" x14ac:dyDescent="0.4">
      <c r="A420" t="s">
        <v>426</v>
      </c>
      <c r="B420">
        <v>1</v>
      </c>
      <c r="C420">
        <v>7</v>
      </c>
      <c r="D420">
        <v>7</v>
      </c>
      <c r="E420">
        <v>100</v>
      </c>
      <c r="F420">
        <v>0</v>
      </c>
      <c r="G420">
        <v>15</v>
      </c>
      <c r="H420">
        <v>16</v>
      </c>
    </row>
    <row r="421" spans="1:8" x14ac:dyDescent="0.4">
      <c r="A421" t="s">
        <v>427</v>
      </c>
      <c r="B421">
        <v>2</v>
      </c>
      <c r="C421">
        <v>9</v>
      </c>
      <c r="D421">
        <v>7</v>
      </c>
      <c r="E421">
        <v>77</v>
      </c>
      <c r="F421">
        <v>0</v>
      </c>
      <c r="G421">
        <v>15</v>
      </c>
      <c r="H421">
        <v>16</v>
      </c>
    </row>
    <row r="422" spans="1:8" x14ac:dyDescent="0.4">
      <c r="A422" t="s">
        <v>428</v>
      </c>
      <c r="B422">
        <v>0</v>
      </c>
      <c r="C422">
        <v>1005</v>
      </c>
      <c r="D422">
        <v>7</v>
      </c>
      <c r="E422">
        <v>0</v>
      </c>
      <c r="F422">
        <v>1000</v>
      </c>
      <c r="G422">
        <v>1000</v>
      </c>
      <c r="H422">
        <v>1016</v>
      </c>
    </row>
    <row r="423" spans="1:8" x14ac:dyDescent="0.4">
      <c r="A423" t="s">
        <v>429</v>
      </c>
      <c r="B423">
        <v>3</v>
      </c>
      <c r="C423">
        <v>23</v>
      </c>
      <c r="D423">
        <v>7</v>
      </c>
      <c r="E423">
        <v>30</v>
      </c>
      <c r="F423">
        <v>16</v>
      </c>
      <c r="G423">
        <v>31</v>
      </c>
      <c r="H423">
        <v>31</v>
      </c>
    </row>
    <row r="424" spans="1:8" x14ac:dyDescent="0.4">
      <c r="A424" t="s">
        <v>430</v>
      </c>
      <c r="B424">
        <v>2</v>
      </c>
      <c r="C424">
        <v>11</v>
      </c>
      <c r="D424">
        <v>6</v>
      </c>
      <c r="E424">
        <v>54</v>
      </c>
      <c r="F424">
        <v>0</v>
      </c>
      <c r="G424">
        <v>15</v>
      </c>
      <c r="H424">
        <v>16</v>
      </c>
    </row>
    <row r="425" spans="1:8" x14ac:dyDescent="0.4">
      <c r="A425" t="s">
        <v>431</v>
      </c>
      <c r="B425">
        <v>0</v>
      </c>
      <c r="C425">
        <v>1043</v>
      </c>
      <c r="D425">
        <v>13</v>
      </c>
      <c r="E425">
        <v>1</v>
      </c>
      <c r="F425">
        <v>1031</v>
      </c>
      <c r="G425">
        <v>1047</v>
      </c>
      <c r="H425">
        <v>1063</v>
      </c>
    </row>
    <row r="426" spans="1:8" x14ac:dyDescent="0.4">
      <c r="A426" t="s">
        <v>432</v>
      </c>
      <c r="B426">
        <v>2</v>
      </c>
      <c r="C426">
        <v>9</v>
      </c>
      <c r="D426">
        <v>7</v>
      </c>
      <c r="E426">
        <v>77</v>
      </c>
      <c r="F426">
        <v>0</v>
      </c>
      <c r="G426">
        <v>15</v>
      </c>
      <c r="H426">
        <v>16</v>
      </c>
    </row>
    <row r="427" spans="1:8" x14ac:dyDescent="0.4">
      <c r="A427" t="s">
        <v>433</v>
      </c>
      <c r="B427">
        <v>4</v>
      </c>
      <c r="C427">
        <v>914</v>
      </c>
      <c r="D427">
        <v>17</v>
      </c>
      <c r="E427">
        <v>1</v>
      </c>
      <c r="F427">
        <v>891</v>
      </c>
      <c r="G427">
        <v>907</v>
      </c>
      <c r="H427">
        <v>953</v>
      </c>
    </row>
    <row r="428" spans="1:8" x14ac:dyDescent="0.4">
      <c r="A428" t="s">
        <v>434</v>
      </c>
      <c r="B428">
        <v>3</v>
      </c>
      <c r="C428">
        <v>19</v>
      </c>
      <c r="D428">
        <v>6</v>
      </c>
      <c r="E428">
        <v>31</v>
      </c>
      <c r="F428">
        <v>15</v>
      </c>
      <c r="G428">
        <v>16</v>
      </c>
      <c r="H428">
        <v>32</v>
      </c>
    </row>
    <row r="429" spans="1:8" x14ac:dyDescent="0.4">
      <c r="A429" t="s">
        <v>435</v>
      </c>
      <c r="B429">
        <v>2</v>
      </c>
      <c r="C429">
        <v>1214</v>
      </c>
      <c r="D429">
        <v>18</v>
      </c>
      <c r="E429">
        <v>1</v>
      </c>
      <c r="F429">
        <v>1172</v>
      </c>
      <c r="G429">
        <v>1219</v>
      </c>
      <c r="H429">
        <v>1234</v>
      </c>
    </row>
    <row r="430" spans="1:8" x14ac:dyDescent="0.4">
      <c r="A430" t="s">
        <v>436</v>
      </c>
      <c r="B430">
        <v>0</v>
      </c>
      <c r="C430">
        <v>1041</v>
      </c>
      <c r="D430">
        <v>17</v>
      </c>
      <c r="E430">
        <v>1</v>
      </c>
      <c r="F430">
        <v>1015</v>
      </c>
      <c r="G430">
        <v>1047</v>
      </c>
      <c r="H430">
        <v>1063</v>
      </c>
    </row>
    <row r="431" spans="1:8" x14ac:dyDescent="0.4">
      <c r="A431" t="s">
        <v>437</v>
      </c>
      <c r="B431">
        <v>5</v>
      </c>
      <c r="C431">
        <v>48</v>
      </c>
      <c r="D431">
        <v>5</v>
      </c>
      <c r="E431">
        <v>10</v>
      </c>
      <c r="F431">
        <v>47</v>
      </c>
      <c r="G431">
        <v>47</v>
      </c>
      <c r="H431">
        <v>62</v>
      </c>
    </row>
    <row r="432" spans="1:8" x14ac:dyDescent="0.4">
      <c r="A432" t="s">
        <v>438</v>
      </c>
      <c r="B432">
        <v>2</v>
      </c>
      <c r="C432">
        <v>890</v>
      </c>
      <c r="D432">
        <v>26</v>
      </c>
      <c r="E432">
        <v>2</v>
      </c>
      <c r="F432">
        <v>860</v>
      </c>
      <c r="G432">
        <v>891</v>
      </c>
      <c r="H432">
        <v>954</v>
      </c>
    </row>
    <row r="433" spans="1:8" x14ac:dyDescent="0.4">
      <c r="A433" t="s">
        <v>439</v>
      </c>
      <c r="B433">
        <v>1</v>
      </c>
      <c r="C433">
        <v>13</v>
      </c>
      <c r="D433">
        <v>5</v>
      </c>
      <c r="E433">
        <v>38</v>
      </c>
      <c r="F433">
        <v>0</v>
      </c>
      <c r="G433">
        <v>16</v>
      </c>
      <c r="H433">
        <v>16</v>
      </c>
    </row>
    <row r="434" spans="1:8" x14ac:dyDescent="0.4">
      <c r="A434" t="s">
        <v>440</v>
      </c>
      <c r="B434">
        <v>2</v>
      </c>
      <c r="C434">
        <v>3</v>
      </c>
      <c r="D434">
        <v>6</v>
      </c>
      <c r="E434">
        <v>200</v>
      </c>
      <c r="F434">
        <v>0</v>
      </c>
      <c r="G434">
        <v>0</v>
      </c>
      <c r="H434">
        <v>16</v>
      </c>
    </row>
    <row r="435" spans="1:8" x14ac:dyDescent="0.4">
      <c r="A435" t="s">
        <v>441</v>
      </c>
      <c r="B435">
        <v>1</v>
      </c>
      <c r="C435">
        <v>3</v>
      </c>
      <c r="D435">
        <v>6</v>
      </c>
      <c r="E435">
        <v>200</v>
      </c>
      <c r="F435">
        <v>0</v>
      </c>
      <c r="G435">
        <v>0</v>
      </c>
      <c r="H435">
        <v>16</v>
      </c>
    </row>
    <row r="436" spans="1:8" x14ac:dyDescent="0.4">
      <c r="A436" t="s">
        <v>442</v>
      </c>
      <c r="B436">
        <v>1</v>
      </c>
      <c r="C436">
        <v>883</v>
      </c>
      <c r="D436">
        <v>8</v>
      </c>
      <c r="E436">
        <v>0</v>
      </c>
      <c r="F436">
        <v>875</v>
      </c>
      <c r="G436">
        <v>891</v>
      </c>
      <c r="H436">
        <v>891</v>
      </c>
    </row>
    <row r="437" spans="1:8" x14ac:dyDescent="0.4">
      <c r="A437" t="s">
        <v>443</v>
      </c>
      <c r="B437">
        <v>3</v>
      </c>
      <c r="C437">
        <v>11</v>
      </c>
      <c r="D437">
        <v>6</v>
      </c>
      <c r="E437">
        <v>54</v>
      </c>
      <c r="F437">
        <v>0</v>
      </c>
      <c r="G437">
        <v>15</v>
      </c>
      <c r="H437">
        <v>16</v>
      </c>
    </row>
    <row r="438" spans="1:8" x14ac:dyDescent="0.4">
      <c r="A438" t="s">
        <v>444</v>
      </c>
      <c r="B438">
        <v>1</v>
      </c>
      <c r="C438">
        <v>5</v>
      </c>
      <c r="D438">
        <v>7</v>
      </c>
      <c r="E438">
        <v>140</v>
      </c>
      <c r="F438">
        <v>0</v>
      </c>
      <c r="G438">
        <v>0</v>
      </c>
      <c r="H438">
        <v>16</v>
      </c>
    </row>
    <row r="439" spans="1:8" x14ac:dyDescent="0.4">
      <c r="A439" t="s">
        <v>445</v>
      </c>
      <c r="B439">
        <v>0</v>
      </c>
      <c r="C439">
        <v>1119</v>
      </c>
      <c r="D439">
        <v>10</v>
      </c>
      <c r="E439">
        <v>0</v>
      </c>
      <c r="F439">
        <v>1109</v>
      </c>
      <c r="G439">
        <v>1125</v>
      </c>
      <c r="H439">
        <v>1140</v>
      </c>
    </row>
    <row r="440" spans="1:8" x14ac:dyDescent="0.4">
      <c r="A440" t="s">
        <v>446</v>
      </c>
      <c r="B440">
        <v>6</v>
      </c>
      <c r="C440">
        <v>33</v>
      </c>
      <c r="D440">
        <v>5</v>
      </c>
      <c r="E440">
        <v>15</v>
      </c>
      <c r="F440">
        <v>31</v>
      </c>
      <c r="G440">
        <v>31</v>
      </c>
      <c r="H440">
        <v>47</v>
      </c>
    </row>
    <row r="441" spans="1:8" x14ac:dyDescent="0.4">
      <c r="A441" t="s">
        <v>447</v>
      </c>
      <c r="B441">
        <v>0</v>
      </c>
      <c r="C441">
        <v>880</v>
      </c>
      <c r="D441">
        <v>17</v>
      </c>
      <c r="E441">
        <v>1</v>
      </c>
      <c r="F441">
        <v>859</v>
      </c>
      <c r="G441">
        <v>875</v>
      </c>
      <c r="H441">
        <v>907</v>
      </c>
    </row>
    <row r="442" spans="1:8" x14ac:dyDescent="0.4">
      <c r="A442" t="s">
        <v>448</v>
      </c>
      <c r="B442">
        <v>2</v>
      </c>
      <c r="C442">
        <v>896</v>
      </c>
      <c r="D442">
        <v>10</v>
      </c>
      <c r="E442">
        <v>1</v>
      </c>
      <c r="F442">
        <v>875</v>
      </c>
      <c r="G442">
        <v>906</v>
      </c>
      <c r="H442">
        <v>906</v>
      </c>
    </row>
    <row r="443" spans="1:8" x14ac:dyDescent="0.4">
      <c r="A443" t="s">
        <v>449</v>
      </c>
      <c r="B443">
        <v>2</v>
      </c>
      <c r="C443">
        <v>7</v>
      </c>
      <c r="D443">
        <v>7</v>
      </c>
      <c r="E443">
        <v>100</v>
      </c>
      <c r="F443">
        <v>0</v>
      </c>
      <c r="G443">
        <v>15</v>
      </c>
      <c r="H443">
        <v>16</v>
      </c>
    </row>
    <row r="444" spans="1:8" x14ac:dyDescent="0.4">
      <c r="A444" t="s">
        <v>450</v>
      </c>
      <c r="B444">
        <v>2</v>
      </c>
      <c r="C444">
        <v>1083</v>
      </c>
      <c r="D444">
        <v>38</v>
      </c>
      <c r="E444">
        <v>3</v>
      </c>
      <c r="F444">
        <v>1047</v>
      </c>
      <c r="G444">
        <v>1078</v>
      </c>
      <c r="H444">
        <v>1141</v>
      </c>
    </row>
    <row r="445" spans="1:8" x14ac:dyDescent="0.4">
      <c r="A445" t="s">
        <v>451</v>
      </c>
      <c r="B445">
        <v>1</v>
      </c>
      <c r="C445">
        <v>873</v>
      </c>
      <c r="D445">
        <v>8</v>
      </c>
      <c r="E445">
        <v>0</v>
      </c>
      <c r="F445">
        <v>860</v>
      </c>
      <c r="G445">
        <v>875</v>
      </c>
      <c r="H445">
        <v>890</v>
      </c>
    </row>
    <row r="446" spans="1:8" x14ac:dyDescent="0.4">
      <c r="A446" t="s">
        <v>452</v>
      </c>
      <c r="B446">
        <v>2</v>
      </c>
      <c r="C446">
        <v>9</v>
      </c>
      <c r="D446">
        <v>7</v>
      </c>
      <c r="E446">
        <v>77</v>
      </c>
      <c r="F446">
        <v>0</v>
      </c>
      <c r="G446">
        <v>15</v>
      </c>
      <c r="H446">
        <v>16</v>
      </c>
    </row>
    <row r="447" spans="1:8" x14ac:dyDescent="0.4">
      <c r="A447" t="s">
        <v>453</v>
      </c>
      <c r="B447">
        <v>2</v>
      </c>
      <c r="C447">
        <v>11</v>
      </c>
      <c r="D447">
        <v>6</v>
      </c>
      <c r="E447">
        <v>54</v>
      </c>
      <c r="F447">
        <v>0</v>
      </c>
      <c r="G447">
        <v>16</v>
      </c>
      <c r="H447">
        <v>16</v>
      </c>
    </row>
    <row r="448" spans="1:8" x14ac:dyDescent="0.4">
      <c r="A448" t="s">
        <v>454</v>
      </c>
      <c r="B448">
        <v>1</v>
      </c>
      <c r="C448">
        <v>11</v>
      </c>
      <c r="D448">
        <v>10</v>
      </c>
      <c r="E448">
        <v>90</v>
      </c>
      <c r="F448">
        <v>0</v>
      </c>
      <c r="G448">
        <v>16</v>
      </c>
      <c r="H448">
        <v>31</v>
      </c>
    </row>
    <row r="449" spans="1:8" x14ac:dyDescent="0.4">
      <c r="A449" t="s">
        <v>455</v>
      </c>
      <c r="B449">
        <v>1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 x14ac:dyDescent="0.4">
      <c r="A450" t="s">
        <v>456</v>
      </c>
      <c r="B450">
        <v>5</v>
      </c>
      <c r="C450">
        <v>41</v>
      </c>
      <c r="D450">
        <v>10</v>
      </c>
      <c r="E450">
        <v>24</v>
      </c>
      <c r="F450">
        <v>31</v>
      </c>
      <c r="G450">
        <v>46</v>
      </c>
      <c r="H450">
        <v>63</v>
      </c>
    </row>
    <row r="451" spans="1:8" x14ac:dyDescent="0.4">
      <c r="A451" t="s">
        <v>457</v>
      </c>
      <c r="B451">
        <v>6</v>
      </c>
      <c r="C451">
        <v>21</v>
      </c>
      <c r="D451">
        <v>7</v>
      </c>
      <c r="E451">
        <v>33</v>
      </c>
      <c r="F451">
        <v>16</v>
      </c>
      <c r="G451">
        <v>16</v>
      </c>
      <c r="H451">
        <v>31</v>
      </c>
    </row>
    <row r="452" spans="1:8" x14ac:dyDescent="0.4">
      <c r="A452" t="s">
        <v>458</v>
      </c>
      <c r="B452">
        <v>0</v>
      </c>
      <c r="C452">
        <v>919</v>
      </c>
      <c r="D452">
        <v>27</v>
      </c>
      <c r="E452">
        <v>2</v>
      </c>
      <c r="F452">
        <v>890</v>
      </c>
      <c r="G452">
        <v>906</v>
      </c>
      <c r="H452">
        <v>969</v>
      </c>
    </row>
    <row r="453" spans="1:8" x14ac:dyDescent="0.4">
      <c r="A453" t="s">
        <v>459</v>
      </c>
      <c r="B453">
        <v>1</v>
      </c>
      <c r="C453">
        <v>7</v>
      </c>
      <c r="D453">
        <v>7</v>
      </c>
      <c r="E453">
        <v>100</v>
      </c>
      <c r="F453">
        <v>0</v>
      </c>
      <c r="G453">
        <v>15</v>
      </c>
      <c r="H453">
        <v>16</v>
      </c>
    </row>
    <row r="454" spans="1:8" x14ac:dyDescent="0.4">
      <c r="A454" t="s">
        <v>460</v>
      </c>
      <c r="B454">
        <v>1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x14ac:dyDescent="0.4">
      <c r="A455" t="s">
        <v>461</v>
      </c>
      <c r="B455">
        <v>2</v>
      </c>
      <c r="C455">
        <v>15</v>
      </c>
      <c r="D455">
        <v>0</v>
      </c>
      <c r="E455">
        <v>0</v>
      </c>
      <c r="F455">
        <v>15</v>
      </c>
      <c r="G455">
        <v>16</v>
      </c>
      <c r="H455">
        <v>16</v>
      </c>
    </row>
    <row r="456" spans="1:8" x14ac:dyDescent="0.4">
      <c r="A456" t="s">
        <v>462</v>
      </c>
      <c r="B456">
        <v>0</v>
      </c>
      <c r="C456">
        <v>937</v>
      </c>
      <c r="D456">
        <v>11</v>
      </c>
      <c r="E456">
        <v>1</v>
      </c>
      <c r="F456">
        <v>921</v>
      </c>
      <c r="G456">
        <v>938</v>
      </c>
      <c r="H456">
        <v>953</v>
      </c>
    </row>
    <row r="457" spans="1:8" x14ac:dyDescent="0.4">
      <c r="A457" t="s">
        <v>463</v>
      </c>
      <c r="B457">
        <v>1</v>
      </c>
      <c r="C457">
        <v>1129</v>
      </c>
      <c r="D457">
        <v>12</v>
      </c>
      <c r="E457">
        <v>1</v>
      </c>
      <c r="F457">
        <v>1110</v>
      </c>
      <c r="G457">
        <v>1125</v>
      </c>
      <c r="H457">
        <v>1156</v>
      </c>
    </row>
    <row r="458" spans="1:8" x14ac:dyDescent="0.4">
      <c r="A458" t="s">
        <v>464</v>
      </c>
      <c r="B458">
        <v>2</v>
      </c>
      <c r="C458">
        <v>17</v>
      </c>
      <c r="D458">
        <v>5</v>
      </c>
      <c r="E458">
        <v>29</v>
      </c>
      <c r="F458">
        <v>15</v>
      </c>
      <c r="G458">
        <v>16</v>
      </c>
      <c r="H458">
        <v>31</v>
      </c>
    </row>
    <row r="459" spans="1:8" x14ac:dyDescent="0.4">
      <c r="A459" t="s">
        <v>465</v>
      </c>
      <c r="B459">
        <v>0</v>
      </c>
      <c r="C459">
        <v>1068</v>
      </c>
      <c r="D459">
        <v>11</v>
      </c>
      <c r="E459">
        <v>1</v>
      </c>
      <c r="F459">
        <v>1047</v>
      </c>
      <c r="G459">
        <v>1078</v>
      </c>
      <c r="H459">
        <v>1079</v>
      </c>
    </row>
    <row r="460" spans="1:8" x14ac:dyDescent="0.4">
      <c r="A460" t="s">
        <v>466</v>
      </c>
      <c r="B460">
        <v>5</v>
      </c>
      <c r="C460">
        <v>39</v>
      </c>
      <c r="D460">
        <v>7</v>
      </c>
      <c r="E460">
        <v>17</v>
      </c>
      <c r="F460">
        <v>31</v>
      </c>
      <c r="G460">
        <v>46</v>
      </c>
      <c r="H460">
        <v>47</v>
      </c>
    </row>
    <row r="461" spans="1:8" x14ac:dyDescent="0.4">
      <c r="A461" t="s">
        <v>467</v>
      </c>
      <c r="B461">
        <v>1</v>
      </c>
      <c r="C461">
        <v>919</v>
      </c>
      <c r="D461">
        <v>4</v>
      </c>
      <c r="E461">
        <v>0</v>
      </c>
      <c r="F461">
        <v>907</v>
      </c>
      <c r="G461">
        <v>922</v>
      </c>
      <c r="H461">
        <v>922</v>
      </c>
    </row>
    <row r="462" spans="1:8" x14ac:dyDescent="0.4">
      <c r="A462" t="s">
        <v>468</v>
      </c>
      <c r="B462">
        <v>0</v>
      </c>
      <c r="C462">
        <v>978</v>
      </c>
      <c r="D462">
        <v>10</v>
      </c>
      <c r="E462">
        <v>1</v>
      </c>
      <c r="F462">
        <v>969</v>
      </c>
      <c r="G462">
        <v>984</v>
      </c>
      <c r="H462">
        <v>1000</v>
      </c>
    </row>
    <row r="463" spans="1:8" x14ac:dyDescent="0.4">
      <c r="A463" t="s">
        <v>469</v>
      </c>
      <c r="B463">
        <v>1</v>
      </c>
      <c r="C463">
        <v>5</v>
      </c>
      <c r="D463">
        <v>7</v>
      </c>
      <c r="E463">
        <v>140</v>
      </c>
      <c r="F463">
        <v>0</v>
      </c>
      <c r="G463">
        <v>0</v>
      </c>
      <c r="H463">
        <v>16</v>
      </c>
    </row>
    <row r="464" spans="1:8" x14ac:dyDescent="0.4">
      <c r="A464" t="s">
        <v>470</v>
      </c>
      <c r="B464">
        <v>0</v>
      </c>
      <c r="C464">
        <v>1048</v>
      </c>
      <c r="D464">
        <v>16</v>
      </c>
      <c r="E464">
        <v>1</v>
      </c>
      <c r="F464">
        <v>1031</v>
      </c>
      <c r="G464">
        <v>1047</v>
      </c>
      <c r="H464">
        <v>1078</v>
      </c>
    </row>
    <row r="465" spans="1:8" x14ac:dyDescent="0.4">
      <c r="A465" t="s">
        <v>471</v>
      </c>
      <c r="B465">
        <v>0</v>
      </c>
      <c r="C465">
        <v>925</v>
      </c>
      <c r="D465">
        <v>6</v>
      </c>
      <c r="E465">
        <v>0</v>
      </c>
      <c r="F465">
        <v>921</v>
      </c>
      <c r="G465">
        <v>922</v>
      </c>
      <c r="H465">
        <v>938</v>
      </c>
    </row>
    <row r="466" spans="1:8" x14ac:dyDescent="0.4">
      <c r="A466" t="s">
        <v>472</v>
      </c>
      <c r="B466">
        <v>4</v>
      </c>
      <c r="C466">
        <v>44</v>
      </c>
      <c r="D466">
        <v>4</v>
      </c>
      <c r="E466">
        <v>9</v>
      </c>
      <c r="F466">
        <v>32</v>
      </c>
      <c r="G466">
        <v>47</v>
      </c>
      <c r="H466">
        <v>47</v>
      </c>
    </row>
    <row r="467" spans="1:8" x14ac:dyDescent="0.4">
      <c r="A467" t="s">
        <v>473</v>
      </c>
      <c r="B467">
        <v>1</v>
      </c>
      <c r="C467">
        <v>7</v>
      </c>
      <c r="D467">
        <v>7</v>
      </c>
      <c r="E467">
        <v>100</v>
      </c>
      <c r="F467">
        <v>0</v>
      </c>
      <c r="G467">
        <v>15</v>
      </c>
      <c r="H467">
        <v>16</v>
      </c>
    </row>
    <row r="468" spans="1:8" x14ac:dyDescent="0.4">
      <c r="A468" t="s">
        <v>474</v>
      </c>
      <c r="B468">
        <v>1</v>
      </c>
      <c r="C468">
        <v>9</v>
      </c>
      <c r="D468">
        <v>7</v>
      </c>
      <c r="E468">
        <v>77</v>
      </c>
      <c r="F468">
        <v>0</v>
      </c>
      <c r="G468">
        <v>16</v>
      </c>
      <c r="H468">
        <v>16</v>
      </c>
    </row>
    <row r="469" spans="1:8" x14ac:dyDescent="0.4">
      <c r="A469" t="s">
        <v>475</v>
      </c>
      <c r="B469">
        <v>1</v>
      </c>
      <c r="C469">
        <v>7</v>
      </c>
      <c r="D469">
        <v>7</v>
      </c>
      <c r="E469">
        <v>100</v>
      </c>
      <c r="F469">
        <v>0</v>
      </c>
      <c r="G469">
        <v>15</v>
      </c>
      <c r="H469">
        <v>16</v>
      </c>
    </row>
    <row r="470" spans="1:8" x14ac:dyDescent="0.4">
      <c r="A470" t="s">
        <v>476</v>
      </c>
      <c r="B470">
        <v>0</v>
      </c>
      <c r="C470">
        <v>919</v>
      </c>
      <c r="D470">
        <v>16</v>
      </c>
      <c r="E470">
        <v>1</v>
      </c>
      <c r="F470">
        <v>906</v>
      </c>
      <c r="G470">
        <v>922</v>
      </c>
      <c r="H470">
        <v>953</v>
      </c>
    </row>
    <row r="471" spans="1:8" x14ac:dyDescent="0.4">
      <c r="A471" t="s">
        <v>477</v>
      </c>
      <c r="B471">
        <v>1</v>
      </c>
      <c r="C471">
        <v>910</v>
      </c>
      <c r="D471">
        <v>12</v>
      </c>
      <c r="E471">
        <v>1</v>
      </c>
      <c r="F471">
        <v>891</v>
      </c>
      <c r="G471">
        <v>922</v>
      </c>
      <c r="H471">
        <v>922</v>
      </c>
    </row>
    <row r="472" spans="1:8" x14ac:dyDescent="0.4">
      <c r="A472" t="s">
        <v>478</v>
      </c>
      <c r="B472">
        <v>1</v>
      </c>
      <c r="C472">
        <v>916</v>
      </c>
      <c r="D472">
        <v>13</v>
      </c>
      <c r="E472">
        <v>1</v>
      </c>
      <c r="F472">
        <v>891</v>
      </c>
      <c r="G472">
        <v>922</v>
      </c>
      <c r="H472">
        <v>937</v>
      </c>
    </row>
    <row r="473" spans="1:8" x14ac:dyDescent="0.4">
      <c r="A473" t="s">
        <v>479</v>
      </c>
      <c r="B473">
        <v>0</v>
      </c>
      <c r="C473">
        <v>1101</v>
      </c>
      <c r="D473">
        <v>13</v>
      </c>
      <c r="E473">
        <v>1</v>
      </c>
      <c r="F473">
        <v>1078</v>
      </c>
      <c r="G473">
        <v>1109</v>
      </c>
      <c r="H473">
        <v>1125</v>
      </c>
    </row>
    <row r="474" spans="1:8" x14ac:dyDescent="0.4">
      <c r="A474" t="s">
        <v>480</v>
      </c>
      <c r="B474">
        <v>0</v>
      </c>
      <c r="C474">
        <v>947</v>
      </c>
      <c r="D474">
        <v>7</v>
      </c>
      <c r="E474">
        <v>0</v>
      </c>
      <c r="F474">
        <v>937</v>
      </c>
      <c r="G474">
        <v>953</v>
      </c>
      <c r="H474">
        <v>953</v>
      </c>
    </row>
    <row r="475" spans="1:8" x14ac:dyDescent="0.4">
      <c r="A475" t="s">
        <v>481</v>
      </c>
      <c r="B475">
        <v>0</v>
      </c>
      <c r="C475">
        <v>918</v>
      </c>
      <c r="D475">
        <v>10</v>
      </c>
      <c r="E475">
        <v>1</v>
      </c>
      <c r="F475">
        <v>906</v>
      </c>
      <c r="G475">
        <v>922</v>
      </c>
      <c r="H475">
        <v>938</v>
      </c>
    </row>
    <row r="476" spans="1:8" x14ac:dyDescent="0.4">
      <c r="A476" t="s">
        <v>482</v>
      </c>
      <c r="B476">
        <v>0</v>
      </c>
      <c r="C476">
        <v>1024</v>
      </c>
      <c r="D476">
        <v>14</v>
      </c>
      <c r="E476">
        <v>1</v>
      </c>
      <c r="F476">
        <v>1000</v>
      </c>
      <c r="G476">
        <v>1031</v>
      </c>
      <c r="H476">
        <v>1050</v>
      </c>
    </row>
    <row r="477" spans="1:8" x14ac:dyDescent="0.4">
      <c r="A477" t="s">
        <v>483</v>
      </c>
      <c r="B477">
        <v>1</v>
      </c>
      <c r="C477">
        <v>3</v>
      </c>
      <c r="D477">
        <v>6</v>
      </c>
      <c r="E477">
        <v>200</v>
      </c>
      <c r="F477">
        <v>0</v>
      </c>
      <c r="G477">
        <v>0</v>
      </c>
      <c r="H477">
        <v>16</v>
      </c>
    </row>
    <row r="478" spans="1:8" x14ac:dyDescent="0.4">
      <c r="A478" t="s">
        <v>484</v>
      </c>
      <c r="B478">
        <v>1</v>
      </c>
      <c r="C478">
        <v>1191</v>
      </c>
      <c r="D478">
        <v>15</v>
      </c>
      <c r="E478">
        <v>1</v>
      </c>
      <c r="F478">
        <v>1172</v>
      </c>
      <c r="G478">
        <v>1188</v>
      </c>
      <c r="H478">
        <v>1219</v>
      </c>
    </row>
    <row r="479" spans="1:8" x14ac:dyDescent="0.4">
      <c r="A479" t="s">
        <v>485</v>
      </c>
      <c r="B479">
        <v>1</v>
      </c>
      <c r="C479">
        <v>7</v>
      </c>
      <c r="D479">
        <v>7</v>
      </c>
      <c r="E479">
        <v>100</v>
      </c>
      <c r="F479">
        <v>0</v>
      </c>
      <c r="G479">
        <v>15</v>
      </c>
      <c r="H479">
        <v>16</v>
      </c>
    </row>
    <row r="480" spans="1:8" x14ac:dyDescent="0.4">
      <c r="A480" t="s">
        <v>486</v>
      </c>
      <c r="B480">
        <v>1</v>
      </c>
      <c r="C480">
        <v>927</v>
      </c>
      <c r="D480">
        <v>7</v>
      </c>
      <c r="E480">
        <v>0</v>
      </c>
      <c r="F480">
        <v>922</v>
      </c>
      <c r="G480">
        <v>922</v>
      </c>
      <c r="H480">
        <v>938</v>
      </c>
    </row>
    <row r="481" spans="1:8" x14ac:dyDescent="0.4">
      <c r="A481" t="s">
        <v>487</v>
      </c>
      <c r="B481">
        <v>5</v>
      </c>
      <c r="C481">
        <v>972</v>
      </c>
      <c r="D481">
        <v>10</v>
      </c>
      <c r="E481">
        <v>1</v>
      </c>
      <c r="F481">
        <v>953</v>
      </c>
      <c r="G481">
        <v>969</v>
      </c>
      <c r="H481">
        <v>985</v>
      </c>
    </row>
    <row r="482" spans="1:8" x14ac:dyDescent="0.4">
      <c r="A482" t="s">
        <v>488</v>
      </c>
      <c r="B482">
        <v>1</v>
      </c>
      <c r="C482">
        <v>11</v>
      </c>
      <c r="D482">
        <v>6</v>
      </c>
      <c r="E482">
        <v>54</v>
      </c>
      <c r="F482">
        <v>0</v>
      </c>
      <c r="G482">
        <v>16</v>
      </c>
      <c r="H482">
        <v>16</v>
      </c>
    </row>
    <row r="483" spans="1:8" x14ac:dyDescent="0.4">
      <c r="A483" t="s">
        <v>489</v>
      </c>
      <c r="B483">
        <v>1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 x14ac:dyDescent="0.4">
      <c r="A484" t="s">
        <v>490</v>
      </c>
      <c r="B484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 x14ac:dyDescent="0.4">
      <c r="A485" t="s">
        <v>491</v>
      </c>
      <c r="B485">
        <v>1</v>
      </c>
      <c r="C485">
        <v>3</v>
      </c>
      <c r="D485">
        <v>6</v>
      </c>
      <c r="E485">
        <v>200</v>
      </c>
      <c r="F485">
        <v>0</v>
      </c>
      <c r="G485">
        <v>0</v>
      </c>
      <c r="H485">
        <v>16</v>
      </c>
    </row>
    <row r="486" spans="1:8" x14ac:dyDescent="0.4">
      <c r="A486" t="s">
        <v>492</v>
      </c>
      <c r="B486">
        <v>0</v>
      </c>
      <c r="C486">
        <v>919</v>
      </c>
      <c r="D486">
        <v>14</v>
      </c>
      <c r="E486">
        <v>1</v>
      </c>
      <c r="F486">
        <v>906</v>
      </c>
      <c r="G486">
        <v>922</v>
      </c>
      <c r="H486">
        <v>953</v>
      </c>
    </row>
    <row r="487" spans="1:8" x14ac:dyDescent="0.4">
      <c r="A487" t="s">
        <v>493</v>
      </c>
      <c r="B487">
        <v>0</v>
      </c>
      <c r="C487">
        <v>931</v>
      </c>
      <c r="D487">
        <v>41</v>
      </c>
      <c r="E487">
        <v>4</v>
      </c>
      <c r="F487">
        <v>890</v>
      </c>
      <c r="G487">
        <v>922</v>
      </c>
      <c r="H487">
        <v>1031</v>
      </c>
    </row>
    <row r="488" spans="1:8" x14ac:dyDescent="0.4">
      <c r="A488" t="s">
        <v>494</v>
      </c>
      <c r="B488">
        <v>0</v>
      </c>
      <c r="C488">
        <v>925</v>
      </c>
      <c r="D488">
        <v>6</v>
      </c>
      <c r="E488">
        <v>0</v>
      </c>
      <c r="F488">
        <v>922</v>
      </c>
      <c r="G488">
        <v>922</v>
      </c>
      <c r="H488">
        <v>937</v>
      </c>
    </row>
    <row r="489" spans="1:8" x14ac:dyDescent="0.4">
      <c r="A489" t="s">
        <v>495</v>
      </c>
      <c r="B489">
        <v>0</v>
      </c>
      <c r="C489">
        <v>1013</v>
      </c>
      <c r="D489">
        <v>14</v>
      </c>
      <c r="E489">
        <v>1</v>
      </c>
      <c r="F489">
        <v>985</v>
      </c>
      <c r="G489">
        <v>1016</v>
      </c>
      <c r="H489">
        <v>1031</v>
      </c>
    </row>
    <row r="490" spans="1:8" x14ac:dyDescent="0.4">
      <c r="A490" t="s">
        <v>496</v>
      </c>
      <c r="B490">
        <v>1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 x14ac:dyDescent="0.4">
      <c r="A491" t="s">
        <v>497</v>
      </c>
      <c r="B491">
        <v>1</v>
      </c>
      <c r="C491">
        <v>3166</v>
      </c>
      <c r="D491">
        <v>17</v>
      </c>
      <c r="E491">
        <v>0</v>
      </c>
      <c r="F491">
        <v>3141</v>
      </c>
      <c r="G491">
        <v>3172</v>
      </c>
      <c r="H491">
        <v>3203</v>
      </c>
    </row>
    <row r="492" spans="1:8" x14ac:dyDescent="0.4">
      <c r="A492" t="s">
        <v>498</v>
      </c>
      <c r="B492">
        <v>2</v>
      </c>
      <c r="C492">
        <v>15</v>
      </c>
      <c r="D492">
        <v>0</v>
      </c>
      <c r="E492">
        <v>0</v>
      </c>
      <c r="F492">
        <v>15</v>
      </c>
      <c r="G492">
        <v>16</v>
      </c>
      <c r="H492">
        <v>16</v>
      </c>
    </row>
    <row r="493" spans="1:8" x14ac:dyDescent="0.4">
      <c r="A493" t="s">
        <v>499</v>
      </c>
      <c r="B493">
        <v>0</v>
      </c>
      <c r="C493">
        <v>918</v>
      </c>
      <c r="D493">
        <v>10</v>
      </c>
      <c r="E493">
        <v>1</v>
      </c>
      <c r="F493">
        <v>906</v>
      </c>
      <c r="G493">
        <v>922</v>
      </c>
      <c r="H493">
        <v>938</v>
      </c>
    </row>
    <row r="494" spans="1:8" x14ac:dyDescent="0.4">
      <c r="A494" t="s">
        <v>500</v>
      </c>
      <c r="B494">
        <v>0</v>
      </c>
      <c r="C494">
        <v>927</v>
      </c>
      <c r="D494">
        <v>10</v>
      </c>
      <c r="E494">
        <v>1</v>
      </c>
      <c r="F494">
        <v>906</v>
      </c>
      <c r="G494">
        <v>937</v>
      </c>
      <c r="H494">
        <v>938</v>
      </c>
    </row>
    <row r="495" spans="1:8" x14ac:dyDescent="0.4">
      <c r="A495" t="s">
        <v>501</v>
      </c>
      <c r="B495">
        <v>1</v>
      </c>
      <c r="C495">
        <v>11</v>
      </c>
      <c r="D495">
        <v>6</v>
      </c>
      <c r="E495">
        <v>54</v>
      </c>
      <c r="F495">
        <v>0</v>
      </c>
      <c r="G495">
        <v>15</v>
      </c>
      <c r="H495">
        <v>16</v>
      </c>
    </row>
    <row r="496" spans="1:8" x14ac:dyDescent="0.4">
      <c r="A496" t="s">
        <v>502</v>
      </c>
      <c r="B496">
        <v>1</v>
      </c>
      <c r="C496">
        <v>7</v>
      </c>
      <c r="D496">
        <v>7</v>
      </c>
      <c r="E496">
        <v>100</v>
      </c>
      <c r="F496">
        <v>0</v>
      </c>
      <c r="G496">
        <v>15</v>
      </c>
      <c r="H496">
        <v>16</v>
      </c>
    </row>
    <row r="497" spans="1:8" x14ac:dyDescent="0.4">
      <c r="A497" t="s">
        <v>503</v>
      </c>
      <c r="B497">
        <v>1</v>
      </c>
      <c r="C497">
        <v>11</v>
      </c>
      <c r="D497">
        <v>6</v>
      </c>
      <c r="E497">
        <v>54</v>
      </c>
      <c r="F497">
        <v>0</v>
      </c>
      <c r="G497">
        <v>15</v>
      </c>
      <c r="H497">
        <v>16</v>
      </c>
    </row>
    <row r="498" spans="1:8" x14ac:dyDescent="0.4">
      <c r="A498" t="s">
        <v>504</v>
      </c>
      <c r="B498">
        <v>1</v>
      </c>
      <c r="C498">
        <v>916</v>
      </c>
      <c r="D498">
        <v>11</v>
      </c>
      <c r="E498">
        <v>1</v>
      </c>
      <c r="F498">
        <v>906</v>
      </c>
      <c r="G498">
        <v>922</v>
      </c>
      <c r="H498">
        <v>938</v>
      </c>
    </row>
    <row r="499" spans="1:8" x14ac:dyDescent="0.4">
      <c r="A499" t="s">
        <v>505</v>
      </c>
      <c r="B499">
        <v>1</v>
      </c>
      <c r="C499">
        <v>7</v>
      </c>
      <c r="D499">
        <v>7</v>
      </c>
      <c r="E499">
        <v>100</v>
      </c>
      <c r="F499">
        <v>0</v>
      </c>
      <c r="G499">
        <v>15</v>
      </c>
      <c r="H499">
        <v>16</v>
      </c>
    </row>
    <row r="500" spans="1:8" x14ac:dyDescent="0.4">
      <c r="A500" t="s">
        <v>506</v>
      </c>
      <c r="B500">
        <v>0</v>
      </c>
      <c r="C500">
        <v>923</v>
      </c>
      <c r="D500">
        <v>14</v>
      </c>
      <c r="E500">
        <v>1</v>
      </c>
      <c r="F500">
        <v>906</v>
      </c>
      <c r="G500">
        <v>937</v>
      </c>
      <c r="H500">
        <v>938</v>
      </c>
    </row>
    <row r="501" spans="1:8" x14ac:dyDescent="0.4">
      <c r="A501" t="s">
        <v>507</v>
      </c>
      <c r="B501">
        <v>1</v>
      </c>
      <c r="C501">
        <v>3</v>
      </c>
      <c r="D501">
        <v>6</v>
      </c>
      <c r="E501">
        <v>200</v>
      </c>
      <c r="F501">
        <v>0</v>
      </c>
      <c r="G501">
        <v>0</v>
      </c>
      <c r="H501">
        <v>16</v>
      </c>
    </row>
    <row r="502" spans="1:8" x14ac:dyDescent="0.4">
      <c r="A502" t="s">
        <v>508</v>
      </c>
      <c r="B502">
        <v>2</v>
      </c>
      <c r="C502">
        <v>23</v>
      </c>
      <c r="D502">
        <v>7</v>
      </c>
      <c r="E502">
        <v>30</v>
      </c>
      <c r="F502">
        <v>16</v>
      </c>
      <c r="G502">
        <v>31</v>
      </c>
      <c r="H502">
        <v>32</v>
      </c>
    </row>
    <row r="503" spans="1:8" x14ac:dyDescent="0.4">
      <c r="A503" t="s">
        <v>509</v>
      </c>
      <c r="B503">
        <v>1</v>
      </c>
      <c r="C503">
        <v>25</v>
      </c>
      <c r="D503">
        <v>7</v>
      </c>
      <c r="E503">
        <v>28</v>
      </c>
      <c r="F503">
        <v>15</v>
      </c>
      <c r="G503">
        <v>31</v>
      </c>
      <c r="H503">
        <v>32</v>
      </c>
    </row>
    <row r="504" spans="1:8" x14ac:dyDescent="0.4">
      <c r="A504" t="s">
        <v>510</v>
      </c>
      <c r="B504">
        <v>1</v>
      </c>
      <c r="C504">
        <v>107</v>
      </c>
      <c r="D504">
        <v>26</v>
      </c>
      <c r="E504">
        <v>24</v>
      </c>
      <c r="F504">
        <v>78</v>
      </c>
      <c r="G504">
        <v>110</v>
      </c>
      <c r="H504">
        <v>156</v>
      </c>
    </row>
    <row r="505" spans="1:8" x14ac:dyDescent="0.4">
      <c r="A505" t="s">
        <v>511</v>
      </c>
      <c r="B505">
        <v>1</v>
      </c>
      <c r="C505">
        <v>1005</v>
      </c>
      <c r="D505">
        <v>25</v>
      </c>
      <c r="E505">
        <v>2</v>
      </c>
      <c r="F505">
        <v>968</v>
      </c>
      <c r="G505">
        <v>1015</v>
      </c>
      <c r="H505">
        <v>1047</v>
      </c>
    </row>
    <row r="506" spans="1:8" x14ac:dyDescent="0.4">
      <c r="A506" t="s">
        <v>512</v>
      </c>
      <c r="B506">
        <v>0</v>
      </c>
      <c r="C506">
        <v>937</v>
      </c>
      <c r="D506">
        <v>0</v>
      </c>
      <c r="E506">
        <v>0</v>
      </c>
      <c r="F506">
        <v>937</v>
      </c>
      <c r="G506">
        <v>938</v>
      </c>
      <c r="H506">
        <v>938</v>
      </c>
    </row>
    <row r="507" spans="1:8" x14ac:dyDescent="0.4">
      <c r="A507" t="s">
        <v>513</v>
      </c>
      <c r="B507">
        <v>1</v>
      </c>
      <c r="C507">
        <v>11</v>
      </c>
      <c r="D507">
        <v>6</v>
      </c>
      <c r="E507">
        <v>54</v>
      </c>
      <c r="F507">
        <v>0</v>
      </c>
      <c r="G507">
        <v>15</v>
      </c>
      <c r="H507">
        <v>16</v>
      </c>
    </row>
    <row r="508" spans="1:8" x14ac:dyDescent="0.4">
      <c r="A508" t="s">
        <v>514</v>
      </c>
      <c r="B508">
        <v>0</v>
      </c>
      <c r="C508">
        <v>953</v>
      </c>
      <c r="D508">
        <v>7</v>
      </c>
      <c r="E508">
        <v>0</v>
      </c>
      <c r="F508">
        <v>938</v>
      </c>
      <c r="G508">
        <v>953</v>
      </c>
      <c r="H508">
        <v>969</v>
      </c>
    </row>
    <row r="509" spans="1:8" x14ac:dyDescent="0.4">
      <c r="A509" t="s">
        <v>515</v>
      </c>
      <c r="B509">
        <v>3</v>
      </c>
      <c r="C509">
        <v>25</v>
      </c>
      <c r="D509">
        <v>7</v>
      </c>
      <c r="E509">
        <v>28</v>
      </c>
      <c r="F509">
        <v>16</v>
      </c>
      <c r="G509">
        <v>31</v>
      </c>
      <c r="H509">
        <v>31</v>
      </c>
    </row>
    <row r="510" spans="1:8" x14ac:dyDescent="0.4">
      <c r="A510" t="s">
        <v>516</v>
      </c>
      <c r="B510">
        <v>4</v>
      </c>
      <c r="C510">
        <v>33</v>
      </c>
      <c r="D510">
        <v>4</v>
      </c>
      <c r="E510">
        <v>12</v>
      </c>
      <c r="F510">
        <v>31</v>
      </c>
      <c r="G510">
        <v>31</v>
      </c>
      <c r="H510">
        <v>46</v>
      </c>
    </row>
    <row r="511" spans="1:8" x14ac:dyDescent="0.4">
      <c r="A511" t="s">
        <v>517</v>
      </c>
      <c r="B511">
        <v>4</v>
      </c>
      <c r="C511">
        <v>9</v>
      </c>
      <c r="D511">
        <v>7</v>
      </c>
      <c r="E511">
        <v>77</v>
      </c>
      <c r="F511">
        <v>0</v>
      </c>
      <c r="G511">
        <v>16</v>
      </c>
      <c r="H511">
        <v>16</v>
      </c>
    </row>
    <row r="512" spans="1:8" x14ac:dyDescent="0.4">
      <c r="A512" t="s">
        <v>518</v>
      </c>
      <c r="B512">
        <v>1</v>
      </c>
      <c r="C512">
        <v>1</v>
      </c>
      <c r="D512">
        <v>5</v>
      </c>
      <c r="E512">
        <v>500</v>
      </c>
      <c r="F512">
        <v>0</v>
      </c>
      <c r="G512">
        <v>0</v>
      </c>
      <c r="H512">
        <v>15</v>
      </c>
    </row>
    <row r="513" spans="1:8" x14ac:dyDescent="0.4">
      <c r="A513" t="s">
        <v>519</v>
      </c>
      <c r="B513">
        <v>3</v>
      </c>
      <c r="C513">
        <v>1414</v>
      </c>
      <c r="D513">
        <v>15</v>
      </c>
      <c r="E513">
        <v>1</v>
      </c>
      <c r="F513">
        <v>1390</v>
      </c>
      <c r="G513">
        <v>1422</v>
      </c>
      <c r="H513">
        <v>1437</v>
      </c>
    </row>
    <row r="514" spans="1:8" x14ac:dyDescent="0.4">
      <c r="A514" t="s">
        <v>520</v>
      </c>
      <c r="B514">
        <v>1</v>
      </c>
      <c r="C514">
        <v>953</v>
      </c>
      <c r="D514">
        <v>0</v>
      </c>
      <c r="E514">
        <v>0</v>
      </c>
      <c r="F514">
        <v>953</v>
      </c>
      <c r="G514">
        <v>953</v>
      </c>
      <c r="H514">
        <v>954</v>
      </c>
    </row>
    <row r="515" spans="1:8" x14ac:dyDescent="0.4">
      <c r="A515" t="s">
        <v>521</v>
      </c>
      <c r="B515">
        <v>0</v>
      </c>
      <c r="C515">
        <v>1099</v>
      </c>
      <c r="D515">
        <v>10</v>
      </c>
      <c r="E515">
        <v>0</v>
      </c>
      <c r="F515">
        <v>1078</v>
      </c>
      <c r="G515">
        <v>1109</v>
      </c>
      <c r="H515">
        <v>1110</v>
      </c>
    </row>
    <row r="516" spans="1:8" x14ac:dyDescent="0.4">
      <c r="A516" t="s">
        <v>522</v>
      </c>
      <c r="B516">
        <v>1</v>
      </c>
      <c r="C516">
        <v>1015</v>
      </c>
      <c r="D516">
        <v>7</v>
      </c>
      <c r="E516">
        <v>0</v>
      </c>
      <c r="F516">
        <v>1000</v>
      </c>
      <c r="G516">
        <v>1016</v>
      </c>
      <c r="H516">
        <v>1031</v>
      </c>
    </row>
    <row r="517" spans="1:8" x14ac:dyDescent="0.4">
      <c r="A517" t="s">
        <v>523</v>
      </c>
      <c r="B517">
        <v>0</v>
      </c>
      <c r="C517">
        <v>962</v>
      </c>
      <c r="D517">
        <v>18</v>
      </c>
      <c r="E517">
        <v>1</v>
      </c>
      <c r="F517">
        <v>938</v>
      </c>
      <c r="G517">
        <v>953</v>
      </c>
      <c r="H517">
        <v>1000</v>
      </c>
    </row>
    <row r="518" spans="1:8" x14ac:dyDescent="0.4">
      <c r="A518" t="s">
        <v>524</v>
      </c>
      <c r="B518">
        <v>1</v>
      </c>
      <c r="C518">
        <v>960</v>
      </c>
      <c r="D518">
        <v>7</v>
      </c>
      <c r="E518">
        <v>0</v>
      </c>
      <c r="F518">
        <v>953</v>
      </c>
      <c r="G518">
        <v>968</v>
      </c>
      <c r="H518">
        <v>969</v>
      </c>
    </row>
    <row r="519" spans="1:8" x14ac:dyDescent="0.4">
      <c r="A519" t="s">
        <v>525</v>
      </c>
      <c r="B519">
        <v>1</v>
      </c>
      <c r="C519">
        <v>1037</v>
      </c>
      <c r="D519">
        <v>13</v>
      </c>
      <c r="E519">
        <v>1</v>
      </c>
      <c r="F519">
        <v>1016</v>
      </c>
      <c r="G519">
        <v>1032</v>
      </c>
      <c r="H519">
        <v>1063</v>
      </c>
    </row>
    <row r="520" spans="1:8" x14ac:dyDescent="0.4">
      <c r="A520" t="s">
        <v>526</v>
      </c>
      <c r="B520">
        <v>0</v>
      </c>
      <c r="C520">
        <v>1146</v>
      </c>
      <c r="D520">
        <v>7</v>
      </c>
      <c r="E520">
        <v>0</v>
      </c>
      <c r="F520">
        <v>1140</v>
      </c>
      <c r="G520">
        <v>1141</v>
      </c>
      <c r="H520">
        <v>1157</v>
      </c>
    </row>
    <row r="521" spans="1:8" x14ac:dyDescent="0.4">
      <c r="A521" t="s">
        <v>527</v>
      </c>
      <c r="B521">
        <v>1</v>
      </c>
      <c r="C521">
        <v>9</v>
      </c>
      <c r="D521">
        <v>7</v>
      </c>
      <c r="E521">
        <v>77</v>
      </c>
      <c r="F521">
        <v>0</v>
      </c>
      <c r="G521">
        <v>15</v>
      </c>
      <c r="H521">
        <v>16</v>
      </c>
    </row>
    <row r="522" spans="1:8" x14ac:dyDescent="0.4">
      <c r="A522" t="s">
        <v>528</v>
      </c>
      <c r="B522">
        <v>1</v>
      </c>
      <c r="C522">
        <v>15</v>
      </c>
      <c r="D522">
        <v>0</v>
      </c>
      <c r="E522">
        <v>0</v>
      </c>
      <c r="F522">
        <v>15</v>
      </c>
      <c r="G522">
        <v>16</v>
      </c>
      <c r="H522">
        <v>16</v>
      </c>
    </row>
    <row r="523" spans="1:8" x14ac:dyDescent="0.4">
      <c r="A523" t="s">
        <v>529</v>
      </c>
      <c r="B523">
        <v>1</v>
      </c>
      <c r="C523">
        <v>7</v>
      </c>
      <c r="D523">
        <v>7</v>
      </c>
      <c r="E523">
        <v>100</v>
      </c>
      <c r="F523">
        <v>0</v>
      </c>
      <c r="G523">
        <v>15</v>
      </c>
      <c r="H523">
        <v>16</v>
      </c>
    </row>
    <row r="524" spans="1:8" x14ac:dyDescent="0.4">
      <c r="A524" t="s">
        <v>530</v>
      </c>
      <c r="B524">
        <v>1</v>
      </c>
      <c r="C524">
        <v>15</v>
      </c>
      <c r="D524">
        <v>0</v>
      </c>
      <c r="E524">
        <v>0</v>
      </c>
      <c r="F524">
        <v>15</v>
      </c>
      <c r="G524">
        <v>16</v>
      </c>
      <c r="H524">
        <v>16</v>
      </c>
    </row>
    <row r="525" spans="1:8" x14ac:dyDescent="0.4">
      <c r="A525" t="s">
        <v>531</v>
      </c>
      <c r="B525">
        <v>0</v>
      </c>
      <c r="C525">
        <v>988</v>
      </c>
      <c r="D525">
        <v>17</v>
      </c>
      <c r="E525">
        <v>1</v>
      </c>
      <c r="F525">
        <v>969</v>
      </c>
      <c r="G525">
        <v>1000</v>
      </c>
      <c r="H525">
        <v>1016</v>
      </c>
    </row>
    <row r="526" spans="1:8" x14ac:dyDescent="0.4">
      <c r="A526" t="s">
        <v>532</v>
      </c>
      <c r="B526">
        <v>1</v>
      </c>
      <c r="C526">
        <v>5</v>
      </c>
      <c r="D526">
        <v>7</v>
      </c>
      <c r="E526">
        <v>140</v>
      </c>
      <c r="F526">
        <v>0</v>
      </c>
      <c r="G526">
        <v>0</v>
      </c>
      <c r="H526">
        <v>16</v>
      </c>
    </row>
    <row r="527" spans="1:8" x14ac:dyDescent="0.4">
      <c r="A527" t="s">
        <v>533</v>
      </c>
      <c r="B527">
        <v>1</v>
      </c>
      <c r="C527">
        <v>29</v>
      </c>
      <c r="D527">
        <v>5</v>
      </c>
      <c r="E527">
        <v>17</v>
      </c>
      <c r="F527">
        <v>16</v>
      </c>
      <c r="G527">
        <v>31</v>
      </c>
      <c r="H527">
        <v>32</v>
      </c>
    </row>
    <row r="528" spans="1:8" x14ac:dyDescent="0.4">
      <c r="A528" t="s">
        <v>534</v>
      </c>
      <c r="B528">
        <v>1</v>
      </c>
      <c r="C528">
        <v>9</v>
      </c>
      <c r="D528">
        <v>7</v>
      </c>
      <c r="E528">
        <v>77</v>
      </c>
      <c r="F528">
        <v>0</v>
      </c>
      <c r="G528">
        <v>15</v>
      </c>
      <c r="H528">
        <v>16</v>
      </c>
    </row>
    <row r="529" spans="1:8" x14ac:dyDescent="0.4">
      <c r="A529" t="s">
        <v>535</v>
      </c>
      <c r="B529">
        <v>1</v>
      </c>
      <c r="C529">
        <v>7</v>
      </c>
      <c r="D529">
        <v>7</v>
      </c>
      <c r="E529">
        <v>100</v>
      </c>
      <c r="F529">
        <v>0</v>
      </c>
      <c r="G529">
        <v>15</v>
      </c>
      <c r="H529">
        <v>16</v>
      </c>
    </row>
    <row r="530" spans="1:8" x14ac:dyDescent="0.4">
      <c r="A530" t="s">
        <v>536</v>
      </c>
      <c r="B530">
        <v>1</v>
      </c>
      <c r="C530">
        <v>3</v>
      </c>
      <c r="D530">
        <v>6</v>
      </c>
      <c r="E530">
        <v>200</v>
      </c>
      <c r="F530">
        <v>0</v>
      </c>
      <c r="G530">
        <v>0</v>
      </c>
      <c r="H530">
        <v>16</v>
      </c>
    </row>
    <row r="531" spans="1:8" x14ac:dyDescent="0.4">
      <c r="A531" t="s">
        <v>537</v>
      </c>
      <c r="B531">
        <v>1</v>
      </c>
      <c r="C531">
        <v>7</v>
      </c>
      <c r="D531">
        <v>7</v>
      </c>
      <c r="E531">
        <v>100</v>
      </c>
      <c r="F531">
        <v>0</v>
      </c>
      <c r="G531">
        <v>15</v>
      </c>
      <c r="H531">
        <v>16</v>
      </c>
    </row>
    <row r="532" spans="1:8" x14ac:dyDescent="0.4">
      <c r="A532" t="s">
        <v>538</v>
      </c>
      <c r="B532">
        <v>2</v>
      </c>
      <c r="C532">
        <v>980</v>
      </c>
      <c r="D532">
        <v>10</v>
      </c>
      <c r="E532">
        <v>1</v>
      </c>
      <c r="F532">
        <v>969</v>
      </c>
      <c r="G532">
        <v>984</v>
      </c>
      <c r="H532">
        <v>1000</v>
      </c>
    </row>
    <row r="533" spans="1:8" x14ac:dyDescent="0.4">
      <c r="A533" t="s">
        <v>539</v>
      </c>
      <c r="B533">
        <v>0</v>
      </c>
      <c r="C533">
        <v>1058</v>
      </c>
      <c r="D533">
        <v>10</v>
      </c>
      <c r="E533">
        <v>0</v>
      </c>
      <c r="F533">
        <v>1047</v>
      </c>
      <c r="G533">
        <v>1062</v>
      </c>
      <c r="H533">
        <v>1078</v>
      </c>
    </row>
    <row r="534" spans="1:8" x14ac:dyDescent="0.4">
      <c r="A534" t="s">
        <v>540</v>
      </c>
      <c r="B534">
        <v>0</v>
      </c>
      <c r="C534">
        <v>972</v>
      </c>
      <c r="D534">
        <v>10</v>
      </c>
      <c r="E534">
        <v>1</v>
      </c>
      <c r="F534">
        <v>953</v>
      </c>
      <c r="G534">
        <v>969</v>
      </c>
      <c r="H534">
        <v>985</v>
      </c>
    </row>
    <row r="535" spans="1:8" x14ac:dyDescent="0.4">
      <c r="A535" t="s">
        <v>541</v>
      </c>
      <c r="B535">
        <v>0</v>
      </c>
      <c r="C535">
        <v>1021</v>
      </c>
      <c r="D535">
        <v>13</v>
      </c>
      <c r="E535">
        <v>1</v>
      </c>
      <c r="F535">
        <v>1000</v>
      </c>
      <c r="G535">
        <v>1031</v>
      </c>
      <c r="H535">
        <v>1032</v>
      </c>
    </row>
    <row r="536" spans="1:8" x14ac:dyDescent="0.4">
      <c r="A536" t="s">
        <v>542</v>
      </c>
      <c r="B536">
        <v>0</v>
      </c>
      <c r="C536">
        <v>962</v>
      </c>
      <c r="D536">
        <v>15</v>
      </c>
      <c r="E536">
        <v>1</v>
      </c>
      <c r="F536">
        <v>937</v>
      </c>
      <c r="G536">
        <v>969</v>
      </c>
      <c r="H536">
        <v>985</v>
      </c>
    </row>
    <row r="537" spans="1:8" x14ac:dyDescent="0.4">
      <c r="A537" t="s">
        <v>543</v>
      </c>
      <c r="B537">
        <v>1</v>
      </c>
      <c r="C537">
        <v>17</v>
      </c>
      <c r="D537">
        <v>5</v>
      </c>
      <c r="E537">
        <v>29</v>
      </c>
      <c r="F537">
        <v>15</v>
      </c>
      <c r="G537">
        <v>16</v>
      </c>
      <c r="H537">
        <v>31</v>
      </c>
    </row>
    <row r="538" spans="1:8" x14ac:dyDescent="0.4">
      <c r="A538" t="s">
        <v>544</v>
      </c>
      <c r="B538">
        <v>1</v>
      </c>
      <c r="C538">
        <v>17</v>
      </c>
      <c r="D538">
        <v>5</v>
      </c>
      <c r="E538">
        <v>29</v>
      </c>
      <c r="F538">
        <v>15</v>
      </c>
      <c r="G538">
        <v>16</v>
      </c>
      <c r="H538">
        <v>31</v>
      </c>
    </row>
    <row r="539" spans="1:8" x14ac:dyDescent="0.4">
      <c r="A539" t="s">
        <v>545</v>
      </c>
      <c r="B539">
        <v>0</v>
      </c>
      <c r="C539">
        <v>961</v>
      </c>
      <c r="D539">
        <v>8</v>
      </c>
      <c r="E539">
        <v>0</v>
      </c>
      <c r="F539">
        <v>953</v>
      </c>
      <c r="G539">
        <v>969</v>
      </c>
      <c r="H539">
        <v>969</v>
      </c>
    </row>
    <row r="540" spans="1:8" x14ac:dyDescent="0.4">
      <c r="A540" t="s">
        <v>546</v>
      </c>
      <c r="B540">
        <v>10</v>
      </c>
      <c r="C540">
        <v>47</v>
      </c>
      <c r="D540">
        <v>0</v>
      </c>
      <c r="E540">
        <v>0</v>
      </c>
      <c r="F540">
        <v>47</v>
      </c>
      <c r="G540">
        <v>47</v>
      </c>
      <c r="H540">
        <v>47</v>
      </c>
    </row>
    <row r="541" spans="1:8" x14ac:dyDescent="0.4">
      <c r="A541" t="s">
        <v>547</v>
      </c>
      <c r="B541">
        <v>1</v>
      </c>
      <c r="C541">
        <v>990</v>
      </c>
      <c r="D541">
        <v>13</v>
      </c>
      <c r="E541">
        <v>1</v>
      </c>
      <c r="F541">
        <v>969</v>
      </c>
      <c r="G541">
        <v>1000</v>
      </c>
      <c r="H541">
        <v>1000</v>
      </c>
    </row>
    <row r="542" spans="1:8" x14ac:dyDescent="0.4">
      <c r="A542" t="s">
        <v>548</v>
      </c>
      <c r="B542">
        <v>1</v>
      </c>
      <c r="C542">
        <v>976</v>
      </c>
      <c r="D542">
        <v>13</v>
      </c>
      <c r="E542">
        <v>1</v>
      </c>
      <c r="F542">
        <v>953</v>
      </c>
      <c r="G542">
        <v>984</v>
      </c>
      <c r="H542">
        <v>985</v>
      </c>
    </row>
    <row r="543" spans="1:8" x14ac:dyDescent="0.4">
      <c r="A543" t="s">
        <v>549</v>
      </c>
      <c r="B543">
        <v>1</v>
      </c>
      <c r="C543">
        <v>1427</v>
      </c>
      <c r="D543">
        <v>17</v>
      </c>
      <c r="E543">
        <v>1</v>
      </c>
      <c r="F543">
        <v>1406</v>
      </c>
      <c r="G543">
        <v>1422</v>
      </c>
      <c r="H543">
        <v>1453</v>
      </c>
    </row>
    <row r="544" spans="1:8" x14ac:dyDescent="0.4">
      <c r="A544" t="s">
        <v>550</v>
      </c>
      <c r="B544">
        <v>2</v>
      </c>
      <c r="C544">
        <v>5</v>
      </c>
      <c r="D544">
        <v>7</v>
      </c>
      <c r="E544">
        <v>140</v>
      </c>
      <c r="F544">
        <v>0</v>
      </c>
      <c r="G544">
        <v>0</v>
      </c>
      <c r="H544">
        <v>16</v>
      </c>
    </row>
    <row r="545" spans="1:8" x14ac:dyDescent="0.4">
      <c r="A545" t="s">
        <v>551</v>
      </c>
      <c r="B545">
        <v>0</v>
      </c>
      <c r="C545">
        <v>1003</v>
      </c>
      <c r="D545">
        <v>12</v>
      </c>
      <c r="E545">
        <v>1</v>
      </c>
      <c r="F545">
        <v>985</v>
      </c>
      <c r="G545">
        <v>1015</v>
      </c>
      <c r="H545">
        <v>1016</v>
      </c>
    </row>
    <row r="546" spans="1:8" x14ac:dyDescent="0.4">
      <c r="A546" t="s">
        <v>552</v>
      </c>
      <c r="B546">
        <v>1</v>
      </c>
      <c r="C546">
        <v>1007</v>
      </c>
      <c r="D546">
        <v>17</v>
      </c>
      <c r="E546">
        <v>1</v>
      </c>
      <c r="F546">
        <v>969</v>
      </c>
      <c r="G546">
        <v>1016</v>
      </c>
      <c r="H546">
        <v>1031</v>
      </c>
    </row>
    <row r="547" spans="1:8" x14ac:dyDescent="0.4">
      <c r="A547" t="s">
        <v>553</v>
      </c>
      <c r="B547">
        <v>1</v>
      </c>
      <c r="C547">
        <v>974</v>
      </c>
      <c r="D547">
        <v>13</v>
      </c>
      <c r="E547">
        <v>1</v>
      </c>
      <c r="F547">
        <v>954</v>
      </c>
      <c r="G547">
        <v>969</v>
      </c>
      <c r="H547">
        <v>1000</v>
      </c>
    </row>
    <row r="548" spans="1:8" x14ac:dyDescent="0.4">
      <c r="A548" t="s">
        <v>554</v>
      </c>
      <c r="B548">
        <v>0</v>
      </c>
      <c r="C548">
        <v>1173</v>
      </c>
      <c r="D548">
        <v>9</v>
      </c>
      <c r="E548">
        <v>0</v>
      </c>
      <c r="F548">
        <v>1156</v>
      </c>
      <c r="G548">
        <v>1172</v>
      </c>
      <c r="H548">
        <v>1187</v>
      </c>
    </row>
    <row r="549" spans="1:8" x14ac:dyDescent="0.4">
      <c r="A549" t="s">
        <v>555</v>
      </c>
      <c r="B549">
        <v>1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 x14ac:dyDescent="0.4">
      <c r="A550" t="s">
        <v>556</v>
      </c>
      <c r="B550">
        <v>1</v>
      </c>
      <c r="C550">
        <v>15</v>
      </c>
      <c r="D550">
        <v>0</v>
      </c>
      <c r="E550">
        <v>0</v>
      </c>
      <c r="F550">
        <v>15</v>
      </c>
      <c r="G550">
        <v>16</v>
      </c>
      <c r="H550">
        <v>16</v>
      </c>
    </row>
    <row r="551" spans="1:8" x14ac:dyDescent="0.4">
      <c r="A551" t="s">
        <v>557</v>
      </c>
      <c r="B551">
        <v>1</v>
      </c>
      <c r="C551">
        <v>17</v>
      </c>
      <c r="D551">
        <v>5</v>
      </c>
      <c r="E551">
        <v>29</v>
      </c>
      <c r="F551">
        <v>15</v>
      </c>
      <c r="G551">
        <v>16</v>
      </c>
      <c r="H551">
        <v>31</v>
      </c>
    </row>
    <row r="552" spans="1:8" x14ac:dyDescent="0.4">
      <c r="A552" t="s">
        <v>558</v>
      </c>
      <c r="B552">
        <v>0</v>
      </c>
      <c r="C552">
        <v>988</v>
      </c>
      <c r="D552">
        <v>15</v>
      </c>
      <c r="E552">
        <v>1</v>
      </c>
      <c r="F552">
        <v>968</v>
      </c>
      <c r="G552">
        <v>1000</v>
      </c>
      <c r="H552">
        <v>1000</v>
      </c>
    </row>
    <row r="553" spans="1:8" x14ac:dyDescent="0.4">
      <c r="A553" t="s">
        <v>559</v>
      </c>
      <c r="B553">
        <v>0</v>
      </c>
      <c r="C553">
        <v>984</v>
      </c>
      <c r="D553">
        <v>17</v>
      </c>
      <c r="E553">
        <v>1</v>
      </c>
      <c r="F553">
        <v>953</v>
      </c>
      <c r="G553">
        <v>1000</v>
      </c>
      <c r="H553">
        <v>1000</v>
      </c>
    </row>
    <row r="554" spans="1:8" x14ac:dyDescent="0.4">
      <c r="A554" t="s">
        <v>560</v>
      </c>
      <c r="B554">
        <v>1</v>
      </c>
      <c r="C554">
        <v>17</v>
      </c>
      <c r="D554">
        <v>5</v>
      </c>
      <c r="E554">
        <v>29</v>
      </c>
      <c r="F554">
        <v>15</v>
      </c>
      <c r="G554">
        <v>16</v>
      </c>
      <c r="H554">
        <v>31</v>
      </c>
    </row>
    <row r="555" spans="1:8" x14ac:dyDescent="0.4">
      <c r="A555" t="s">
        <v>561</v>
      </c>
      <c r="B555">
        <v>0</v>
      </c>
      <c r="C555">
        <v>1095</v>
      </c>
      <c r="D555">
        <v>9</v>
      </c>
      <c r="E555">
        <v>0</v>
      </c>
      <c r="F555">
        <v>1078</v>
      </c>
      <c r="G555">
        <v>1094</v>
      </c>
      <c r="H555">
        <v>1109</v>
      </c>
    </row>
    <row r="556" spans="1:8" x14ac:dyDescent="0.4">
      <c r="A556" t="s">
        <v>562</v>
      </c>
      <c r="B556">
        <v>0</v>
      </c>
      <c r="C556">
        <v>1172</v>
      </c>
      <c r="D556">
        <v>7</v>
      </c>
      <c r="E556">
        <v>0</v>
      </c>
      <c r="F556">
        <v>1157</v>
      </c>
      <c r="G556">
        <v>1172</v>
      </c>
      <c r="H556">
        <v>1188</v>
      </c>
    </row>
    <row r="557" spans="1:8" x14ac:dyDescent="0.4">
      <c r="A557" t="s">
        <v>563</v>
      </c>
      <c r="B557">
        <v>0</v>
      </c>
      <c r="C557">
        <v>1269</v>
      </c>
      <c r="D557">
        <v>12</v>
      </c>
      <c r="E557">
        <v>0</v>
      </c>
      <c r="F557">
        <v>1250</v>
      </c>
      <c r="G557">
        <v>1281</v>
      </c>
      <c r="H557">
        <v>1282</v>
      </c>
    </row>
    <row r="558" spans="1:8" x14ac:dyDescent="0.4">
      <c r="A558" t="s">
        <v>564</v>
      </c>
      <c r="B558">
        <v>0</v>
      </c>
      <c r="C558">
        <v>1240</v>
      </c>
      <c r="D558">
        <v>10</v>
      </c>
      <c r="E558">
        <v>0</v>
      </c>
      <c r="F558">
        <v>1219</v>
      </c>
      <c r="G558">
        <v>1250</v>
      </c>
      <c r="H558">
        <v>1250</v>
      </c>
    </row>
    <row r="559" spans="1:8" x14ac:dyDescent="0.4">
      <c r="A559" t="s">
        <v>565</v>
      </c>
      <c r="B559">
        <v>0</v>
      </c>
      <c r="C559">
        <v>1003</v>
      </c>
      <c r="D559">
        <v>10</v>
      </c>
      <c r="E559">
        <v>0</v>
      </c>
      <c r="F559">
        <v>984</v>
      </c>
      <c r="G559">
        <v>1000</v>
      </c>
      <c r="H559">
        <v>1016</v>
      </c>
    </row>
    <row r="560" spans="1:8" x14ac:dyDescent="0.4">
      <c r="A560" t="s">
        <v>566</v>
      </c>
      <c r="B560">
        <v>0</v>
      </c>
      <c r="C560">
        <v>1172</v>
      </c>
      <c r="D560">
        <v>15</v>
      </c>
      <c r="E560">
        <v>1</v>
      </c>
      <c r="F560">
        <v>1141</v>
      </c>
      <c r="G560">
        <v>1172</v>
      </c>
      <c r="H560">
        <v>1188</v>
      </c>
    </row>
    <row r="561" spans="1:8" x14ac:dyDescent="0.4">
      <c r="A561" t="s">
        <v>567</v>
      </c>
      <c r="B561">
        <v>1</v>
      </c>
      <c r="C561">
        <v>23</v>
      </c>
      <c r="D561">
        <v>7</v>
      </c>
      <c r="E561">
        <v>30</v>
      </c>
      <c r="F561">
        <v>16</v>
      </c>
      <c r="G561">
        <v>31</v>
      </c>
      <c r="H561">
        <v>31</v>
      </c>
    </row>
    <row r="562" spans="1:8" x14ac:dyDescent="0.4">
      <c r="A562" t="s">
        <v>568</v>
      </c>
      <c r="B562">
        <v>1</v>
      </c>
      <c r="C562">
        <v>15</v>
      </c>
      <c r="D562">
        <v>0</v>
      </c>
      <c r="E562">
        <v>0</v>
      </c>
      <c r="F562">
        <v>15</v>
      </c>
      <c r="G562">
        <v>16</v>
      </c>
      <c r="H562">
        <v>16</v>
      </c>
    </row>
    <row r="563" spans="1:8" x14ac:dyDescent="0.4">
      <c r="A563" t="s">
        <v>569</v>
      </c>
      <c r="B563">
        <v>0</v>
      </c>
      <c r="C563">
        <v>1271</v>
      </c>
      <c r="D563">
        <v>15</v>
      </c>
      <c r="E563">
        <v>1</v>
      </c>
      <c r="F563">
        <v>1250</v>
      </c>
      <c r="G563">
        <v>1281</v>
      </c>
      <c r="H563">
        <v>1296</v>
      </c>
    </row>
    <row r="564" spans="1:8" x14ac:dyDescent="0.4">
      <c r="A564" t="s">
        <v>570</v>
      </c>
      <c r="B564">
        <v>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 x14ac:dyDescent="0.4">
      <c r="A565" t="s">
        <v>571</v>
      </c>
      <c r="B565">
        <v>0</v>
      </c>
      <c r="C565">
        <v>990</v>
      </c>
      <c r="D565">
        <v>10</v>
      </c>
      <c r="E565">
        <v>1</v>
      </c>
      <c r="F565">
        <v>984</v>
      </c>
      <c r="G565">
        <v>985</v>
      </c>
      <c r="H565">
        <v>1015</v>
      </c>
    </row>
    <row r="566" spans="1:8" x14ac:dyDescent="0.4">
      <c r="A566" t="s">
        <v>572</v>
      </c>
      <c r="B566">
        <v>0</v>
      </c>
      <c r="C566">
        <v>1007</v>
      </c>
      <c r="D566">
        <v>10</v>
      </c>
      <c r="E566">
        <v>0</v>
      </c>
      <c r="F566">
        <v>1000</v>
      </c>
      <c r="G566">
        <v>1000</v>
      </c>
      <c r="H566">
        <v>1031</v>
      </c>
    </row>
    <row r="567" spans="1:8" x14ac:dyDescent="0.4">
      <c r="A567" t="s">
        <v>573</v>
      </c>
      <c r="B567">
        <v>1</v>
      </c>
      <c r="C567">
        <v>27</v>
      </c>
      <c r="D567">
        <v>6</v>
      </c>
      <c r="E567">
        <v>22</v>
      </c>
      <c r="F567">
        <v>15</v>
      </c>
      <c r="G567">
        <v>31</v>
      </c>
      <c r="H567">
        <v>32</v>
      </c>
    </row>
    <row r="568" spans="1:8" x14ac:dyDescent="0.4">
      <c r="A568" t="s">
        <v>574</v>
      </c>
      <c r="B568">
        <v>0</v>
      </c>
      <c r="C568">
        <v>996</v>
      </c>
      <c r="D568">
        <v>6</v>
      </c>
      <c r="E568">
        <v>0</v>
      </c>
      <c r="F568">
        <v>984</v>
      </c>
      <c r="G568">
        <v>1000</v>
      </c>
      <c r="H568">
        <v>1000</v>
      </c>
    </row>
    <row r="569" spans="1:8" x14ac:dyDescent="0.4">
      <c r="A569" t="s">
        <v>575</v>
      </c>
      <c r="B569">
        <v>0</v>
      </c>
      <c r="C569">
        <v>1007</v>
      </c>
      <c r="D569">
        <v>7</v>
      </c>
      <c r="E569">
        <v>0</v>
      </c>
      <c r="F569">
        <v>1000</v>
      </c>
      <c r="G569">
        <v>1015</v>
      </c>
      <c r="H569">
        <v>1016</v>
      </c>
    </row>
    <row r="570" spans="1:8" x14ac:dyDescent="0.4">
      <c r="A570" t="s">
        <v>576</v>
      </c>
      <c r="B570">
        <v>1</v>
      </c>
      <c r="C570">
        <v>21</v>
      </c>
      <c r="D570">
        <v>7</v>
      </c>
      <c r="E570">
        <v>33</v>
      </c>
      <c r="F570">
        <v>15</v>
      </c>
      <c r="G570">
        <v>16</v>
      </c>
      <c r="H570">
        <v>32</v>
      </c>
    </row>
    <row r="571" spans="1:8" x14ac:dyDescent="0.4">
      <c r="A571" t="s">
        <v>577</v>
      </c>
      <c r="B571">
        <v>1</v>
      </c>
      <c r="C571">
        <v>9</v>
      </c>
      <c r="D571">
        <v>7</v>
      </c>
      <c r="E571">
        <v>77</v>
      </c>
      <c r="F571">
        <v>0</v>
      </c>
      <c r="G571">
        <v>15</v>
      </c>
      <c r="H571">
        <v>16</v>
      </c>
    </row>
    <row r="572" spans="1:8" x14ac:dyDescent="0.4">
      <c r="A572" t="s">
        <v>578</v>
      </c>
      <c r="B572">
        <v>0</v>
      </c>
      <c r="C572">
        <v>1148</v>
      </c>
      <c r="D572">
        <v>29</v>
      </c>
      <c r="E572">
        <v>2</v>
      </c>
      <c r="F572">
        <v>1125</v>
      </c>
      <c r="G572">
        <v>1141</v>
      </c>
      <c r="H572">
        <v>1219</v>
      </c>
    </row>
    <row r="573" spans="1:8" x14ac:dyDescent="0.4">
      <c r="A573" t="s">
        <v>579</v>
      </c>
      <c r="B573">
        <v>2</v>
      </c>
      <c r="C573">
        <v>15</v>
      </c>
      <c r="D573">
        <v>0</v>
      </c>
      <c r="E573">
        <v>0</v>
      </c>
      <c r="F573">
        <v>15</v>
      </c>
      <c r="G573">
        <v>16</v>
      </c>
      <c r="H573">
        <v>16</v>
      </c>
    </row>
    <row r="574" spans="1:8" x14ac:dyDescent="0.4">
      <c r="A574" t="s">
        <v>580</v>
      </c>
      <c r="B574">
        <v>1</v>
      </c>
      <c r="C574">
        <v>11</v>
      </c>
      <c r="D574">
        <v>6</v>
      </c>
      <c r="E574">
        <v>54</v>
      </c>
      <c r="F574">
        <v>0</v>
      </c>
      <c r="G574">
        <v>16</v>
      </c>
      <c r="H574">
        <v>16</v>
      </c>
    </row>
    <row r="575" spans="1:8" x14ac:dyDescent="0.4">
      <c r="A575" t="s">
        <v>581</v>
      </c>
      <c r="B575">
        <v>2</v>
      </c>
      <c r="C575">
        <v>1035</v>
      </c>
      <c r="D575">
        <v>10</v>
      </c>
      <c r="E575">
        <v>0</v>
      </c>
      <c r="F575">
        <v>1015</v>
      </c>
      <c r="G575">
        <v>1032</v>
      </c>
      <c r="H575">
        <v>1047</v>
      </c>
    </row>
    <row r="576" spans="1:8" x14ac:dyDescent="0.4">
      <c r="A576" t="s">
        <v>582</v>
      </c>
      <c r="B576">
        <v>1</v>
      </c>
      <c r="C576">
        <v>13</v>
      </c>
      <c r="D576">
        <v>5</v>
      </c>
      <c r="E576">
        <v>38</v>
      </c>
      <c r="F576">
        <v>0</v>
      </c>
      <c r="G576">
        <v>16</v>
      </c>
      <c r="H576">
        <v>16</v>
      </c>
    </row>
    <row r="577" spans="1:8" x14ac:dyDescent="0.4">
      <c r="A577" t="s">
        <v>583</v>
      </c>
      <c r="B577">
        <v>0</v>
      </c>
      <c r="C577">
        <v>1045</v>
      </c>
      <c r="D577">
        <v>36</v>
      </c>
      <c r="E577">
        <v>3</v>
      </c>
      <c r="F577">
        <v>1015</v>
      </c>
      <c r="G577">
        <v>1031</v>
      </c>
      <c r="H577">
        <v>1109</v>
      </c>
    </row>
    <row r="578" spans="1:8" x14ac:dyDescent="0.4">
      <c r="A578" t="s">
        <v>584</v>
      </c>
      <c r="B578">
        <v>6</v>
      </c>
      <c r="C578">
        <v>1362</v>
      </c>
      <c r="D578">
        <v>76</v>
      </c>
      <c r="E578">
        <v>5</v>
      </c>
      <c r="F578">
        <v>1281</v>
      </c>
      <c r="G578">
        <v>1344</v>
      </c>
      <c r="H578">
        <v>1533</v>
      </c>
    </row>
    <row r="579" spans="1:8" x14ac:dyDescent="0.4">
      <c r="A579" t="s">
        <v>585</v>
      </c>
      <c r="B579">
        <v>2</v>
      </c>
      <c r="C579">
        <v>1043</v>
      </c>
      <c r="D579">
        <v>13</v>
      </c>
      <c r="E579">
        <v>1</v>
      </c>
      <c r="F579">
        <v>1015</v>
      </c>
      <c r="G579">
        <v>1047</v>
      </c>
      <c r="H579">
        <v>1063</v>
      </c>
    </row>
    <row r="580" spans="1:8" x14ac:dyDescent="0.4">
      <c r="A580" t="s">
        <v>586</v>
      </c>
      <c r="B580">
        <v>1</v>
      </c>
      <c r="C580">
        <v>13</v>
      </c>
      <c r="D580">
        <v>5</v>
      </c>
      <c r="E580">
        <v>38</v>
      </c>
      <c r="F580">
        <v>0</v>
      </c>
      <c r="G580">
        <v>16</v>
      </c>
      <c r="H580">
        <v>16</v>
      </c>
    </row>
    <row r="581" spans="1:8" x14ac:dyDescent="0.4">
      <c r="A581" t="s">
        <v>587</v>
      </c>
      <c r="B581">
        <v>4</v>
      </c>
      <c r="C581">
        <v>1156</v>
      </c>
      <c r="D581">
        <v>11</v>
      </c>
      <c r="E581">
        <v>0</v>
      </c>
      <c r="F581">
        <v>1140</v>
      </c>
      <c r="G581">
        <v>1156</v>
      </c>
      <c r="H581">
        <v>1172</v>
      </c>
    </row>
    <row r="582" spans="1:8" x14ac:dyDescent="0.4">
      <c r="A582" t="s">
        <v>588</v>
      </c>
      <c r="B582">
        <v>4</v>
      </c>
      <c r="C582">
        <v>1084</v>
      </c>
      <c r="D582">
        <v>7</v>
      </c>
      <c r="E582">
        <v>0</v>
      </c>
      <c r="F582">
        <v>1078</v>
      </c>
      <c r="G582">
        <v>1079</v>
      </c>
      <c r="H582">
        <v>1094</v>
      </c>
    </row>
    <row r="583" spans="1:8" x14ac:dyDescent="0.4">
      <c r="A583" t="s">
        <v>589</v>
      </c>
      <c r="B583">
        <v>0</v>
      </c>
      <c r="C583">
        <v>1554</v>
      </c>
      <c r="D583">
        <v>31</v>
      </c>
      <c r="E583">
        <v>1</v>
      </c>
      <c r="F583">
        <v>1515</v>
      </c>
      <c r="G583">
        <v>1563</v>
      </c>
      <c r="H583">
        <v>1609</v>
      </c>
    </row>
    <row r="584" spans="1:8" x14ac:dyDescent="0.4">
      <c r="A584" t="s">
        <v>590</v>
      </c>
      <c r="B584">
        <v>3</v>
      </c>
      <c r="C584">
        <v>1128</v>
      </c>
      <c r="D584">
        <v>10</v>
      </c>
      <c r="E584">
        <v>0</v>
      </c>
      <c r="F584">
        <v>1110</v>
      </c>
      <c r="G584">
        <v>1125</v>
      </c>
      <c r="H584">
        <v>1141</v>
      </c>
    </row>
    <row r="585" spans="1:8" x14ac:dyDescent="0.4">
      <c r="A585" t="s">
        <v>591</v>
      </c>
      <c r="B585">
        <v>2</v>
      </c>
      <c r="C585">
        <v>1134</v>
      </c>
      <c r="D585">
        <v>19</v>
      </c>
      <c r="E585">
        <v>1</v>
      </c>
      <c r="F585">
        <v>1109</v>
      </c>
      <c r="G585">
        <v>1140</v>
      </c>
      <c r="H585">
        <v>1157</v>
      </c>
    </row>
    <row r="586" spans="1:8" x14ac:dyDescent="0.4">
      <c r="A586" t="s">
        <v>592</v>
      </c>
      <c r="B586">
        <v>4</v>
      </c>
      <c r="C586">
        <v>1091</v>
      </c>
      <c r="D586">
        <v>12</v>
      </c>
      <c r="E586">
        <v>1</v>
      </c>
      <c r="F586">
        <v>1078</v>
      </c>
      <c r="G586">
        <v>1094</v>
      </c>
      <c r="H586">
        <v>1109</v>
      </c>
    </row>
    <row r="587" spans="1:8" x14ac:dyDescent="0.4">
      <c r="A587" t="s">
        <v>593</v>
      </c>
      <c r="B587">
        <v>2</v>
      </c>
      <c r="C587">
        <v>1048</v>
      </c>
      <c r="D587">
        <v>12</v>
      </c>
      <c r="E587">
        <v>1</v>
      </c>
      <c r="F587">
        <v>1031</v>
      </c>
      <c r="G587">
        <v>1047</v>
      </c>
      <c r="H587">
        <v>1063</v>
      </c>
    </row>
    <row r="588" spans="1:8" x14ac:dyDescent="0.4">
      <c r="A588" t="s">
        <v>594</v>
      </c>
      <c r="B588">
        <v>6</v>
      </c>
      <c r="C588">
        <v>1199</v>
      </c>
      <c r="D588">
        <v>29</v>
      </c>
      <c r="E588">
        <v>2</v>
      </c>
      <c r="F588">
        <v>1171</v>
      </c>
      <c r="G588">
        <v>1203</v>
      </c>
      <c r="H588">
        <v>1266</v>
      </c>
    </row>
    <row r="589" spans="1:8" x14ac:dyDescent="0.4">
      <c r="A589" t="s">
        <v>595</v>
      </c>
      <c r="B589">
        <v>3</v>
      </c>
      <c r="C589">
        <v>1126</v>
      </c>
      <c r="D589">
        <v>9</v>
      </c>
      <c r="E589">
        <v>0</v>
      </c>
      <c r="F589">
        <v>1110</v>
      </c>
      <c r="G589">
        <v>1125</v>
      </c>
      <c r="H589">
        <v>1140</v>
      </c>
    </row>
    <row r="590" spans="1:8" x14ac:dyDescent="0.4">
      <c r="A590" t="s">
        <v>596</v>
      </c>
      <c r="B590">
        <v>6</v>
      </c>
      <c r="C590">
        <v>1140</v>
      </c>
      <c r="D590">
        <v>11</v>
      </c>
      <c r="E590">
        <v>0</v>
      </c>
      <c r="F590">
        <v>1125</v>
      </c>
      <c r="G590">
        <v>1140</v>
      </c>
      <c r="H590">
        <v>1157</v>
      </c>
    </row>
    <row r="591" spans="1:8" x14ac:dyDescent="0.4">
      <c r="A591" t="s">
        <v>597</v>
      </c>
      <c r="B591">
        <v>3</v>
      </c>
      <c r="C591">
        <v>25</v>
      </c>
      <c r="D591">
        <v>7</v>
      </c>
      <c r="E591">
        <v>28</v>
      </c>
      <c r="F591">
        <v>16</v>
      </c>
      <c r="G591">
        <v>31</v>
      </c>
      <c r="H591">
        <v>31</v>
      </c>
    </row>
    <row r="592" spans="1:8" x14ac:dyDescent="0.4">
      <c r="A592" t="s">
        <v>598</v>
      </c>
      <c r="B592">
        <v>3</v>
      </c>
      <c r="C592">
        <v>1168</v>
      </c>
      <c r="D592">
        <v>6</v>
      </c>
      <c r="E592">
        <v>0</v>
      </c>
      <c r="F592">
        <v>1156</v>
      </c>
      <c r="G592">
        <v>1172</v>
      </c>
      <c r="H592">
        <v>1172</v>
      </c>
    </row>
    <row r="593" spans="1:8" x14ac:dyDescent="0.4">
      <c r="A593" t="s">
        <v>599</v>
      </c>
      <c r="B593">
        <v>3</v>
      </c>
      <c r="C593">
        <v>1133</v>
      </c>
      <c r="D593">
        <v>17</v>
      </c>
      <c r="E593">
        <v>1</v>
      </c>
      <c r="F593">
        <v>1110</v>
      </c>
      <c r="G593">
        <v>1141</v>
      </c>
      <c r="H593">
        <v>1156</v>
      </c>
    </row>
    <row r="594" spans="1:8" x14ac:dyDescent="0.4">
      <c r="A594" t="s">
        <v>600</v>
      </c>
      <c r="B594">
        <v>5</v>
      </c>
      <c r="C594">
        <v>1209</v>
      </c>
      <c r="D594">
        <v>18</v>
      </c>
      <c r="E594">
        <v>1</v>
      </c>
      <c r="F594">
        <v>1188</v>
      </c>
      <c r="G594">
        <v>1219</v>
      </c>
      <c r="H594">
        <v>1234</v>
      </c>
    </row>
    <row r="595" spans="1:8" x14ac:dyDescent="0.4">
      <c r="A595" t="s">
        <v>601</v>
      </c>
      <c r="B595">
        <v>0</v>
      </c>
      <c r="C595">
        <v>1226</v>
      </c>
      <c r="D595">
        <v>10</v>
      </c>
      <c r="E595">
        <v>0</v>
      </c>
      <c r="F595">
        <v>1218</v>
      </c>
      <c r="G595">
        <v>1219</v>
      </c>
      <c r="H595">
        <v>1250</v>
      </c>
    </row>
    <row r="596" spans="1:8" x14ac:dyDescent="0.4">
      <c r="A596" t="s">
        <v>602</v>
      </c>
      <c r="B596">
        <v>2</v>
      </c>
      <c r="C596">
        <v>1103</v>
      </c>
      <c r="D596">
        <v>15</v>
      </c>
      <c r="E596">
        <v>1</v>
      </c>
      <c r="F596">
        <v>1078</v>
      </c>
      <c r="G596">
        <v>1109</v>
      </c>
      <c r="H596">
        <v>1125</v>
      </c>
    </row>
    <row r="597" spans="1:8" x14ac:dyDescent="0.4">
      <c r="A597" t="s">
        <v>603</v>
      </c>
      <c r="B597">
        <v>0</v>
      </c>
      <c r="C597">
        <v>1640</v>
      </c>
      <c r="D597">
        <v>24</v>
      </c>
      <c r="E597">
        <v>1</v>
      </c>
      <c r="F597">
        <v>1625</v>
      </c>
      <c r="G597">
        <v>1640</v>
      </c>
      <c r="H597">
        <v>1703</v>
      </c>
    </row>
    <row r="598" spans="1:8" x14ac:dyDescent="0.4">
      <c r="A598" t="s">
        <v>604</v>
      </c>
      <c r="B598">
        <v>5</v>
      </c>
      <c r="C598">
        <v>78</v>
      </c>
      <c r="D598">
        <v>0</v>
      </c>
      <c r="E598">
        <v>0</v>
      </c>
      <c r="F598">
        <v>78</v>
      </c>
      <c r="G598">
        <v>78</v>
      </c>
      <c r="H598">
        <v>78</v>
      </c>
    </row>
    <row r="599" spans="1:8" x14ac:dyDescent="0.4">
      <c r="A599" t="s">
        <v>605</v>
      </c>
      <c r="B599">
        <v>0</v>
      </c>
      <c r="C599">
        <v>1136</v>
      </c>
      <c r="D599">
        <v>12</v>
      </c>
      <c r="E599">
        <v>1</v>
      </c>
      <c r="F599">
        <v>1125</v>
      </c>
      <c r="G599">
        <v>1141</v>
      </c>
      <c r="H599">
        <v>1156</v>
      </c>
    </row>
    <row r="600" spans="1:8" x14ac:dyDescent="0.4">
      <c r="A600" t="s">
        <v>606</v>
      </c>
      <c r="B600">
        <v>0</v>
      </c>
      <c r="C600">
        <v>1083</v>
      </c>
      <c r="D600">
        <v>13</v>
      </c>
      <c r="E600">
        <v>1</v>
      </c>
      <c r="F600">
        <v>1063</v>
      </c>
      <c r="G600">
        <v>1078</v>
      </c>
      <c r="H600">
        <v>1109</v>
      </c>
    </row>
    <row r="601" spans="1:8" x14ac:dyDescent="0.4">
      <c r="A601" t="s">
        <v>607</v>
      </c>
      <c r="B601">
        <v>0</v>
      </c>
      <c r="C601">
        <v>1056</v>
      </c>
      <c r="D601">
        <v>15</v>
      </c>
      <c r="E601">
        <v>1</v>
      </c>
      <c r="F601">
        <v>1031</v>
      </c>
      <c r="G601">
        <v>1063</v>
      </c>
      <c r="H601">
        <v>1078</v>
      </c>
    </row>
    <row r="602" spans="1:8" x14ac:dyDescent="0.4">
      <c r="A602" t="s">
        <v>608</v>
      </c>
      <c r="B602">
        <v>0</v>
      </c>
      <c r="C602">
        <v>1052</v>
      </c>
      <c r="D602">
        <v>13</v>
      </c>
      <c r="E602">
        <v>1</v>
      </c>
      <c r="F602">
        <v>1031</v>
      </c>
      <c r="G602">
        <v>1062</v>
      </c>
      <c r="H602">
        <v>1063</v>
      </c>
    </row>
    <row r="603" spans="1:8" x14ac:dyDescent="0.4">
      <c r="A603" t="s">
        <v>609</v>
      </c>
      <c r="B603">
        <v>1</v>
      </c>
      <c r="C603">
        <v>1474</v>
      </c>
      <c r="D603">
        <v>15</v>
      </c>
      <c r="E603">
        <v>1</v>
      </c>
      <c r="F603">
        <v>1453</v>
      </c>
      <c r="G603">
        <v>1484</v>
      </c>
      <c r="H603">
        <v>1500</v>
      </c>
    </row>
    <row r="604" spans="1:8" x14ac:dyDescent="0.4">
      <c r="A604" t="s">
        <v>610</v>
      </c>
      <c r="B604">
        <v>4</v>
      </c>
      <c r="C604">
        <v>1234</v>
      </c>
      <c r="D604">
        <v>13</v>
      </c>
      <c r="E604">
        <v>1</v>
      </c>
      <c r="F604">
        <v>1219</v>
      </c>
      <c r="G604">
        <v>1235</v>
      </c>
      <c r="H604">
        <v>1250</v>
      </c>
    </row>
    <row r="605" spans="1:8" x14ac:dyDescent="0.4">
      <c r="A605" t="s">
        <v>611</v>
      </c>
      <c r="B605">
        <v>0</v>
      </c>
      <c r="C605">
        <v>1150</v>
      </c>
      <c r="D605">
        <v>10</v>
      </c>
      <c r="E605">
        <v>0</v>
      </c>
      <c r="F605">
        <v>1140</v>
      </c>
      <c r="G605">
        <v>1156</v>
      </c>
      <c r="H605">
        <v>1172</v>
      </c>
    </row>
    <row r="606" spans="1:8" x14ac:dyDescent="0.4">
      <c r="A606" t="s">
        <v>612</v>
      </c>
      <c r="B606">
        <v>0</v>
      </c>
      <c r="C606">
        <v>1396</v>
      </c>
      <c r="D606">
        <v>11</v>
      </c>
      <c r="E606">
        <v>0</v>
      </c>
      <c r="F606">
        <v>1375</v>
      </c>
      <c r="G606">
        <v>1406</v>
      </c>
      <c r="H606">
        <v>1407</v>
      </c>
    </row>
    <row r="607" spans="1:8" x14ac:dyDescent="0.4">
      <c r="A607" t="s">
        <v>613</v>
      </c>
      <c r="B607">
        <v>2</v>
      </c>
      <c r="C607">
        <v>1087</v>
      </c>
      <c r="D607">
        <v>18</v>
      </c>
      <c r="E607">
        <v>1</v>
      </c>
      <c r="F607">
        <v>1063</v>
      </c>
      <c r="G607">
        <v>1094</v>
      </c>
      <c r="H607">
        <v>1109</v>
      </c>
    </row>
    <row r="608" spans="1:8" x14ac:dyDescent="0.4">
      <c r="A608" t="s">
        <v>614</v>
      </c>
      <c r="B608">
        <v>4</v>
      </c>
      <c r="C608">
        <v>1216</v>
      </c>
      <c r="D608">
        <v>16</v>
      </c>
      <c r="E608">
        <v>1</v>
      </c>
      <c r="F608">
        <v>1188</v>
      </c>
      <c r="G608">
        <v>1219</v>
      </c>
      <c r="H608">
        <v>1235</v>
      </c>
    </row>
    <row r="609" spans="1:8" x14ac:dyDescent="0.4">
      <c r="A609" t="s">
        <v>615</v>
      </c>
      <c r="B609">
        <v>4</v>
      </c>
      <c r="C609">
        <v>1238</v>
      </c>
      <c r="D609">
        <v>12</v>
      </c>
      <c r="E609">
        <v>0</v>
      </c>
      <c r="F609">
        <v>1219</v>
      </c>
      <c r="G609">
        <v>1250</v>
      </c>
      <c r="H609">
        <v>1250</v>
      </c>
    </row>
    <row r="610" spans="1:8" x14ac:dyDescent="0.4">
      <c r="A610" t="s">
        <v>616</v>
      </c>
      <c r="B610">
        <v>0</v>
      </c>
      <c r="C610">
        <v>1378</v>
      </c>
      <c r="D610">
        <v>14</v>
      </c>
      <c r="E610">
        <v>1</v>
      </c>
      <c r="F610">
        <v>1359</v>
      </c>
      <c r="G610">
        <v>1375</v>
      </c>
      <c r="H610">
        <v>1406</v>
      </c>
    </row>
    <row r="611" spans="1:8" x14ac:dyDescent="0.4">
      <c r="A611" t="s">
        <v>617</v>
      </c>
      <c r="B611">
        <v>0</v>
      </c>
      <c r="C611">
        <v>1211</v>
      </c>
      <c r="D611">
        <v>13</v>
      </c>
      <c r="E611">
        <v>1</v>
      </c>
      <c r="F611">
        <v>1188</v>
      </c>
      <c r="G611">
        <v>1218</v>
      </c>
      <c r="H611">
        <v>1234</v>
      </c>
    </row>
    <row r="612" spans="1:8" x14ac:dyDescent="0.4">
      <c r="A612" t="s">
        <v>618</v>
      </c>
      <c r="B612">
        <v>9</v>
      </c>
      <c r="C612">
        <v>13252</v>
      </c>
      <c r="D612">
        <v>132</v>
      </c>
      <c r="E612">
        <v>0</v>
      </c>
      <c r="F612">
        <v>13063</v>
      </c>
      <c r="G612">
        <v>13203</v>
      </c>
      <c r="H612">
        <v>13484</v>
      </c>
    </row>
    <row r="613" spans="1:8" x14ac:dyDescent="0.4">
      <c r="A613" t="s">
        <v>619</v>
      </c>
      <c r="B613">
        <v>5</v>
      </c>
      <c r="C613">
        <v>4425</v>
      </c>
      <c r="D613">
        <v>88</v>
      </c>
      <c r="E613">
        <v>1</v>
      </c>
      <c r="F613">
        <v>4297</v>
      </c>
      <c r="G613">
        <v>4422</v>
      </c>
      <c r="H613">
        <v>4563</v>
      </c>
    </row>
    <row r="614" spans="1:8" x14ac:dyDescent="0.4">
      <c r="A614" t="s">
        <v>620</v>
      </c>
      <c r="B614">
        <v>0</v>
      </c>
      <c r="C614">
        <v>1177</v>
      </c>
      <c r="D614">
        <v>13</v>
      </c>
      <c r="E614">
        <v>1</v>
      </c>
      <c r="F614">
        <v>1157</v>
      </c>
      <c r="G614">
        <v>1172</v>
      </c>
      <c r="H614">
        <v>1203</v>
      </c>
    </row>
    <row r="615" spans="1:8" x14ac:dyDescent="0.4">
      <c r="A615" t="s">
        <v>621</v>
      </c>
      <c r="B615">
        <v>0</v>
      </c>
      <c r="C615">
        <v>1422</v>
      </c>
      <c r="D615">
        <v>17</v>
      </c>
      <c r="E615">
        <v>1</v>
      </c>
      <c r="F615">
        <v>1391</v>
      </c>
      <c r="G615">
        <v>1422</v>
      </c>
      <c r="H615">
        <v>1453</v>
      </c>
    </row>
    <row r="616" spans="1:8" x14ac:dyDescent="0.4">
      <c r="A616" t="s">
        <v>622</v>
      </c>
      <c r="B616">
        <v>1</v>
      </c>
      <c r="C616">
        <v>1099</v>
      </c>
      <c r="D616">
        <v>11</v>
      </c>
      <c r="E616">
        <v>1</v>
      </c>
      <c r="F616">
        <v>1093</v>
      </c>
      <c r="G616">
        <v>1094</v>
      </c>
      <c r="H616">
        <v>1125</v>
      </c>
    </row>
    <row r="617" spans="1:8" x14ac:dyDescent="0.4">
      <c r="A617" t="s">
        <v>623</v>
      </c>
      <c r="B617">
        <v>0</v>
      </c>
      <c r="C617">
        <v>1133</v>
      </c>
      <c r="D617">
        <v>32</v>
      </c>
      <c r="E617">
        <v>2</v>
      </c>
      <c r="F617">
        <v>1093</v>
      </c>
      <c r="G617">
        <v>1158</v>
      </c>
      <c r="H617">
        <v>1173</v>
      </c>
    </row>
    <row r="618" spans="1:8" x14ac:dyDescent="0.4">
      <c r="A618" t="s">
        <v>624</v>
      </c>
      <c r="B618">
        <v>0</v>
      </c>
      <c r="C618">
        <v>1679</v>
      </c>
      <c r="D618">
        <v>10</v>
      </c>
      <c r="E618">
        <v>0</v>
      </c>
      <c r="F618">
        <v>1657</v>
      </c>
      <c r="G618">
        <v>1687</v>
      </c>
      <c r="H618">
        <v>1688</v>
      </c>
    </row>
    <row r="619" spans="1:8" x14ac:dyDescent="0.4">
      <c r="A619" t="s">
        <v>625</v>
      </c>
      <c r="B619">
        <v>0</v>
      </c>
      <c r="C619">
        <v>1290</v>
      </c>
      <c r="D619">
        <v>20</v>
      </c>
      <c r="E619">
        <v>1</v>
      </c>
      <c r="F619">
        <v>1265</v>
      </c>
      <c r="G619">
        <v>1297</v>
      </c>
      <c r="H619">
        <v>1313</v>
      </c>
    </row>
    <row r="620" spans="1:8" x14ac:dyDescent="0.4">
      <c r="A620" t="s">
        <v>626</v>
      </c>
      <c r="B620">
        <v>0</v>
      </c>
      <c r="C620">
        <v>1720</v>
      </c>
      <c r="D620">
        <v>16</v>
      </c>
      <c r="E620">
        <v>0</v>
      </c>
      <c r="F620">
        <v>1687</v>
      </c>
      <c r="G620">
        <v>1719</v>
      </c>
      <c r="H620">
        <v>1750</v>
      </c>
    </row>
    <row r="621" spans="1:8" x14ac:dyDescent="0.4">
      <c r="A621" t="s">
        <v>627</v>
      </c>
      <c r="B621">
        <v>0</v>
      </c>
      <c r="C621">
        <v>1234</v>
      </c>
      <c r="D621">
        <v>7</v>
      </c>
      <c r="E621">
        <v>0</v>
      </c>
      <c r="F621">
        <v>1219</v>
      </c>
      <c r="G621">
        <v>1235</v>
      </c>
      <c r="H621">
        <v>1250</v>
      </c>
    </row>
    <row r="622" spans="1:8" x14ac:dyDescent="0.4">
      <c r="A622" t="s">
        <v>628</v>
      </c>
      <c r="B622">
        <v>0</v>
      </c>
      <c r="C622">
        <v>2843</v>
      </c>
      <c r="D622">
        <v>34</v>
      </c>
      <c r="E622">
        <v>1</v>
      </c>
      <c r="F622">
        <v>2782</v>
      </c>
      <c r="G622">
        <v>2859</v>
      </c>
      <c r="H622">
        <v>2890</v>
      </c>
    </row>
    <row r="623" spans="1:8" x14ac:dyDescent="0.4">
      <c r="A623" t="s">
        <v>629</v>
      </c>
      <c r="B623">
        <v>0</v>
      </c>
      <c r="C623">
        <v>1429</v>
      </c>
      <c r="D623">
        <v>23</v>
      </c>
      <c r="E623">
        <v>1</v>
      </c>
      <c r="F623">
        <v>1406</v>
      </c>
      <c r="G623">
        <v>1422</v>
      </c>
      <c r="H623">
        <v>1468</v>
      </c>
    </row>
    <row r="624" spans="1:8" x14ac:dyDescent="0.4">
      <c r="A624" t="s">
        <v>630</v>
      </c>
      <c r="B624">
        <v>0</v>
      </c>
      <c r="C624">
        <v>1345</v>
      </c>
      <c r="D624">
        <v>34</v>
      </c>
      <c r="E624">
        <v>2</v>
      </c>
      <c r="F624">
        <v>1297</v>
      </c>
      <c r="G624">
        <v>1344</v>
      </c>
      <c r="H624">
        <v>1390</v>
      </c>
    </row>
    <row r="625" spans="1:8" x14ac:dyDescent="0.4">
      <c r="A625" t="s">
        <v>631</v>
      </c>
      <c r="B625">
        <v>0</v>
      </c>
      <c r="C625">
        <v>3322</v>
      </c>
      <c r="D625">
        <v>34</v>
      </c>
      <c r="E625">
        <v>1</v>
      </c>
      <c r="F625">
        <v>3282</v>
      </c>
      <c r="G625">
        <v>3328</v>
      </c>
      <c r="H625">
        <v>3391</v>
      </c>
    </row>
    <row r="626" spans="1:8" x14ac:dyDescent="0.4">
      <c r="A626" t="s">
        <v>632</v>
      </c>
      <c r="B626">
        <v>1</v>
      </c>
      <c r="C626">
        <v>1592</v>
      </c>
      <c r="D626">
        <v>49</v>
      </c>
      <c r="E626">
        <v>3</v>
      </c>
      <c r="F626">
        <v>1546</v>
      </c>
      <c r="G626">
        <v>1579</v>
      </c>
      <c r="H626">
        <v>1688</v>
      </c>
    </row>
    <row r="627" spans="1:8" x14ac:dyDescent="0.4">
      <c r="A627" t="s">
        <v>633</v>
      </c>
      <c r="B627">
        <v>0</v>
      </c>
      <c r="C627">
        <v>1263</v>
      </c>
      <c r="D627">
        <v>25</v>
      </c>
      <c r="E627">
        <v>1</v>
      </c>
      <c r="F627">
        <v>1219</v>
      </c>
      <c r="G627">
        <v>1266</v>
      </c>
      <c r="H627">
        <v>1312</v>
      </c>
    </row>
    <row r="628" spans="1:8" x14ac:dyDescent="0.4">
      <c r="A628" t="s">
        <v>634</v>
      </c>
      <c r="B628">
        <v>1</v>
      </c>
      <c r="C628">
        <v>1259</v>
      </c>
      <c r="D628">
        <v>22</v>
      </c>
      <c r="E628">
        <v>1</v>
      </c>
      <c r="F628">
        <v>1234</v>
      </c>
      <c r="G628">
        <v>1250</v>
      </c>
      <c r="H628">
        <v>1297</v>
      </c>
    </row>
    <row r="629" spans="1:8" x14ac:dyDescent="0.4">
      <c r="A629" t="s">
        <v>635</v>
      </c>
      <c r="B629">
        <v>0</v>
      </c>
      <c r="C629">
        <v>1599</v>
      </c>
      <c r="D629">
        <v>17</v>
      </c>
      <c r="E629">
        <v>1</v>
      </c>
      <c r="F629">
        <v>1578</v>
      </c>
      <c r="G629">
        <v>1609</v>
      </c>
      <c r="H629">
        <v>1625</v>
      </c>
    </row>
    <row r="630" spans="1:8" x14ac:dyDescent="0.4">
      <c r="A630" t="s">
        <v>636</v>
      </c>
      <c r="B630">
        <v>0</v>
      </c>
      <c r="C630">
        <v>1392</v>
      </c>
      <c r="D630">
        <v>21</v>
      </c>
      <c r="E630">
        <v>1</v>
      </c>
      <c r="F630">
        <v>1359</v>
      </c>
      <c r="G630">
        <v>1391</v>
      </c>
      <c r="H630">
        <v>1422</v>
      </c>
    </row>
    <row r="631" spans="1:8" x14ac:dyDescent="0.4">
      <c r="A631" t="s">
        <v>637</v>
      </c>
      <c r="B631">
        <v>0</v>
      </c>
      <c r="C631">
        <v>1902</v>
      </c>
      <c r="D631">
        <v>40</v>
      </c>
      <c r="E631">
        <v>2</v>
      </c>
      <c r="F631">
        <v>1829</v>
      </c>
      <c r="G631">
        <v>1922</v>
      </c>
      <c r="H631">
        <v>1953</v>
      </c>
    </row>
    <row r="632" spans="1:8" x14ac:dyDescent="0.4">
      <c r="A632" t="s">
        <v>638</v>
      </c>
      <c r="B632">
        <v>1</v>
      </c>
      <c r="C632">
        <v>1906</v>
      </c>
      <c r="D632">
        <v>32</v>
      </c>
      <c r="E632">
        <v>1</v>
      </c>
      <c r="F632">
        <v>1875</v>
      </c>
      <c r="G632">
        <v>1922</v>
      </c>
      <c r="H632">
        <v>1953</v>
      </c>
    </row>
    <row r="633" spans="1:8" x14ac:dyDescent="0.4">
      <c r="A633" t="s">
        <v>639</v>
      </c>
      <c r="B633">
        <v>1</v>
      </c>
      <c r="C633">
        <v>1777</v>
      </c>
      <c r="D633">
        <v>16</v>
      </c>
      <c r="E633">
        <v>0</v>
      </c>
      <c r="F633">
        <v>1750</v>
      </c>
      <c r="G633">
        <v>1781</v>
      </c>
      <c r="H633">
        <v>1797</v>
      </c>
    </row>
    <row r="634" spans="1:8" x14ac:dyDescent="0.4">
      <c r="A634" t="s">
        <v>640</v>
      </c>
      <c r="B634">
        <v>0</v>
      </c>
      <c r="C634">
        <v>2080</v>
      </c>
      <c r="D634">
        <v>28</v>
      </c>
      <c r="E634">
        <v>1</v>
      </c>
      <c r="F634">
        <v>2032</v>
      </c>
      <c r="G634">
        <v>2078</v>
      </c>
      <c r="H634">
        <v>2140</v>
      </c>
    </row>
    <row r="635" spans="1:8" x14ac:dyDescent="0.4">
      <c r="A635" t="s">
        <v>641</v>
      </c>
      <c r="B635">
        <v>0</v>
      </c>
      <c r="C635">
        <v>1644</v>
      </c>
      <c r="D635">
        <v>15</v>
      </c>
      <c r="E635">
        <v>0</v>
      </c>
      <c r="F635">
        <v>1625</v>
      </c>
      <c r="G635">
        <v>1641</v>
      </c>
      <c r="H635">
        <v>1672</v>
      </c>
    </row>
    <row r="636" spans="1:8" x14ac:dyDescent="0.4">
      <c r="A636" t="s">
        <v>642</v>
      </c>
      <c r="B636">
        <v>0</v>
      </c>
      <c r="C636">
        <v>20576</v>
      </c>
      <c r="D636">
        <v>94</v>
      </c>
      <c r="E636">
        <v>0</v>
      </c>
      <c r="F636">
        <v>20407</v>
      </c>
      <c r="G636">
        <v>20594</v>
      </c>
      <c r="H636">
        <v>20734</v>
      </c>
    </row>
    <row r="637" spans="1:8" x14ac:dyDescent="0.4">
      <c r="A637" t="s">
        <v>643</v>
      </c>
      <c r="B637">
        <v>1</v>
      </c>
      <c r="C637">
        <v>20041</v>
      </c>
      <c r="D637">
        <v>87</v>
      </c>
      <c r="E637">
        <v>0</v>
      </c>
      <c r="F637">
        <v>19953</v>
      </c>
      <c r="G637">
        <v>20031</v>
      </c>
      <c r="H637">
        <v>20250</v>
      </c>
    </row>
    <row r="638" spans="1:8" x14ac:dyDescent="0.4">
      <c r="A638" t="s">
        <v>644</v>
      </c>
      <c r="B638">
        <v>1</v>
      </c>
      <c r="C638">
        <v>4966</v>
      </c>
      <c r="D638">
        <v>25</v>
      </c>
      <c r="E638">
        <v>0</v>
      </c>
      <c r="F638">
        <v>4922</v>
      </c>
      <c r="G638">
        <v>4984</v>
      </c>
      <c r="H638">
        <v>5000</v>
      </c>
    </row>
    <row r="639" spans="1:8" x14ac:dyDescent="0.4">
      <c r="A639" t="s">
        <v>645</v>
      </c>
      <c r="B639">
        <v>1</v>
      </c>
      <c r="C639">
        <v>1111</v>
      </c>
      <c r="D639">
        <v>12</v>
      </c>
      <c r="E639">
        <v>1</v>
      </c>
      <c r="F639">
        <v>1094</v>
      </c>
      <c r="G639">
        <v>1110</v>
      </c>
      <c r="H639">
        <v>1125</v>
      </c>
    </row>
    <row r="640" spans="1:8" x14ac:dyDescent="0.4">
      <c r="A640" t="s">
        <v>646</v>
      </c>
      <c r="B640">
        <v>1</v>
      </c>
      <c r="C640">
        <v>1142</v>
      </c>
      <c r="D640">
        <v>9</v>
      </c>
      <c r="E640">
        <v>0</v>
      </c>
      <c r="F640">
        <v>1125</v>
      </c>
      <c r="G640">
        <v>1141</v>
      </c>
      <c r="H640">
        <v>1156</v>
      </c>
    </row>
    <row r="641" spans="1:8" x14ac:dyDescent="0.4">
      <c r="A641" t="s">
        <v>647</v>
      </c>
      <c r="B641">
        <v>0</v>
      </c>
      <c r="C641">
        <v>1562</v>
      </c>
      <c r="D641">
        <v>10</v>
      </c>
      <c r="E641">
        <v>0</v>
      </c>
      <c r="F641">
        <v>1547</v>
      </c>
      <c r="G641">
        <v>1563</v>
      </c>
      <c r="H641">
        <v>1578</v>
      </c>
    </row>
    <row r="642" spans="1:8" x14ac:dyDescent="0.4">
      <c r="A642" t="s">
        <v>648</v>
      </c>
      <c r="B642">
        <v>1</v>
      </c>
      <c r="C642">
        <v>1175</v>
      </c>
      <c r="D642">
        <v>12</v>
      </c>
      <c r="E642">
        <v>1</v>
      </c>
      <c r="F642">
        <v>1156</v>
      </c>
      <c r="G642">
        <v>1172</v>
      </c>
      <c r="H642">
        <v>1203</v>
      </c>
    </row>
    <row r="643" spans="1:8" x14ac:dyDescent="0.4">
      <c r="A643" t="s">
        <v>649</v>
      </c>
      <c r="B643">
        <v>0</v>
      </c>
      <c r="C643">
        <v>1195</v>
      </c>
      <c r="D643">
        <v>11</v>
      </c>
      <c r="E643">
        <v>0</v>
      </c>
      <c r="F643">
        <v>1187</v>
      </c>
      <c r="G643">
        <v>1188</v>
      </c>
      <c r="H643">
        <v>1219</v>
      </c>
    </row>
    <row r="644" spans="1:8" x14ac:dyDescent="0.4">
      <c r="A644" t="s">
        <v>650</v>
      </c>
      <c r="B644">
        <v>1</v>
      </c>
      <c r="C644">
        <v>1209</v>
      </c>
      <c r="D644">
        <v>17</v>
      </c>
      <c r="E644">
        <v>1</v>
      </c>
      <c r="F644">
        <v>1188</v>
      </c>
      <c r="G644">
        <v>1203</v>
      </c>
      <c r="H644">
        <v>1234</v>
      </c>
    </row>
    <row r="645" spans="1:8" x14ac:dyDescent="0.4">
      <c r="A645" t="s">
        <v>651</v>
      </c>
      <c r="B645">
        <v>0</v>
      </c>
      <c r="C645">
        <v>1197</v>
      </c>
      <c r="D645">
        <v>13</v>
      </c>
      <c r="E645">
        <v>1</v>
      </c>
      <c r="F645">
        <v>1187</v>
      </c>
      <c r="G645">
        <v>1188</v>
      </c>
      <c r="H645">
        <v>1219</v>
      </c>
    </row>
    <row r="646" spans="1:8" x14ac:dyDescent="0.4">
      <c r="A646" t="s">
        <v>652</v>
      </c>
      <c r="B646">
        <v>0</v>
      </c>
      <c r="C646">
        <v>1271</v>
      </c>
      <c r="D646">
        <v>13</v>
      </c>
      <c r="E646">
        <v>1</v>
      </c>
      <c r="F646">
        <v>1250</v>
      </c>
      <c r="G646">
        <v>1266</v>
      </c>
      <c r="H646">
        <v>1296</v>
      </c>
    </row>
    <row r="647" spans="1:8" x14ac:dyDescent="0.4">
      <c r="A647" t="s">
        <v>653</v>
      </c>
      <c r="B647">
        <v>0</v>
      </c>
      <c r="C647">
        <v>1179</v>
      </c>
      <c r="D647">
        <v>7</v>
      </c>
      <c r="E647">
        <v>0</v>
      </c>
      <c r="F647">
        <v>1172</v>
      </c>
      <c r="G647">
        <v>1187</v>
      </c>
      <c r="H647">
        <v>1188</v>
      </c>
    </row>
    <row r="648" spans="1:8" x14ac:dyDescent="0.4">
      <c r="A648" t="s">
        <v>654</v>
      </c>
      <c r="B648">
        <v>0</v>
      </c>
      <c r="C648">
        <v>1392</v>
      </c>
      <c r="D648">
        <v>16</v>
      </c>
      <c r="E648">
        <v>1</v>
      </c>
      <c r="F648">
        <v>1375</v>
      </c>
      <c r="G648">
        <v>1391</v>
      </c>
      <c r="H648">
        <v>1422</v>
      </c>
    </row>
    <row r="649" spans="1:8" x14ac:dyDescent="0.4">
      <c r="A649" t="s">
        <v>655</v>
      </c>
      <c r="B649">
        <v>0</v>
      </c>
      <c r="C649">
        <v>1521</v>
      </c>
      <c r="D649">
        <v>7</v>
      </c>
      <c r="E649">
        <v>0</v>
      </c>
      <c r="F649">
        <v>1515</v>
      </c>
      <c r="G649">
        <v>1516</v>
      </c>
      <c r="H649">
        <v>1532</v>
      </c>
    </row>
    <row r="650" spans="1:8" x14ac:dyDescent="0.4">
      <c r="A650" t="s">
        <v>656</v>
      </c>
      <c r="B650">
        <v>0</v>
      </c>
      <c r="C650">
        <v>1377</v>
      </c>
      <c r="D650">
        <v>12</v>
      </c>
      <c r="E650">
        <v>0</v>
      </c>
      <c r="F650">
        <v>1359</v>
      </c>
      <c r="G650">
        <v>1375</v>
      </c>
      <c r="H650">
        <v>1391</v>
      </c>
    </row>
    <row r="651" spans="1:8" x14ac:dyDescent="0.4">
      <c r="A651" t="s">
        <v>657</v>
      </c>
      <c r="B651">
        <v>1</v>
      </c>
      <c r="C651">
        <v>1369</v>
      </c>
      <c r="D651">
        <v>10</v>
      </c>
      <c r="E651">
        <v>0</v>
      </c>
      <c r="F651">
        <v>1359</v>
      </c>
      <c r="G651">
        <v>1375</v>
      </c>
      <c r="H651">
        <v>1390</v>
      </c>
    </row>
    <row r="652" spans="1:8" x14ac:dyDescent="0.4">
      <c r="A652" t="s">
        <v>658</v>
      </c>
      <c r="B652">
        <v>0</v>
      </c>
      <c r="C652">
        <v>1457</v>
      </c>
      <c r="D652">
        <v>14</v>
      </c>
      <c r="E652">
        <v>0</v>
      </c>
      <c r="F652">
        <v>1438</v>
      </c>
      <c r="G652">
        <v>1453</v>
      </c>
      <c r="H652">
        <v>1484</v>
      </c>
    </row>
    <row r="653" spans="1:8" x14ac:dyDescent="0.4">
      <c r="A653" t="s">
        <v>659</v>
      </c>
      <c r="B653">
        <v>0</v>
      </c>
      <c r="C653">
        <v>1322</v>
      </c>
      <c r="D653">
        <v>15</v>
      </c>
      <c r="E653">
        <v>1</v>
      </c>
      <c r="F653">
        <v>1297</v>
      </c>
      <c r="G653">
        <v>1328</v>
      </c>
      <c r="H653">
        <v>1344</v>
      </c>
    </row>
    <row r="654" spans="1:8" x14ac:dyDescent="0.4">
      <c r="A654" t="s">
        <v>660</v>
      </c>
      <c r="B654">
        <v>0</v>
      </c>
      <c r="C654">
        <v>1166</v>
      </c>
      <c r="D654">
        <v>10</v>
      </c>
      <c r="E654">
        <v>0</v>
      </c>
      <c r="F654">
        <v>1141</v>
      </c>
      <c r="G654">
        <v>1172</v>
      </c>
      <c r="H654">
        <v>1172</v>
      </c>
    </row>
    <row r="655" spans="1:8" x14ac:dyDescent="0.4">
      <c r="A655" t="s">
        <v>661</v>
      </c>
      <c r="B655">
        <v>0</v>
      </c>
      <c r="C655">
        <v>1460</v>
      </c>
      <c r="D655">
        <v>13</v>
      </c>
      <c r="E655">
        <v>0</v>
      </c>
      <c r="F655">
        <v>1453</v>
      </c>
      <c r="G655">
        <v>1453</v>
      </c>
      <c r="H655">
        <v>1484</v>
      </c>
    </row>
    <row r="656" spans="1:8" x14ac:dyDescent="0.4">
      <c r="A656" t="s">
        <v>662</v>
      </c>
      <c r="B656">
        <v>0</v>
      </c>
      <c r="C656">
        <v>1484</v>
      </c>
      <c r="D656">
        <v>15</v>
      </c>
      <c r="E656">
        <v>1</v>
      </c>
      <c r="F656">
        <v>1469</v>
      </c>
      <c r="G656">
        <v>1484</v>
      </c>
      <c r="H656">
        <v>1515</v>
      </c>
    </row>
    <row r="657" spans="1:8" x14ac:dyDescent="0.4">
      <c r="A657" t="s">
        <v>663</v>
      </c>
      <c r="B657">
        <v>0</v>
      </c>
      <c r="C657">
        <v>1338</v>
      </c>
      <c r="D657">
        <v>17</v>
      </c>
      <c r="E657">
        <v>1</v>
      </c>
      <c r="F657">
        <v>1313</v>
      </c>
      <c r="G657">
        <v>1344</v>
      </c>
      <c r="H657">
        <v>1360</v>
      </c>
    </row>
    <row r="658" spans="1:8" x14ac:dyDescent="0.4">
      <c r="A658" t="s">
        <v>664</v>
      </c>
      <c r="B658">
        <v>0</v>
      </c>
      <c r="C658">
        <v>1545</v>
      </c>
      <c r="D658">
        <v>12</v>
      </c>
      <c r="E658">
        <v>0</v>
      </c>
      <c r="F658">
        <v>1531</v>
      </c>
      <c r="G658">
        <v>1547</v>
      </c>
      <c r="H658">
        <v>1563</v>
      </c>
    </row>
    <row r="659" spans="1:8" x14ac:dyDescent="0.4">
      <c r="A659" t="s">
        <v>665</v>
      </c>
      <c r="B659">
        <v>0</v>
      </c>
      <c r="C659">
        <v>1550</v>
      </c>
      <c r="D659">
        <v>10</v>
      </c>
      <c r="E659">
        <v>0</v>
      </c>
      <c r="F659">
        <v>1531</v>
      </c>
      <c r="G659">
        <v>1547</v>
      </c>
      <c r="H659">
        <v>1563</v>
      </c>
    </row>
    <row r="660" spans="1:8" x14ac:dyDescent="0.4">
      <c r="A660" t="s">
        <v>666</v>
      </c>
      <c r="B660">
        <v>0</v>
      </c>
      <c r="C660">
        <v>1191</v>
      </c>
      <c r="D660">
        <v>12</v>
      </c>
      <c r="E660">
        <v>1</v>
      </c>
      <c r="F660">
        <v>1172</v>
      </c>
      <c r="G660">
        <v>1188</v>
      </c>
      <c r="H660">
        <v>1219</v>
      </c>
    </row>
    <row r="661" spans="1:8" x14ac:dyDescent="0.4">
      <c r="A661" t="s">
        <v>667</v>
      </c>
      <c r="B661">
        <v>1</v>
      </c>
      <c r="C661">
        <v>1179</v>
      </c>
      <c r="D661">
        <v>13</v>
      </c>
      <c r="E661">
        <v>1</v>
      </c>
      <c r="F661">
        <v>1156</v>
      </c>
      <c r="G661">
        <v>1187</v>
      </c>
      <c r="H661">
        <v>1203</v>
      </c>
    </row>
    <row r="662" spans="1:8" x14ac:dyDescent="0.4">
      <c r="A662" t="s">
        <v>668</v>
      </c>
      <c r="B662">
        <v>0</v>
      </c>
      <c r="C662">
        <v>1798</v>
      </c>
      <c r="D662">
        <v>21</v>
      </c>
      <c r="E662">
        <v>1</v>
      </c>
      <c r="F662">
        <v>1765</v>
      </c>
      <c r="G662">
        <v>1797</v>
      </c>
      <c r="H662">
        <v>1828</v>
      </c>
    </row>
    <row r="663" spans="1:8" x14ac:dyDescent="0.4">
      <c r="A663" t="s">
        <v>669</v>
      </c>
      <c r="B663">
        <v>0</v>
      </c>
      <c r="C663">
        <v>1472</v>
      </c>
      <c r="D663">
        <v>17</v>
      </c>
      <c r="E663">
        <v>1</v>
      </c>
      <c r="F663">
        <v>1453</v>
      </c>
      <c r="G663">
        <v>1484</v>
      </c>
      <c r="H663">
        <v>1500</v>
      </c>
    </row>
    <row r="664" spans="1:8" x14ac:dyDescent="0.4">
      <c r="A664" t="s">
        <v>670</v>
      </c>
      <c r="B664">
        <v>0</v>
      </c>
      <c r="C664">
        <v>3738</v>
      </c>
      <c r="D664">
        <v>27</v>
      </c>
      <c r="E664">
        <v>0</v>
      </c>
      <c r="F664">
        <v>3703</v>
      </c>
      <c r="G664">
        <v>3734</v>
      </c>
      <c r="H664">
        <v>3782</v>
      </c>
    </row>
    <row r="665" spans="1:8" x14ac:dyDescent="0.4">
      <c r="A665" t="s">
        <v>671</v>
      </c>
      <c r="B665">
        <v>1</v>
      </c>
      <c r="C665">
        <v>2773</v>
      </c>
      <c r="D665">
        <v>70</v>
      </c>
      <c r="E665">
        <v>2</v>
      </c>
      <c r="F665">
        <v>2656</v>
      </c>
      <c r="G665">
        <v>2797</v>
      </c>
      <c r="H665">
        <v>2859</v>
      </c>
    </row>
    <row r="666" spans="1:8" x14ac:dyDescent="0.4">
      <c r="A666" t="s">
        <v>672</v>
      </c>
      <c r="B666">
        <v>0</v>
      </c>
      <c r="C666">
        <v>1828</v>
      </c>
      <c r="D666">
        <v>19</v>
      </c>
      <c r="E666">
        <v>1</v>
      </c>
      <c r="F666">
        <v>1812</v>
      </c>
      <c r="G666">
        <v>1828</v>
      </c>
      <c r="H666">
        <v>1878</v>
      </c>
    </row>
    <row r="667" spans="1:8" x14ac:dyDescent="0.4">
      <c r="A667" t="s">
        <v>673</v>
      </c>
      <c r="B667">
        <v>0</v>
      </c>
      <c r="C667">
        <v>1718</v>
      </c>
      <c r="D667">
        <v>19</v>
      </c>
      <c r="E667">
        <v>1</v>
      </c>
      <c r="F667">
        <v>1688</v>
      </c>
      <c r="G667">
        <v>1719</v>
      </c>
      <c r="H667">
        <v>1750</v>
      </c>
    </row>
    <row r="668" spans="1:8" x14ac:dyDescent="0.4">
      <c r="A668" t="s">
        <v>674</v>
      </c>
      <c r="B668">
        <v>0</v>
      </c>
      <c r="C668">
        <v>1732</v>
      </c>
      <c r="D668">
        <v>14</v>
      </c>
      <c r="E668">
        <v>0</v>
      </c>
      <c r="F668">
        <v>1718</v>
      </c>
      <c r="G668">
        <v>1734</v>
      </c>
      <c r="H668">
        <v>1766</v>
      </c>
    </row>
    <row r="669" spans="1:8" x14ac:dyDescent="0.4">
      <c r="A669" t="s">
        <v>675</v>
      </c>
      <c r="B669">
        <v>0</v>
      </c>
      <c r="C669">
        <v>3417</v>
      </c>
      <c r="D669">
        <v>31</v>
      </c>
      <c r="E669">
        <v>0</v>
      </c>
      <c r="F669">
        <v>3359</v>
      </c>
      <c r="G669">
        <v>3437</v>
      </c>
      <c r="H669">
        <v>3453</v>
      </c>
    </row>
    <row r="670" spans="1:8" x14ac:dyDescent="0.4">
      <c r="A670" t="s">
        <v>676</v>
      </c>
      <c r="B670">
        <v>0</v>
      </c>
      <c r="C670">
        <v>3957</v>
      </c>
      <c r="D670">
        <v>34</v>
      </c>
      <c r="E670">
        <v>0</v>
      </c>
      <c r="F670">
        <v>3906</v>
      </c>
      <c r="G670">
        <v>3968</v>
      </c>
      <c r="H670">
        <v>4015</v>
      </c>
    </row>
    <row r="671" spans="1:8" x14ac:dyDescent="0.4">
      <c r="A671" t="s">
        <v>677</v>
      </c>
      <c r="B671">
        <v>0</v>
      </c>
      <c r="C671">
        <v>1750</v>
      </c>
      <c r="D671">
        <v>15</v>
      </c>
      <c r="E671">
        <v>0</v>
      </c>
      <c r="F671">
        <v>1719</v>
      </c>
      <c r="G671">
        <v>1750</v>
      </c>
      <c r="H671">
        <v>1766</v>
      </c>
    </row>
    <row r="672" spans="1:8" x14ac:dyDescent="0.4">
      <c r="A672" t="s">
        <v>678</v>
      </c>
      <c r="B672">
        <v>0</v>
      </c>
      <c r="C672">
        <v>3337</v>
      </c>
      <c r="D672">
        <v>269</v>
      </c>
      <c r="E672">
        <v>8</v>
      </c>
      <c r="F672">
        <v>3031</v>
      </c>
      <c r="G672">
        <v>3578</v>
      </c>
      <c r="H672">
        <v>3625</v>
      </c>
    </row>
    <row r="673" spans="1:8" x14ac:dyDescent="0.4">
      <c r="A673" t="s">
        <v>679</v>
      </c>
      <c r="B673">
        <v>1</v>
      </c>
      <c r="C673">
        <v>1330</v>
      </c>
      <c r="D673">
        <v>11</v>
      </c>
      <c r="E673">
        <v>0</v>
      </c>
      <c r="F673">
        <v>1313</v>
      </c>
      <c r="G673">
        <v>1328</v>
      </c>
      <c r="H673">
        <v>1359</v>
      </c>
    </row>
    <row r="674" spans="1:8" x14ac:dyDescent="0.4">
      <c r="A674" t="s">
        <v>680</v>
      </c>
      <c r="B674">
        <v>0</v>
      </c>
      <c r="C674">
        <v>3765</v>
      </c>
      <c r="D674">
        <v>34</v>
      </c>
      <c r="E674">
        <v>0</v>
      </c>
      <c r="F674">
        <v>3703</v>
      </c>
      <c r="G674">
        <v>3766</v>
      </c>
      <c r="H674">
        <v>3813</v>
      </c>
    </row>
    <row r="675" spans="1:8" x14ac:dyDescent="0.4">
      <c r="A675" t="s">
        <v>681</v>
      </c>
      <c r="B675">
        <v>0</v>
      </c>
      <c r="C675">
        <v>1222</v>
      </c>
      <c r="D675">
        <v>10</v>
      </c>
      <c r="E675">
        <v>0</v>
      </c>
      <c r="F675">
        <v>1203</v>
      </c>
      <c r="G675">
        <v>1219</v>
      </c>
      <c r="H675">
        <v>1234</v>
      </c>
    </row>
    <row r="676" spans="1:8" x14ac:dyDescent="0.4">
      <c r="A676" t="s">
        <v>682</v>
      </c>
      <c r="B676">
        <v>0</v>
      </c>
      <c r="C676">
        <v>1154</v>
      </c>
      <c r="D676">
        <v>9</v>
      </c>
      <c r="E676">
        <v>0</v>
      </c>
      <c r="F676">
        <v>1141</v>
      </c>
      <c r="G676">
        <v>1156</v>
      </c>
      <c r="H676">
        <v>1172</v>
      </c>
    </row>
    <row r="677" spans="1:8" x14ac:dyDescent="0.4">
      <c r="A677" t="s">
        <v>683</v>
      </c>
      <c r="B677">
        <v>0</v>
      </c>
      <c r="C677">
        <v>1183</v>
      </c>
      <c r="D677">
        <v>12</v>
      </c>
      <c r="E677">
        <v>1</v>
      </c>
      <c r="F677">
        <v>1156</v>
      </c>
      <c r="G677">
        <v>1187</v>
      </c>
      <c r="H677">
        <v>1203</v>
      </c>
    </row>
    <row r="678" spans="1:8" x14ac:dyDescent="0.4">
      <c r="A678" t="s">
        <v>684</v>
      </c>
      <c r="B678">
        <v>0</v>
      </c>
      <c r="C678">
        <v>1187</v>
      </c>
      <c r="D678">
        <v>19</v>
      </c>
      <c r="E678">
        <v>1</v>
      </c>
      <c r="F678">
        <v>1156</v>
      </c>
      <c r="G678">
        <v>1203</v>
      </c>
      <c r="H678">
        <v>1203</v>
      </c>
    </row>
    <row r="679" spans="1:8" x14ac:dyDescent="0.4">
      <c r="A679" t="s">
        <v>685</v>
      </c>
      <c r="B679">
        <v>0</v>
      </c>
      <c r="C679">
        <v>1167</v>
      </c>
      <c r="D679">
        <v>13</v>
      </c>
      <c r="E679">
        <v>1</v>
      </c>
      <c r="F679">
        <v>1156</v>
      </c>
      <c r="G679">
        <v>1172</v>
      </c>
      <c r="H679">
        <v>1188</v>
      </c>
    </row>
    <row r="680" spans="1:8" x14ac:dyDescent="0.4">
      <c r="A680" t="s">
        <v>686</v>
      </c>
      <c r="B680">
        <v>0</v>
      </c>
      <c r="C680">
        <v>1261</v>
      </c>
      <c r="D680">
        <v>10</v>
      </c>
      <c r="E680">
        <v>0</v>
      </c>
      <c r="F680">
        <v>1250</v>
      </c>
      <c r="G680">
        <v>1265</v>
      </c>
      <c r="H680">
        <v>1281</v>
      </c>
    </row>
    <row r="681" spans="1:8" x14ac:dyDescent="0.4">
      <c r="A681" t="s">
        <v>687</v>
      </c>
      <c r="B681">
        <v>0</v>
      </c>
      <c r="C681">
        <v>1199</v>
      </c>
      <c r="D681">
        <v>13</v>
      </c>
      <c r="E681">
        <v>1</v>
      </c>
      <c r="F681">
        <v>1187</v>
      </c>
      <c r="G681">
        <v>1203</v>
      </c>
      <c r="H681">
        <v>1219</v>
      </c>
    </row>
    <row r="682" spans="1:8" x14ac:dyDescent="0.4">
      <c r="A682" t="s">
        <v>688</v>
      </c>
      <c r="B682">
        <v>0</v>
      </c>
      <c r="C682">
        <v>1228</v>
      </c>
      <c r="D682">
        <v>10</v>
      </c>
      <c r="E682">
        <v>0</v>
      </c>
      <c r="F682">
        <v>1203</v>
      </c>
      <c r="G682">
        <v>1234</v>
      </c>
      <c r="H682">
        <v>1235</v>
      </c>
    </row>
    <row r="683" spans="1:8" x14ac:dyDescent="0.4">
      <c r="A683" t="s">
        <v>689</v>
      </c>
      <c r="B683">
        <v>0</v>
      </c>
      <c r="C683">
        <v>1748</v>
      </c>
      <c r="D683">
        <v>12</v>
      </c>
      <c r="E683">
        <v>0</v>
      </c>
      <c r="F683">
        <v>1734</v>
      </c>
      <c r="G683">
        <v>1750</v>
      </c>
      <c r="H683">
        <v>1766</v>
      </c>
    </row>
    <row r="684" spans="1:8" x14ac:dyDescent="0.4">
      <c r="A684" t="s">
        <v>690</v>
      </c>
      <c r="B684">
        <v>0</v>
      </c>
      <c r="C684">
        <v>1199</v>
      </c>
      <c r="D684">
        <v>6</v>
      </c>
      <c r="E684">
        <v>0</v>
      </c>
      <c r="F684">
        <v>1187</v>
      </c>
      <c r="G684">
        <v>1203</v>
      </c>
      <c r="H684">
        <v>1203</v>
      </c>
    </row>
    <row r="685" spans="1:8" x14ac:dyDescent="0.4">
      <c r="A685" t="s">
        <v>691</v>
      </c>
      <c r="B685">
        <v>0</v>
      </c>
      <c r="C685">
        <v>1212</v>
      </c>
      <c r="D685">
        <v>23</v>
      </c>
      <c r="E685">
        <v>1</v>
      </c>
      <c r="F685">
        <v>1187</v>
      </c>
      <c r="G685">
        <v>1219</v>
      </c>
      <c r="H685">
        <v>1250</v>
      </c>
    </row>
    <row r="686" spans="1:8" x14ac:dyDescent="0.4">
      <c r="A686" t="s">
        <v>692</v>
      </c>
      <c r="B686">
        <v>1</v>
      </c>
      <c r="C686">
        <v>2005</v>
      </c>
      <c r="D686">
        <v>13</v>
      </c>
      <c r="E686">
        <v>0</v>
      </c>
      <c r="F686">
        <v>1985</v>
      </c>
      <c r="G686">
        <v>2000</v>
      </c>
      <c r="H686">
        <v>2031</v>
      </c>
    </row>
    <row r="687" spans="1:8" x14ac:dyDescent="0.4">
      <c r="A687" t="s">
        <v>693</v>
      </c>
      <c r="B687">
        <v>0</v>
      </c>
      <c r="C687">
        <v>1195</v>
      </c>
      <c r="D687">
        <v>13</v>
      </c>
      <c r="E687">
        <v>1</v>
      </c>
      <c r="F687">
        <v>1172</v>
      </c>
      <c r="G687">
        <v>1203</v>
      </c>
      <c r="H687">
        <v>1219</v>
      </c>
    </row>
    <row r="688" spans="1:8" x14ac:dyDescent="0.4">
      <c r="A688" t="s">
        <v>694</v>
      </c>
      <c r="B688">
        <v>0</v>
      </c>
      <c r="C688">
        <v>1244</v>
      </c>
      <c r="D688">
        <v>15</v>
      </c>
      <c r="E688">
        <v>1</v>
      </c>
      <c r="F688">
        <v>1219</v>
      </c>
      <c r="G688">
        <v>1250</v>
      </c>
      <c r="H688">
        <v>1266</v>
      </c>
    </row>
    <row r="689" spans="1:8" x14ac:dyDescent="0.4">
      <c r="A689" t="s">
        <v>695</v>
      </c>
      <c r="B689">
        <v>1</v>
      </c>
      <c r="C689">
        <v>1222</v>
      </c>
      <c r="D689">
        <v>13</v>
      </c>
      <c r="E689">
        <v>1</v>
      </c>
      <c r="F689">
        <v>1203</v>
      </c>
      <c r="G689">
        <v>1234</v>
      </c>
      <c r="H689">
        <v>1235</v>
      </c>
    </row>
    <row r="690" spans="1:8" x14ac:dyDescent="0.4">
      <c r="A690" t="s">
        <v>696</v>
      </c>
      <c r="B690">
        <v>3</v>
      </c>
      <c r="C690">
        <v>2132</v>
      </c>
      <c r="D690">
        <v>20</v>
      </c>
      <c r="E690">
        <v>0</v>
      </c>
      <c r="F690">
        <v>2109</v>
      </c>
      <c r="G690">
        <v>2125</v>
      </c>
      <c r="H690">
        <v>2172</v>
      </c>
    </row>
    <row r="691" spans="1:8" x14ac:dyDescent="0.4">
      <c r="A691" t="s">
        <v>697</v>
      </c>
      <c r="B691">
        <v>0</v>
      </c>
      <c r="C691">
        <v>1847</v>
      </c>
      <c r="D691">
        <v>12</v>
      </c>
      <c r="E691">
        <v>0</v>
      </c>
      <c r="F691">
        <v>1828</v>
      </c>
      <c r="G691">
        <v>1859</v>
      </c>
      <c r="H691">
        <v>1860</v>
      </c>
    </row>
    <row r="692" spans="1:8" x14ac:dyDescent="0.4">
      <c r="A692" t="s">
        <v>698</v>
      </c>
      <c r="B692">
        <v>0</v>
      </c>
      <c r="C692">
        <v>2003</v>
      </c>
      <c r="D692">
        <v>24</v>
      </c>
      <c r="E692">
        <v>1</v>
      </c>
      <c r="F692">
        <v>1953</v>
      </c>
      <c r="G692">
        <v>2015</v>
      </c>
      <c r="H692">
        <v>2031</v>
      </c>
    </row>
    <row r="693" spans="1:8" x14ac:dyDescent="0.4">
      <c r="A693" t="s">
        <v>699</v>
      </c>
      <c r="B693">
        <v>1</v>
      </c>
      <c r="C693">
        <v>2000</v>
      </c>
      <c r="D693">
        <v>13</v>
      </c>
      <c r="E693">
        <v>0</v>
      </c>
      <c r="F693">
        <v>1984</v>
      </c>
      <c r="G693">
        <v>2000</v>
      </c>
      <c r="H693">
        <v>2032</v>
      </c>
    </row>
    <row r="694" spans="1:8" x14ac:dyDescent="0.4">
      <c r="A694" t="s">
        <v>700</v>
      </c>
      <c r="B694">
        <v>5</v>
      </c>
      <c r="C694">
        <v>1736</v>
      </c>
      <c r="D694">
        <v>19</v>
      </c>
      <c r="E694">
        <v>1</v>
      </c>
      <c r="F694">
        <v>1703</v>
      </c>
      <c r="G694">
        <v>1750</v>
      </c>
      <c r="H694">
        <v>1765</v>
      </c>
    </row>
    <row r="695" spans="1:8" x14ac:dyDescent="0.4">
      <c r="A695" t="s">
        <v>701</v>
      </c>
      <c r="B695">
        <v>2</v>
      </c>
      <c r="C695">
        <v>2923</v>
      </c>
      <c r="D695">
        <v>181</v>
      </c>
      <c r="E695">
        <v>6</v>
      </c>
      <c r="F695">
        <v>2750</v>
      </c>
      <c r="G695">
        <v>2859</v>
      </c>
      <c r="H695">
        <v>3312</v>
      </c>
    </row>
    <row r="696" spans="1:8" x14ac:dyDescent="0.4">
      <c r="A696" t="s">
        <v>702</v>
      </c>
      <c r="B696">
        <v>0</v>
      </c>
      <c r="C696">
        <v>1812</v>
      </c>
      <c r="D696">
        <v>13</v>
      </c>
      <c r="E696">
        <v>0</v>
      </c>
      <c r="F696">
        <v>1797</v>
      </c>
      <c r="G696">
        <v>1813</v>
      </c>
      <c r="H696">
        <v>1829</v>
      </c>
    </row>
    <row r="697" spans="1:8" x14ac:dyDescent="0.4">
      <c r="A697" t="s">
        <v>703</v>
      </c>
      <c r="B697">
        <v>0</v>
      </c>
      <c r="C697">
        <v>1525</v>
      </c>
      <c r="D697">
        <v>17</v>
      </c>
      <c r="E697">
        <v>1</v>
      </c>
      <c r="F697">
        <v>1484</v>
      </c>
      <c r="G697">
        <v>1531</v>
      </c>
      <c r="H697">
        <v>1547</v>
      </c>
    </row>
    <row r="698" spans="1:8" x14ac:dyDescent="0.4">
      <c r="A698" t="s">
        <v>704</v>
      </c>
      <c r="B698">
        <v>4</v>
      </c>
      <c r="C698">
        <v>2087</v>
      </c>
      <c r="D698">
        <v>13</v>
      </c>
      <c r="E698">
        <v>0</v>
      </c>
      <c r="F698">
        <v>2078</v>
      </c>
      <c r="G698">
        <v>2079</v>
      </c>
      <c r="H698">
        <v>2109</v>
      </c>
    </row>
    <row r="699" spans="1:8" x14ac:dyDescent="0.4">
      <c r="A699" t="s">
        <v>705</v>
      </c>
      <c r="B699">
        <v>2</v>
      </c>
      <c r="C699">
        <v>1901</v>
      </c>
      <c r="D699">
        <v>42</v>
      </c>
      <c r="E699">
        <v>2</v>
      </c>
      <c r="F699">
        <v>1828</v>
      </c>
      <c r="G699">
        <v>1907</v>
      </c>
      <c r="H699">
        <v>1971</v>
      </c>
    </row>
    <row r="700" spans="1:8" x14ac:dyDescent="0.4">
      <c r="A700" t="s">
        <v>706</v>
      </c>
      <c r="B700">
        <v>6</v>
      </c>
      <c r="C700">
        <v>1709</v>
      </c>
      <c r="D700">
        <v>11</v>
      </c>
      <c r="E700">
        <v>0</v>
      </c>
      <c r="F700">
        <v>1687</v>
      </c>
      <c r="G700">
        <v>1719</v>
      </c>
      <c r="H700">
        <v>1719</v>
      </c>
    </row>
    <row r="701" spans="1:8" x14ac:dyDescent="0.4">
      <c r="A701" t="s">
        <v>707</v>
      </c>
      <c r="B701">
        <v>0</v>
      </c>
      <c r="C701">
        <v>1494</v>
      </c>
      <c r="D701">
        <v>19</v>
      </c>
      <c r="E701">
        <v>1</v>
      </c>
      <c r="F701">
        <v>1469</v>
      </c>
      <c r="G701">
        <v>1500</v>
      </c>
      <c r="H701">
        <v>1516</v>
      </c>
    </row>
    <row r="702" spans="1:8" x14ac:dyDescent="0.4">
      <c r="A702" t="s">
        <v>708</v>
      </c>
      <c r="B702">
        <v>0</v>
      </c>
      <c r="C702">
        <v>2013</v>
      </c>
      <c r="D702">
        <v>27</v>
      </c>
      <c r="E702">
        <v>1</v>
      </c>
      <c r="F702">
        <v>1984</v>
      </c>
      <c r="G702">
        <v>2000</v>
      </c>
      <c r="H702">
        <v>2078</v>
      </c>
    </row>
    <row r="703" spans="1:8" x14ac:dyDescent="0.4">
      <c r="A703" t="s">
        <v>709</v>
      </c>
      <c r="B703">
        <v>1</v>
      </c>
      <c r="C703">
        <v>1810</v>
      </c>
      <c r="D703">
        <v>19</v>
      </c>
      <c r="E703">
        <v>1</v>
      </c>
      <c r="F703">
        <v>1782</v>
      </c>
      <c r="G703">
        <v>1813</v>
      </c>
      <c r="H703">
        <v>1843</v>
      </c>
    </row>
    <row r="704" spans="1:8" x14ac:dyDescent="0.4">
      <c r="A704" t="s">
        <v>710</v>
      </c>
      <c r="B704">
        <v>0</v>
      </c>
      <c r="C704">
        <v>1816</v>
      </c>
      <c r="D704">
        <v>12</v>
      </c>
      <c r="E704">
        <v>0</v>
      </c>
      <c r="F704">
        <v>1797</v>
      </c>
      <c r="G704">
        <v>1828</v>
      </c>
      <c r="H704">
        <v>1828</v>
      </c>
    </row>
    <row r="705" spans="1:8" x14ac:dyDescent="0.4">
      <c r="A705" t="s">
        <v>711</v>
      </c>
      <c r="B705">
        <v>4</v>
      </c>
      <c r="C705">
        <v>2023</v>
      </c>
      <c r="D705">
        <v>20</v>
      </c>
      <c r="E705">
        <v>0</v>
      </c>
      <c r="F705">
        <v>2000</v>
      </c>
      <c r="G705">
        <v>2032</v>
      </c>
      <c r="H705">
        <v>2047</v>
      </c>
    </row>
    <row r="706" spans="1:8" x14ac:dyDescent="0.4">
      <c r="A706" t="s">
        <v>712</v>
      </c>
      <c r="B706">
        <v>0</v>
      </c>
      <c r="C706">
        <v>1785</v>
      </c>
      <c r="D706">
        <v>13</v>
      </c>
      <c r="E706">
        <v>0</v>
      </c>
      <c r="F706">
        <v>1765</v>
      </c>
      <c r="G706">
        <v>1797</v>
      </c>
      <c r="H706">
        <v>1797</v>
      </c>
    </row>
    <row r="707" spans="1:8" x14ac:dyDescent="0.4">
      <c r="A707" t="s">
        <v>713</v>
      </c>
      <c r="B707">
        <v>1</v>
      </c>
      <c r="C707">
        <v>1623</v>
      </c>
      <c r="D707">
        <v>8</v>
      </c>
      <c r="E707">
        <v>0</v>
      </c>
      <c r="F707">
        <v>1610</v>
      </c>
      <c r="G707">
        <v>1625</v>
      </c>
      <c r="H707">
        <v>1640</v>
      </c>
    </row>
    <row r="708" spans="1:8" x14ac:dyDescent="0.4">
      <c r="A708" t="s">
        <v>714</v>
      </c>
      <c r="B708">
        <v>4</v>
      </c>
      <c r="C708">
        <v>1732</v>
      </c>
      <c r="D708">
        <v>12</v>
      </c>
      <c r="E708">
        <v>0</v>
      </c>
      <c r="F708">
        <v>1719</v>
      </c>
      <c r="G708">
        <v>1734</v>
      </c>
      <c r="H708">
        <v>1750</v>
      </c>
    </row>
    <row r="709" spans="1:8" x14ac:dyDescent="0.4">
      <c r="A709" t="s">
        <v>715</v>
      </c>
      <c r="B709">
        <v>1</v>
      </c>
      <c r="C709">
        <v>1900</v>
      </c>
      <c r="D709">
        <v>30</v>
      </c>
      <c r="E709">
        <v>1</v>
      </c>
      <c r="F709">
        <v>1875</v>
      </c>
      <c r="G709">
        <v>1891</v>
      </c>
      <c r="H709">
        <v>1953</v>
      </c>
    </row>
    <row r="710" spans="1:8" x14ac:dyDescent="0.4">
      <c r="A710" t="s">
        <v>716</v>
      </c>
      <c r="B710">
        <v>1</v>
      </c>
      <c r="C710">
        <v>1916</v>
      </c>
      <c r="D710">
        <v>23</v>
      </c>
      <c r="E710">
        <v>1</v>
      </c>
      <c r="F710">
        <v>1875</v>
      </c>
      <c r="G710">
        <v>1922</v>
      </c>
      <c r="H710">
        <v>1953</v>
      </c>
    </row>
    <row r="711" spans="1:8" x14ac:dyDescent="0.4">
      <c r="A711" t="s">
        <v>717</v>
      </c>
      <c r="B711">
        <v>0</v>
      </c>
      <c r="C711">
        <v>1562</v>
      </c>
      <c r="D711">
        <v>24</v>
      </c>
      <c r="E711">
        <v>1</v>
      </c>
      <c r="F711">
        <v>1531</v>
      </c>
      <c r="G711">
        <v>1563</v>
      </c>
      <c r="H711">
        <v>1610</v>
      </c>
    </row>
    <row r="712" spans="1:8" x14ac:dyDescent="0.4">
      <c r="A712" t="s">
        <v>718</v>
      </c>
      <c r="B712">
        <v>1</v>
      </c>
      <c r="C712">
        <v>1582</v>
      </c>
      <c r="D712">
        <v>10</v>
      </c>
      <c r="E712">
        <v>0</v>
      </c>
      <c r="F712">
        <v>1563</v>
      </c>
      <c r="G712">
        <v>1579</v>
      </c>
      <c r="H712">
        <v>1594</v>
      </c>
    </row>
    <row r="713" spans="1:8" x14ac:dyDescent="0.4">
      <c r="A713" t="s">
        <v>719</v>
      </c>
      <c r="B713">
        <v>1</v>
      </c>
      <c r="C713">
        <v>1660</v>
      </c>
      <c r="D713">
        <v>18</v>
      </c>
      <c r="E713">
        <v>1</v>
      </c>
      <c r="F713">
        <v>1625</v>
      </c>
      <c r="G713">
        <v>1672</v>
      </c>
      <c r="H713">
        <v>1688</v>
      </c>
    </row>
    <row r="714" spans="1:8" x14ac:dyDescent="0.4">
      <c r="A714" t="s">
        <v>720</v>
      </c>
      <c r="B714">
        <v>0</v>
      </c>
      <c r="C714">
        <v>1752</v>
      </c>
      <c r="D714">
        <v>24</v>
      </c>
      <c r="E714">
        <v>1</v>
      </c>
      <c r="F714">
        <v>1718</v>
      </c>
      <c r="G714">
        <v>1750</v>
      </c>
      <c r="H714">
        <v>1782</v>
      </c>
    </row>
    <row r="715" spans="1:8" x14ac:dyDescent="0.4">
      <c r="A715" t="s">
        <v>721</v>
      </c>
      <c r="B715">
        <v>1</v>
      </c>
      <c r="C715">
        <v>1795</v>
      </c>
      <c r="D715">
        <v>16</v>
      </c>
      <c r="E715">
        <v>0</v>
      </c>
      <c r="F715">
        <v>1766</v>
      </c>
      <c r="G715">
        <v>1797</v>
      </c>
      <c r="H715">
        <v>1813</v>
      </c>
    </row>
    <row r="716" spans="1:8" x14ac:dyDescent="0.4">
      <c r="A716" t="s">
        <v>722</v>
      </c>
      <c r="B716">
        <v>0</v>
      </c>
      <c r="C716">
        <v>1925</v>
      </c>
      <c r="D716">
        <v>10</v>
      </c>
      <c r="E716">
        <v>0</v>
      </c>
      <c r="F716">
        <v>1907</v>
      </c>
      <c r="G716">
        <v>1922</v>
      </c>
      <c r="H716">
        <v>1938</v>
      </c>
    </row>
    <row r="717" spans="1:8" x14ac:dyDescent="0.4">
      <c r="A717" t="s">
        <v>723</v>
      </c>
      <c r="B717">
        <v>0</v>
      </c>
      <c r="C717">
        <v>1529</v>
      </c>
      <c r="D717">
        <v>5</v>
      </c>
      <c r="E717">
        <v>0</v>
      </c>
      <c r="F717">
        <v>1516</v>
      </c>
      <c r="G717">
        <v>1531</v>
      </c>
      <c r="H717">
        <v>1532</v>
      </c>
    </row>
    <row r="718" spans="1:8" x14ac:dyDescent="0.4">
      <c r="A718" t="s">
        <v>724</v>
      </c>
      <c r="B718">
        <v>1</v>
      </c>
      <c r="C718">
        <v>1611</v>
      </c>
      <c r="D718">
        <v>16</v>
      </c>
      <c r="E718">
        <v>0</v>
      </c>
      <c r="F718">
        <v>1578</v>
      </c>
      <c r="G718">
        <v>1625</v>
      </c>
      <c r="H718">
        <v>1625</v>
      </c>
    </row>
    <row r="719" spans="1:8" x14ac:dyDescent="0.4">
      <c r="A719" t="s">
        <v>725</v>
      </c>
      <c r="B719">
        <v>3</v>
      </c>
      <c r="C719">
        <v>1656</v>
      </c>
      <c r="D719">
        <v>22</v>
      </c>
      <c r="E719">
        <v>1</v>
      </c>
      <c r="F719">
        <v>1625</v>
      </c>
      <c r="G719">
        <v>1672</v>
      </c>
      <c r="H719">
        <v>1687</v>
      </c>
    </row>
    <row r="720" spans="1:8" x14ac:dyDescent="0.4">
      <c r="A720" t="s">
        <v>726</v>
      </c>
      <c r="B720">
        <v>0</v>
      </c>
      <c r="C720">
        <v>1453</v>
      </c>
      <c r="D720">
        <v>18</v>
      </c>
      <c r="E720">
        <v>1</v>
      </c>
      <c r="F720">
        <v>1422</v>
      </c>
      <c r="G720">
        <v>1468</v>
      </c>
      <c r="H720">
        <v>1469</v>
      </c>
    </row>
    <row r="721" spans="1:8" x14ac:dyDescent="0.4">
      <c r="A721" t="s">
        <v>727</v>
      </c>
      <c r="B721">
        <v>1</v>
      </c>
      <c r="C721">
        <v>142</v>
      </c>
      <c r="D721">
        <v>5</v>
      </c>
      <c r="E721">
        <v>3</v>
      </c>
      <c r="F721">
        <v>140</v>
      </c>
      <c r="G721">
        <v>141</v>
      </c>
      <c r="H721">
        <v>156</v>
      </c>
    </row>
    <row r="722" spans="1:8" x14ac:dyDescent="0.4">
      <c r="A722" t="s">
        <v>728</v>
      </c>
      <c r="B722">
        <v>1</v>
      </c>
      <c r="C722">
        <v>1539</v>
      </c>
      <c r="D722">
        <v>17</v>
      </c>
      <c r="E722">
        <v>1</v>
      </c>
      <c r="F722">
        <v>1515</v>
      </c>
      <c r="G722">
        <v>1547</v>
      </c>
      <c r="H722">
        <v>1563</v>
      </c>
    </row>
    <row r="723" spans="1:8" x14ac:dyDescent="0.4">
      <c r="A723" t="s">
        <v>729</v>
      </c>
      <c r="B723">
        <v>5</v>
      </c>
      <c r="C723">
        <v>1980</v>
      </c>
      <c r="D723">
        <v>18</v>
      </c>
      <c r="E723">
        <v>0</v>
      </c>
      <c r="F723">
        <v>1953</v>
      </c>
      <c r="G723">
        <v>1984</v>
      </c>
      <c r="H723">
        <v>2016</v>
      </c>
    </row>
    <row r="724" spans="1:8" x14ac:dyDescent="0.4">
      <c r="A724" t="s">
        <v>730</v>
      </c>
      <c r="B724">
        <v>3</v>
      </c>
      <c r="C724">
        <v>2328</v>
      </c>
      <c r="D724">
        <v>27</v>
      </c>
      <c r="E724">
        <v>1</v>
      </c>
      <c r="F724">
        <v>2297</v>
      </c>
      <c r="G724">
        <v>2328</v>
      </c>
      <c r="H724">
        <v>2375</v>
      </c>
    </row>
    <row r="725" spans="1:8" x14ac:dyDescent="0.4">
      <c r="A725" t="s">
        <v>731</v>
      </c>
      <c r="B725">
        <v>0</v>
      </c>
      <c r="C725">
        <v>1574</v>
      </c>
      <c r="D725">
        <v>25</v>
      </c>
      <c r="E725">
        <v>1</v>
      </c>
      <c r="F725">
        <v>1531</v>
      </c>
      <c r="G725">
        <v>1594</v>
      </c>
      <c r="H725">
        <v>1609</v>
      </c>
    </row>
    <row r="726" spans="1:8" x14ac:dyDescent="0.4">
      <c r="A726" t="s">
        <v>732</v>
      </c>
      <c r="B726">
        <v>0</v>
      </c>
      <c r="C726">
        <v>1572</v>
      </c>
      <c r="D726">
        <v>17</v>
      </c>
      <c r="E726">
        <v>1</v>
      </c>
      <c r="F726">
        <v>1547</v>
      </c>
      <c r="G726">
        <v>1578</v>
      </c>
      <c r="H726">
        <v>1594</v>
      </c>
    </row>
    <row r="727" spans="1:8" x14ac:dyDescent="0.4">
      <c r="A727" t="s">
        <v>733</v>
      </c>
      <c r="B727">
        <v>0</v>
      </c>
      <c r="C727">
        <v>1949</v>
      </c>
      <c r="D727">
        <v>14</v>
      </c>
      <c r="E727">
        <v>0</v>
      </c>
      <c r="F727">
        <v>1922</v>
      </c>
      <c r="G727">
        <v>1953</v>
      </c>
      <c r="H727">
        <v>1968</v>
      </c>
    </row>
    <row r="728" spans="1:8" x14ac:dyDescent="0.4">
      <c r="A728" t="s">
        <v>734</v>
      </c>
      <c r="B728">
        <v>6</v>
      </c>
      <c r="C728">
        <v>2572</v>
      </c>
      <c r="D728">
        <v>10</v>
      </c>
      <c r="E728">
        <v>0</v>
      </c>
      <c r="F728">
        <v>2562</v>
      </c>
      <c r="G728">
        <v>2578</v>
      </c>
      <c r="H728">
        <v>2594</v>
      </c>
    </row>
    <row r="729" spans="1:8" x14ac:dyDescent="0.4">
      <c r="A729" t="s">
        <v>735</v>
      </c>
      <c r="B729">
        <v>2</v>
      </c>
      <c r="C729">
        <v>1855</v>
      </c>
      <c r="D729">
        <v>12</v>
      </c>
      <c r="E729">
        <v>0</v>
      </c>
      <c r="F729">
        <v>1843</v>
      </c>
      <c r="G729">
        <v>1859</v>
      </c>
      <c r="H729">
        <v>1875</v>
      </c>
    </row>
    <row r="730" spans="1:8" x14ac:dyDescent="0.4">
      <c r="A730" t="s">
        <v>736</v>
      </c>
      <c r="B730">
        <v>1</v>
      </c>
      <c r="C730">
        <v>1771</v>
      </c>
      <c r="D730">
        <v>10</v>
      </c>
      <c r="E730">
        <v>0</v>
      </c>
      <c r="F730">
        <v>1750</v>
      </c>
      <c r="G730">
        <v>1781</v>
      </c>
      <c r="H730">
        <v>1782</v>
      </c>
    </row>
    <row r="731" spans="1:8" x14ac:dyDescent="0.4">
      <c r="A731" t="s">
        <v>737</v>
      </c>
      <c r="B731">
        <v>0</v>
      </c>
      <c r="C731">
        <v>1833</v>
      </c>
      <c r="D731">
        <v>7</v>
      </c>
      <c r="E731">
        <v>0</v>
      </c>
      <c r="F731">
        <v>1828</v>
      </c>
      <c r="G731">
        <v>1828</v>
      </c>
      <c r="H731">
        <v>1844</v>
      </c>
    </row>
    <row r="732" spans="1:8" x14ac:dyDescent="0.4">
      <c r="A732" t="s">
        <v>738</v>
      </c>
      <c r="B732">
        <v>0</v>
      </c>
      <c r="C732">
        <v>1921</v>
      </c>
      <c r="D732">
        <v>17</v>
      </c>
      <c r="E732">
        <v>0</v>
      </c>
      <c r="F732">
        <v>1890</v>
      </c>
      <c r="G732">
        <v>1937</v>
      </c>
      <c r="H732">
        <v>1938</v>
      </c>
    </row>
    <row r="733" spans="1:8" x14ac:dyDescent="0.4">
      <c r="A733" t="s">
        <v>739</v>
      </c>
      <c r="B733">
        <v>0</v>
      </c>
      <c r="C733">
        <v>1936</v>
      </c>
      <c r="D733">
        <v>25</v>
      </c>
      <c r="E733">
        <v>1</v>
      </c>
      <c r="F733">
        <v>1906</v>
      </c>
      <c r="G733">
        <v>1937</v>
      </c>
      <c r="H733">
        <v>1986</v>
      </c>
    </row>
    <row r="734" spans="1:8" x14ac:dyDescent="0.4">
      <c r="A734" t="s">
        <v>740</v>
      </c>
      <c r="B734">
        <v>0</v>
      </c>
      <c r="C734">
        <v>1564</v>
      </c>
      <c r="D734">
        <v>24</v>
      </c>
      <c r="E734">
        <v>1</v>
      </c>
      <c r="F734">
        <v>1531</v>
      </c>
      <c r="G734">
        <v>1578</v>
      </c>
      <c r="H734">
        <v>1594</v>
      </c>
    </row>
    <row r="735" spans="1:8" x14ac:dyDescent="0.4">
      <c r="A735" t="s">
        <v>741</v>
      </c>
      <c r="B735">
        <v>1</v>
      </c>
      <c r="C735">
        <v>1882</v>
      </c>
      <c r="D735">
        <v>21</v>
      </c>
      <c r="E735">
        <v>1</v>
      </c>
      <c r="F735">
        <v>1844</v>
      </c>
      <c r="G735">
        <v>1890</v>
      </c>
      <c r="H735">
        <v>1907</v>
      </c>
    </row>
    <row r="736" spans="1:8" x14ac:dyDescent="0.4">
      <c r="A736" t="s">
        <v>742</v>
      </c>
      <c r="B736">
        <v>5</v>
      </c>
      <c r="C736">
        <v>3839</v>
      </c>
      <c r="D736">
        <v>111</v>
      </c>
      <c r="E736">
        <v>2</v>
      </c>
      <c r="F736">
        <v>3625</v>
      </c>
      <c r="G736">
        <v>3844</v>
      </c>
      <c r="H736">
        <v>3984</v>
      </c>
    </row>
    <row r="737" spans="1:8" x14ac:dyDescent="0.4">
      <c r="A737" t="s">
        <v>743</v>
      </c>
      <c r="B737">
        <v>0</v>
      </c>
      <c r="C737">
        <v>1630</v>
      </c>
      <c r="D737">
        <v>7</v>
      </c>
      <c r="E737">
        <v>0</v>
      </c>
      <c r="F737">
        <v>1625</v>
      </c>
      <c r="G737">
        <v>1625</v>
      </c>
      <c r="H737">
        <v>1641</v>
      </c>
    </row>
    <row r="738" spans="1:8" x14ac:dyDescent="0.4">
      <c r="A738" t="s">
        <v>744</v>
      </c>
      <c r="B738">
        <v>1</v>
      </c>
      <c r="C738">
        <v>1576</v>
      </c>
      <c r="D738">
        <v>12</v>
      </c>
      <c r="E738">
        <v>0</v>
      </c>
      <c r="F738">
        <v>1562</v>
      </c>
      <c r="G738">
        <v>1578</v>
      </c>
      <c r="H738">
        <v>1594</v>
      </c>
    </row>
    <row r="739" spans="1:8" x14ac:dyDescent="0.4">
      <c r="A739" t="s">
        <v>745</v>
      </c>
      <c r="B739">
        <v>0</v>
      </c>
      <c r="C739">
        <v>2027</v>
      </c>
      <c r="D739">
        <v>20</v>
      </c>
      <c r="E739">
        <v>0</v>
      </c>
      <c r="F739">
        <v>2000</v>
      </c>
      <c r="G739">
        <v>2031</v>
      </c>
      <c r="H739">
        <v>2062</v>
      </c>
    </row>
    <row r="740" spans="1:8" x14ac:dyDescent="0.4">
      <c r="A740" t="s">
        <v>746</v>
      </c>
      <c r="B740">
        <v>0</v>
      </c>
      <c r="C740">
        <v>2066</v>
      </c>
      <c r="D740">
        <v>21</v>
      </c>
      <c r="E740">
        <v>1</v>
      </c>
      <c r="F740">
        <v>2047</v>
      </c>
      <c r="G740">
        <v>2078</v>
      </c>
      <c r="H740">
        <v>2109</v>
      </c>
    </row>
    <row r="741" spans="1:8" x14ac:dyDescent="0.4">
      <c r="A741" t="s">
        <v>747</v>
      </c>
      <c r="B741">
        <v>0</v>
      </c>
      <c r="C741">
        <v>1857</v>
      </c>
      <c r="D741">
        <v>9</v>
      </c>
      <c r="E741">
        <v>0</v>
      </c>
      <c r="F741">
        <v>1843</v>
      </c>
      <c r="G741">
        <v>1859</v>
      </c>
      <c r="H741">
        <v>1875</v>
      </c>
    </row>
    <row r="742" spans="1:8" x14ac:dyDescent="0.4">
      <c r="A742" t="s">
        <v>748</v>
      </c>
      <c r="B742">
        <v>1</v>
      </c>
      <c r="C742">
        <v>1818</v>
      </c>
      <c r="D742">
        <v>15</v>
      </c>
      <c r="E742">
        <v>0</v>
      </c>
      <c r="F742">
        <v>1797</v>
      </c>
      <c r="G742">
        <v>1828</v>
      </c>
      <c r="H742">
        <v>1844</v>
      </c>
    </row>
    <row r="743" spans="1:8" x14ac:dyDescent="0.4">
      <c r="A743" t="s">
        <v>749</v>
      </c>
      <c r="B743">
        <v>0</v>
      </c>
      <c r="C743">
        <v>1972</v>
      </c>
      <c r="D743">
        <v>10</v>
      </c>
      <c r="E743">
        <v>0</v>
      </c>
      <c r="F743">
        <v>1953</v>
      </c>
      <c r="G743">
        <v>1969</v>
      </c>
      <c r="H743">
        <v>1984</v>
      </c>
    </row>
    <row r="744" spans="1:8" x14ac:dyDescent="0.4">
      <c r="A744" t="s">
        <v>750</v>
      </c>
      <c r="B744">
        <v>6</v>
      </c>
      <c r="C744">
        <v>3255</v>
      </c>
      <c r="D744">
        <v>17</v>
      </c>
      <c r="E744">
        <v>0</v>
      </c>
      <c r="F744">
        <v>3234</v>
      </c>
      <c r="G744">
        <v>3250</v>
      </c>
      <c r="H744">
        <v>3281</v>
      </c>
    </row>
    <row r="745" spans="1:8" x14ac:dyDescent="0.4">
      <c r="A745" t="s">
        <v>751</v>
      </c>
      <c r="B745">
        <v>2</v>
      </c>
      <c r="C745">
        <v>2025</v>
      </c>
      <c r="D745">
        <v>10</v>
      </c>
      <c r="E745">
        <v>0</v>
      </c>
      <c r="F745">
        <v>2015</v>
      </c>
      <c r="G745">
        <v>2031</v>
      </c>
      <c r="H745">
        <v>2047</v>
      </c>
    </row>
    <row r="746" spans="1:8" x14ac:dyDescent="0.4">
      <c r="A746" t="s">
        <v>752</v>
      </c>
      <c r="B746">
        <v>0</v>
      </c>
      <c r="C746">
        <v>1994</v>
      </c>
      <c r="D746">
        <v>7</v>
      </c>
      <c r="E746">
        <v>0</v>
      </c>
      <c r="F746">
        <v>1984</v>
      </c>
      <c r="G746">
        <v>2000</v>
      </c>
      <c r="H746">
        <v>2000</v>
      </c>
    </row>
    <row r="747" spans="1:8" x14ac:dyDescent="0.4">
      <c r="A747" t="s">
        <v>753</v>
      </c>
      <c r="B747">
        <v>0</v>
      </c>
      <c r="C747">
        <v>1660</v>
      </c>
      <c r="D747">
        <v>14</v>
      </c>
      <c r="E747">
        <v>0</v>
      </c>
      <c r="F747">
        <v>1641</v>
      </c>
      <c r="G747">
        <v>1657</v>
      </c>
      <c r="H747">
        <v>1687</v>
      </c>
    </row>
    <row r="748" spans="1:8" x14ac:dyDescent="0.4">
      <c r="A748" t="s">
        <v>754</v>
      </c>
      <c r="B748">
        <v>0</v>
      </c>
      <c r="C748">
        <v>2240</v>
      </c>
      <c r="D748">
        <v>20</v>
      </c>
      <c r="E748">
        <v>0</v>
      </c>
      <c r="F748">
        <v>2203</v>
      </c>
      <c r="G748">
        <v>2250</v>
      </c>
      <c r="H748">
        <v>2266</v>
      </c>
    </row>
    <row r="749" spans="1:8" x14ac:dyDescent="0.4">
      <c r="A749" t="s">
        <v>755</v>
      </c>
      <c r="B749">
        <v>0</v>
      </c>
      <c r="C749">
        <v>1869</v>
      </c>
      <c r="D749">
        <v>17</v>
      </c>
      <c r="E749">
        <v>0</v>
      </c>
      <c r="F749">
        <v>1844</v>
      </c>
      <c r="G749">
        <v>1875</v>
      </c>
      <c r="H749">
        <v>1891</v>
      </c>
    </row>
    <row r="750" spans="1:8" x14ac:dyDescent="0.4">
      <c r="A750" t="s">
        <v>756</v>
      </c>
      <c r="B750">
        <v>1</v>
      </c>
      <c r="C750">
        <v>1882</v>
      </c>
      <c r="D750">
        <v>15</v>
      </c>
      <c r="E750">
        <v>0</v>
      </c>
      <c r="F750">
        <v>1860</v>
      </c>
      <c r="G750">
        <v>1890</v>
      </c>
      <c r="H750">
        <v>1906</v>
      </c>
    </row>
    <row r="751" spans="1:8" x14ac:dyDescent="0.4">
      <c r="A751" t="s">
        <v>757</v>
      </c>
      <c r="B751">
        <v>3</v>
      </c>
      <c r="C751">
        <v>2351</v>
      </c>
      <c r="D751">
        <v>18</v>
      </c>
      <c r="E751">
        <v>0</v>
      </c>
      <c r="F751">
        <v>2329</v>
      </c>
      <c r="G751">
        <v>2344</v>
      </c>
      <c r="H751">
        <v>2390</v>
      </c>
    </row>
    <row r="752" spans="1:8" x14ac:dyDescent="0.4">
      <c r="A752" t="s">
        <v>758</v>
      </c>
      <c r="B752">
        <v>2</v>
      </c>
      <c r="C752">
        <v>1527</v>
      </c>
      <c r="D752">
        <v>10</v>
      </c>
      <c r="E752">
        <v>0</v>
      </c>
      <c r="F752">
        <v>1516</v>
      </c>
      <c r="G752">
        <v>1531</v>
      </c>
      <c r="H752">
        <v>1547</v>
      </c>
    </row>
    <row r="753" spans="1:8" x14ac:dyDescent="0.4">
      <c r="A753" t="s">
        <v>759</v>
      </c>
      <c r="B753">
        <v>0</v>
      </c>
      <c r="C753">
        <v>2013</v>
      </c>
      <c r="D753">
        <v>19</v>
      </c>
      <c r="E753">
        <v>0</v>
      </c>
      <c r="F753">
        <v>1984</v>
      </c>
      <c r="G753">
        <v>2016</v>
      </c>
      <c r="H753">
        <v>2047</v>
      </c>
    </row>
    <row r="754" spans="1:8" x14ac:dyDescent="0.4">
      <c r="A754" t="s">
        <v>760</v>
      </c>
      <c r="B754">
        <v>1</v>
      </c>
      <c r="C754">
        <v>2810</v>
      </c>
      <c r="D754">
        <v>27</v>
      </c>
      <c r="E754">
        <v>0</v>
      </c>
      <c r="F754">
        <v>2781</v>
      </c>
      <c r="G754">
        <v>2812</v>
      </c>
      <c r="H754">
        <v>2844</v>
      </c>
    </row>
    <row r="755" spans="1:8" x14ac:dyDescent="0.4">
      <c r="A755" t="s">
        <v>761</v>
      </c>
      <c r="B755">
        <v>0</v>
      </c>
      <c r="C755">
        <v>1968</v>
      </c>
      <c r="D755">
        <v>15</v>
      </c>
      <c r="E755">
        <v>0</v>
      </c>
      <c r="F755">
        <v>1938</v>
      </c>
      <c r="G755">
        <v>1969</v>
      </c>
      <c r="H755">
        <v>1985</v>
      </c>
    </row>
    <row r="756" spans="1:8" x14ac:dyDescent="0.4">
      <c r="A756" t="s">
        <v>762</v>
      </c>
      <c r="B756">
        <v>0</v>
      </c>
      <c r="C756">
        <v>2898</v>
      </c>
      <c r="D756">
        <v>32</v>
      </c>
      <c r="E756">
        <v>1</v>
      </c>
      <c r="F756">
        <v>2859</v>
      </c>
      <c r="G756">
        <v>2891</v>
      </c>
      <c r="H756">
        <v>2953</v>
      </c>
    </row>
    <row r="757" spans="1:8" x14ac:dyDescent="0.4">
      <c r="A757" t="s">
        <v>763</v>
      </c>
      <c r="B757">
        <v>0</v>
      </c>
      <c r="C757">
        <v>2554</v>
      </c>
      <c r="D757">
        <v>40</v>
      </c>
      <c r="E757">
        <v>1</v>
      </c>
      <c r="F757">
        <v>2468</v>
      </c>
      <c r="G757">
        <v>2563</v>
      </c>
      <c r="H757">
        <v>2609</v>
      </c>
    </row>
    <row r="758" spans="1:8" x14ac:dyDescent="0.4">
      <c r="A758" t="s">
        <v>764</v>
      </c>
      <c r="B758">
        <v>0</v>
      </c>
      <c r="C758">
        <v>2459</v>
      </c>
      <c r="D758">
        <v>33</v>
      </c>
      <c r="E758">
        <v>1</v>
      </c>
      <c r="F758">
        <v>2406</v>
      </c>
      <c r="G758">
        <v>2469</v>
      </c>
      <c r="H758">
        <v>2500</v>
      </c>
    </row>
    <row r="759" spans="1:8" x14ac:dyDescent="0.4">
      <c r="A759" t="s">
        <v>765</v>
      </c>
      <c r="B759">
        <v>0</v>
      </c>
      <c r="C759">
        <v>2236</v>
      </c>
      <c r="D759">
        <v>19</v>
      </c>
      <c r="E759">
        <v>0</v>
      </c>
      <c r="F759">
        <v>2219</v>
      </c>
      <c r="G759">
        <v>2235</v>
      </c>
      <c r="H759">
        <v>2265</v>
      </c>
    </row>
    <row r="760" spans="1:8" x14ac:dyDescent="0.4">
      <c r="A760" t="s">
        <v>766</v>
      </c>
      <c r="B760">
        <v>1</v>
      </c>
      <c r="C760">
        <v>2123</v>
      </c>
      <c r="D760">
        <v>18</v>
      </c>
      <c r="E760">
        <v>0</v>
      </c>
      <c r="F760">
        <v>2094</v>
      </c>
      <c r="G760">
        <v>2125</v>
      </c>
      <c r="H760">
        <v>2141</v>
      </c>
    </row>
    <row r="761" spans="1:8" x14ac:dyDescent="0.4">
      <c r="A761" t="s">
        <v>767</v>
      </c>
      <c r="B761">
        <v>3</v>
      </c>
      <c r="C761">
        <v>1941</v>
      </c>
      <c r="D761">
        <v>48</v>
      </c>
      <c r="E761">
        <v>2</v>
      </c>
      <c r="F761">
        <v>1906</v>
      </c>
      <c r="G761">
        <v>1922</v>
      </c>
      <c r="H761">
        <v>2064</v>
      </c>
    </row>
    <row r="762" spans="1:8" x14ac:dyDescent="0.4">
      <c r="A762" t="s">
        <v>768</v>
      </c>
      <c r="B762">
        <v>1</v>
      </c>
      <c r="C762">
        <v>2570</v>
      </c>
      <c r="D762">
        <v>33</v>
      </c>
      <c r="E762">
        <v>1</v>
      </c>
      <c r="F762">
        <v>2531</v>
      </c>
      <c r="G762">
        <v>2578</v>
      </c>
      <c r="H762">
        <v>2641</v>
      </c>
    </row>
    <row r="763" spans="1:8" x14ac:dyDescent="0.4">
      <c r="A763" t="s">
        <v>769</v>
      </c>
      <c r="B763">
        <v>3</v>
      </c>
      <c r="C763">
        <v>2267</v>
      </c>
      <c r="D763">
        <v>23</v>
      </c>
      <c r="E763">
        <v>1</v>
      </c>
      <c r="F763">
        <v>2250</v>
      </c>
      <c r="G763">
        <v>2265</v>
      </c>
      <c r="H763">
        <v>2328</v>
      </c>
    </row>
    <row r="764" spans="1:8" x14ac:dyDescent="0.4">
      <c r="A764" t="s">
        <v>770</v>
      </c>
      <c r="B764">
        <v>1</v>
      </c>
      <c r="C764">
        <v>2324</v>
      </c>
      <c r="D764">
        <v>43</v>
      </c>
      <c r="E764">
        <v>1</v>
      </c>
      <c r="F764">
        <v>2266</v>
      </c>
      <c r="G764">
        <v>2328</v>
      </c>
      <c r="H764">
        <v>2406</v>
      </c>
    </row>
    <row r="765" spans="1:8" x14ac:dyDescent="0.4">
      <c r="A765" t="s">
        <v>771</v>
      </c>
      <c r="B765">
        <v>0</v>
      </c>
      <c r="C765">
        <v>1939</v>
      </c>
      <c r="D765">
        <v>22</v>
      </c>
      <c r="E765">
        <v>1</v>
      </c>
      <c r="F765">
        <v>1906</v>
      </c>
      <c r="G765">
        <v>1938</v>
      </c>
      <c r="H765">
        <v>1984</v>
      </c>
    </row>
    <row r="766" spans="1:8" x14ac:dyDescent="0.4">
      <c r="A766" t="s">
        <v>772</v>
      </c>
      <c r="B766">
        <v>0</v>
      </c>
      <c r="C766">
        <v>1763</v>
      </c>
      <c r="D766">
        <v>16</v>
      </c>
      <c r="E766">
        <v>0</v>
      </c>
      <c r="F766">
        <v>1735</v>
      </c>
      <c r="G766">
        <v>1766</v>
      </c>
      <c r="H766">
        <v>1781</v>
      </c>
    </row>
    <row r="767" spans="1:8" x14ac:dyDescent="0.4">
      <c r="A767" t="s">
        <v>773</v>
      </c>
      <c r="B767">
        <v>2</v>
      </c>
      <c r="C767">
        <v>2015</v>
      </c>
      <c r="D767">
        <v>15</v>
      </c>
      <c r="E767">
        <v>0</v>
      </c>
      <c r="F767">
        <v>1985</v>
      </c>
      <c r="G767">
        <v>2015</v>
      </c>
      <c r="H767">
        <v>2032</v>
      </c>
    </row>
    <row r="768" spans="1:8" x14ac:dyDescent="0.4">
      <c r="A768" t="s">
        <v>774</v>
      </c>
      <c r="B768">
        <v>1</v>
      </c>
      <c r="C768">
        <v>1939</v>
      </c>
      <c r="D768">
        <v>23</v>
      </c>
      <c r="E768">
        <v>1</v>
      </c>
      <c r="F768">
        <v>1906</v>
      </c>
      <c r="G768">
        <v>1953</v>
      </c>
      <c r="H768">
        <v>1969</v>
      </c>
    </row>
    <row r="769" spans="1:8" x14ac:dyDescent="0.4">
      <c r="A769" t="s">
        <v>775</v>
      </c>
      <c r="B769">
        <v>1</v>
      </c>
      <c r="C769">
        <v>1691</v>
      </c>
      <c r="D769">
        <v>12</v>
      </c>
      <c r="E769">
        <v>0</v>
      </c>
      <c r="F769">
        <v>1672</v>
      </c>
      <c r="G769">
        <v>1703</v>
      </c>
      <c r="H769">
        <v>1703</v>
      </c>
    </row>
    <row r="770" spans="1:8" x14ac:dyDescent="0.4">
      <c r="A770" t="s">
        <v>776</v>
      </c>
      <c r="B770">
        <v>3</v>
      </c>
      <c r="C770">
        <v>1550</v>
      </c>
      <c r="D770">
        <v>18</v>
      </c>
      <c r="E770">
        <v>1</v>
      </c>
      <c r="F770">
        <v>1516</v>
      </c>
      <c r="G770">
        <v>1562</v>
      </c>
      <c r="H770">
        <v>1579</v>
      </c>
    </row>
    <row r="771" spans="1:8" x14ac:dyDescent="0.4">
      <c r="A771" t="s">
        <v>777</v>
      </c>
      <c r="B771">
        <v>1</v>
      </c>
      <c r="C771">
        <v>1634</v>
      </c>
      <c r="D771">
        <v>7</v>
      </c>
      <c r="E771">
        <v>0</v>
      </c>
      <c r="F771">
        <v>1625</v>
      </c>
      <c r="G771">
        <v>1640</v>
      </c>
      <c r="H771">
        <v>1641</v>
      </c>
    </row>
    <row r="772" spans="1:8" x14ac:dyDescent="0.4">
      <c r="A772" t="s">
        <v>778</v>
      </c>
      <c r="B772">
        <v>1</v>
      </c>
      <c r="C772">
        <v>1927</v>
      </c>
      <c r="D772">
        <v>27</v>
      </c>
      <c r="E772">
        <v>1</v>
      </c>
      <c r="F772">
        <v>1891</v>
      </c>
      <c r="G772">
        <v>1937</v>
      </c>
      <c r="H772">
        <v>1985</v>
      </c>
    </row>
    <row r="773" spans="1:8" x14ac:dyDescent="0.4">
      <c r="A773" t="s">
        <v>779</v>
      </c>
      <c r="B773">
        <v>1</v>
      </c>
      <c r="C773">
        <v>1705</v>
      </c>
      <c r="D773">
        <v>71</v>
      </c>
      <c r="E773">
        <v>4</v>
      </c>
      <c r="F773">
        <v>1656</v>
      </c>
      <c r="G773">
        <v>1672</v>
      </c>
      <c r="H773">
        <v>1891</v>
      </c>
    </row>
    <row r="774" spans="1:8" x14ac:dyDescent="0.4">
      <c r="A774" t="s">
        <v>780</v>
      </c>
      <c r="B774">
        <v>0</v>
      </c>
      <c r="C774">
        <v>1599</v>
      </c>
      <c r="D774">
        <v>38</v>
      </c>
      <c r="E774">
        <v>2</v>
      </c>
      <c r="F774">
        <v>1547</v>
      </c>
      <c r="G774">
        <v>1594</v>
      </c>
      <c r="H774">
        <v>1672</v>
      </c>
    </row>
    <row r="775" spans="1:8" x14ac:dyDescent="0.4">
      <c r="A775" t="s">
        <v>781</v>
      </c>
      <c r="B775">
        <v>4</v>
      </c>
      <c r="C775">
        <v>1894</v>
      </c>
      <c r="D775">
        <v>20</v>
      </c>
      <c r="E775">
        <v>1</v>
      </c>
      <c r="F775">
        <v>1859</v>
      </c>
      <c r="G775">
        <v>1906</v>
      </c>
      <c r="H775">
        <v>1922</v>
      </c>
    </row>
    <row r="776" spans="1:8" x14ac:dyDescent="0.4">
      <c r="A776" t="s">
        <v>782</v>
      </c>
      <c r="B776">
        <v>3</v>
      </c>
      <c r="C776">
        <v>1681</v>
      </c>
      <c r="D776">
        <v>24</v>
      </c>
      <c r="E776">
        <v>1</v>
      </c>
      <c r="F776">
        <v>1641</v>
      </c>
      <c r="G776">
        <v>1687</v>
      </c>
      <c r="H776">
        <v>1719</v>
      </c>
    </row>
    <row r="777" spans="1:8" x14ac:dyDescent="0.4">
      <c r="A777" t="s">
        <v>783</v>
      </c>
      <c r="B777">
        <v>0</v>
      </c>
      <c r="C777">
        <v>2013</v>
      </c>
      <c r="D777">
        <v>26</v>
      </c>
      <c r="E777">
        <v>1</v>
      </c>
      <c r="F777">
        <v>1984</v>
      </c>
      <c r="G777">
        <v>2015</v>
      </c>
      <c r="H777">
        <v>2062</v>
      </c>
    </row>
    <row r="778" spans="1:8" x14ac:dyDescent="0.4">
      <c r="A778" t="s">
        <v>784</v>
      </c>
      <c r="B778">
        <v>9</v>
      </c>
      <c r="C778">
        <v>3746</v>
      </c>
      <c r="D778">
        <v>37</v>
      </c>
      <c r="E778">
        <v>0</v>
      </c>
      <c r="F778">
        <v>3688</v>
      </c>
      <c r="G778">
        <v>3750</v>
      </c>
      <c r="H778">
        <v>3812</v>
      </c>
    </row>
    <row r="779" spans="1:8" x14ac:dyDescent="0.4">
      <c r="A779" t="s">
        <v>785</v>
      </c>
      <c r="B779">
        <v>3</v>
      </c>
      <c r="C779">
        <v>1560</v>
      </c>
      <c r="D779">
        <v>12</v>
      </c>
      <c r="E779">
        <v>0</v>
      </c>
      <c r="F779">
        <v>1547</v>
      </c>
      <c r="G779">
        <v>1562</v>
      </c>
      <c r="H779">
        <v>1578</v>
      </c>
    </row>
    <row r="780" spans="1:8" x14ac:dyDescent="0.4">
      <c r="A780" t="s">
        <v>786</v>
      </c>
      <c r="B780">
        <v>0</v>
      </c>
      <c r="C780">
        <v>1632</v>
      </c>
      <c r="D780">
        <v>19</v>
      </c>
      <c r="E780">
        <v>1</v>
      </c>
      <c r="F780">
        <v>1594</v>
      </c>
      <c r="G780">
        <v>1641</v>
      </c>
      <c r="H780">
        <v>1656</v>
      </c>
    </row>
    <row r="781" spans="1:8" x14ac:dyDescent="0.4">
      <c r="A781" t="s">
        <v>787</v>
      </c>
      <c r="B781">
        <v>1</v>
      </c>
      <c r="C781">
        <v>1779</v>
      </c>
      <c r="D781">
        <v>16</v>
      </c>
      <c r="E781">
        <v>0</v>
      </c>
      <c r="F781">
        <v>1750</v>
      </c>
      <c r="G781">
        <v>1782</v>
      </c>
      <c r="H781">
        <v>1797</v>
      </c>
    </row>
    <row r="782" spans="1:8" x14ac:dyDescent="0.4">
      <c r="A782" t="s">
        <v>788</v>
      </c>
      <c r="B782">
        <v>4</v>
      </c>
      <c r="C782">
        <v>2886</v>
      </c>
      <c r="D782">
        <v>34</v>
      </c>
      <c r="E782">
        <v>1</v>
      </c>
      <c r="F782">
        <v>2828</v>
      </c>
      <c r="G782">
        <v>2906</v>
      </c>
      <c r="H782">
        <v>2938</v>
      </c>
    </row>
    <row r="783" spans="1:8" x14ac:dyDescent="0.4">
      <c r="A783" t="s">
        <v>789</v>
      </c>
      <c r="B783">
        <v>1</v>
      </c>
      <c r="C783">
        <v>2041</v>
      </c>
      <c r="D783">
        <v>24</v>
      </c>
      <c r="E783">
        <v>1</v>
      </c>
      <c r="F783">
        <v>2015</v>
      </c>
      <c r="G783">
        <v>2047</v>
      </c>
      <c r="H783">
        <v>2078</v>
      </c>
    </row>
    <row r="784" spans="1:8" x14ac:dyDescent="0.4">
      <c r="A784" t="s">
        <v>790</v>
      </c>
      <c r="B784">
        <v>2</v>
      </c>
      <c r="C784">
        <v>1820</v>
      </c>
      <c r="D784">
        <v>33</v>
      </c>
      <c r="E784">
        <v>1</v>
      </c>
      <c r="F784">
        <v>1766</v>
      </c>
      <c r="G784">
        <v>1813</v>
      </c>
      <c r="H784">
        <v>1875</v>
      </c>
    </row>
    <row r="785" spans="1:8" x14ac:dyDescent="0.4">
      <c r="A785" t="s">
        <v>791</v>
      </c>
      <c r="B785">
        <v>2</v>
      </c>
      <c r="C785">
        <v>2048</v>
      </c>
      <c r="D785">
        <v>9</v>
      </c>
      <c r="E785">
        <v>0</v>
      </c>
      <c r="F785">
        <v>2031</v>
      </c>
      <c r="G785">
        <v>2047</v>
      </c>
      <c r="H785">
        <v>2063</v>
      </c>
    </row>
    <row r="786" spans="1:8" x14ac:dyDescent="0.4">
      <c r="A786" t="s">
        <v>792</v>
      </c>
      <c r="B786">
        <v>0</v>
      </c>
      <c r="C786">
        <v>1550</v>
      </c>
      <c r="D786">
        <v>17</v>
      </c>
      <c r="E786">
        <v>1</v>
      </c>
      <c r="F786">
        <v>1531</v>
      </c>
      <c r="G786">
        <v>1563</v>
      </c>
      <c r="H786">
        <v>1578</v>
      </c>
    </row>
    <row r="787" spans="1:8" x14ac:dyDescent="0.4">
      <c r="A787" t="s">
        <v>793</v>
      </c>
      <c r="B787">
        <v>0</v>
      </c>
      <c r="C787">
        <v>2076</v>
      </c>
      <c r="D787">
        <v>22</v>
      </c>
      <c r="E787">
        <v>1</v>
      </c>
      <c r="F787">
        <v>2047</v>
      </c>
      <c r="G787">
        <v>2078</v>
      </c>
      <c r="H787">
        <v>2109</v>
      </c>
    </row>
    <row r="788" spans="1:8" x14ac:dyDescent="0.4">
      <c r="A788" t="s">
        <v>794</v>
      </c>
      <c r="B788">
        <v>0</v>
      </c>
      <c r="C788">
        <v>2586</v>
      </c>
      <c r="D788">
        <v>35</v>
      </c>
      <c r="E788">
        <v>1</v>
      </c>
      <c r="F788">
        <v>2546</v>
      </c>
      <c r="G788">
        <v>2563</v>
      </c>
      <c r="H788">
        <v>2641</v>
      </c>
    </row>
    <row r="789" spans="1:8" x14ac:dyDescent="0.4">
      <c r="A789" t="s">
        <v>795</v>
      </c>
      <c r="B789">
        <v>0</v>
      </c>
      <c r="C789">
        <v>2412</v>
      </c>
      <c r="D789">
        <v>33</v>
      </c>
      <c r="E789">
        <v>1</v>
      </c>
      <c r="F789">
        <v>2359</v>
      </c>
      <c r="G789">
        <v>2407</v>
      </c>
      <c r="H789">
        <v>2469</v>
      </c>
    </row>
    <row r="790" spans="1:8" x14ac:dyDescent="0.4">
      <c r="A790" t="s">
        <v>796</v>
      </c>
      <c r="B790">
        <v>0</v>
      </c>
      <c r="C790">
        <v>2029</v>
      </c>
      <c r="D790">
        <v>75</v>
      </c>
      <c r="E790">
        <v>3</v>
      </c>
      <c r="F790">
        <v>1953</v>
      </c>
      <c r="G790">
        <v>2016</v>
      </c>
      <c r="H790">
        <v>2205</v>
      </c>
    </row>
    <row r="791" spans="1:8" x14ac:dyDescent="0.4">
      <c r="A791" t="s">
        <v>797</v>
      </c>
      <c r="B791">
        <v>0</v>
      </c>
      <c r="C791">
        <v>2260</v>
      </c>
      <c r="D791">
        <v>40</v>
      </c>
      <c r="E791">
        <v>1</v>
      </c>
      <c r="F791">
        <v>2188</v>
      </c>
      <c r="G791">
        <v>2266</v>
      </c>
      <c r="H791">
        <v>2328</v>
      </c>
    </row>
    <row r="792" spans="1:8" x14ac:dyDescent="0.4">
      <c r="A792" t="s">
        <v>798</v>
      </c>
      <c r="B792">
        <v>0</v>
      </c>
      <c r="C792">
        <v>2027</v>
      </c>
      <c r="D792">
        <v>18</v>
      </c>
      <c r="E792">
        <v>0</v>
      </c>
      <c r="F792">
        <v>2000</v>
      </c>
      <c r="G792">
        <v>2031</v>
      </c>
      <c r="H792">
        <v>2062</v>
      </c>
    </row>
    <row r="793" spans="1:8" x14ac:dyDescent="0.4">
      <c r="A793" t="s">
        <v>799</v>
      </c>
      <c r="B793">
        <v>0</v>
      </c>
      <c r="C793">
        <v>3472</v>
      </c>
      <c r="D793">
        <v>18</v>
      </c>
      <c r="E793">
        <v>0</v>
      </c>
      <c r="F793">
        <v>3453</v>
      </c>
      <c r="G793">
        <v>3469</v>
      </c>
      <c r="H793">
        <v>3500</v>
      </c>
    </row>
    <row r="794" spans="1:8" x14ac:dyDescent="0.4">
      <c r="A794" t="s">
        <v>800</v>
      </c>
      <c r="B794">
        <v>0</v>
      </c>
      <c r="C794">
        <v>2328</v>
      </c>
      <c r="D794">
        <v>15</v>
      </c>
      <c r="E794">
        <v>0</v>
      </c>
      <c r="F794">
        <v>2297</v>
      </c>
      <c r="G794">
        <v>2329</v>
      </c>
      <c r="H794">
        <v>2344</v>
      </c>
    </row>
    <row r="795" spans="1:8" x14ac:dyDescent="0.4">
      <c r="A795" t="s">
        <v>801</v>
      </c>
      <c r="B795">
        <v>0</v>
      </c>
      <c r="C795">
        <v>3132</v>
      </c>
      <c r="D795">
        <v>23</v>
      </c>
      <c r="E795">
        <v>0</v>
      </c>
      <c r="F795">
        <v>3094</v>
      </c>
      <c r="G795">
        <v>3140</v>
      </c>
      <c r="H795">
        <v>3172</v>
      </c>
    </row>
    <row r="796" spans="1:8" x14ac:dyDescent="0.4">
      <c r="A796" t="s">
        <v>802</v>
      </c>
      <c r="B796">
        <v>0</v>
      </c>
      <c r="C796">
        <v>2004</v>
      </c>
      <c r="D796">
        <v>20</v>
      </c>
      <c r="E796">
        <v>0</v>
      </c>
      <c r="F796">
        <v>1969</v>
      </c>
      <c r="G796">
        <v>2000</v>
      </c>
      <c r="H796">
        <v>2031</v>
      </c>
    </row>
    <row r="797" spans="1:8" x14ac:dyDescent="0.4">
      <c r="A797" t="s">
        <v>803</v>
      </c>
      <c r="B797">
        <v>0</v>
      </c>
      <c r="C797">
        <v>1992</v>
      </c>
      <c r="D797">
        <v>31</v>
      </c>
      <c r="E797">
        <v>1</v>
      </c>
      <c r="F797">
        <v>1953</v>
      </c>
      <c r="G797">
        <v>2000</v>
      </c>
      <c r="H797">
        <v>2047</v>
      </c>
    </row>
    <row r="798" spans="1:8" x14ac:dyDescent="0.4">
      <c r="A798" t="s">
        <v>804</v>
      </c>
      <c r="B798">
        <v>0</v>
      </c>
      <c r="C798">
        <v>2884</v>
      </c>
      <c r="D798">
        <v>35</v>
      </c>
      <c r="E798">
        <v>1</v>
      </c>
      <c r="F798">
        <v>2844</v>
      </c>
      <c r="G798">
        <v>2890</v>
      </c>
      <c r="H798">
        <v>2953</v>
      </c>
    </row>
    <row r="799" spans="1:8" x14ac:dyDescent="0.4">
      <c r="A799" t="s">
        <v>805</v>
      </c>
      <c r="B799">
        <v>0</v>
      </c>
      <c r="C799">
        <v>1845</v>
      </c>
      <c r="D799">
        <v>21</v>
      </c>
      <c r="E799">
        <v>1</v>
      </c>
      <c r="F799">
        <v>1812</v>
      </c>
      <c r="G799">
        <v>1860</v>
      </c>
      <c r="H799">
        <v>1875</v>
      </c>
    </row>
    <row r="800" spans="1:8" x14ac:dyDescent="0.4">
      <c r="A800" t="s">
        <v>806</v>
      </c>
      <c r="B800">
        <v>1</v>
      </c>
      <c r="C800">
        <v>1837</v>
      </c>
      <c r="D800">
        <v>17</v>
      </c>
      <c r="E800">
        <v>0</v>
      </c>
      <c r="F800">
        <v>1813</v>
      </c>
      <c r="G800">
        <v>1843</v>
      </c>
      <c r="H800">
        <v>1860</v>
      </c>
    </row>
    <row r="801" spans="1:8" x14ac:dyDescent="0.4">
      <c r="A801" t="s">
        <v>807</v>
      </c>
      <c r="B801">
        <v>0</v>
      </c>
      <c r="C801">
        <v>3277</v>
      </c>
      <c r="D801">
        <v>31</v>
      </c>
      <c r="E801">
        <v>0</v>
      </c>
      <c r="F801">
        <v>3250</v>
      </c>
      <c r="G801">
        <v>3266</v>
      </c>
      <c r="H801">
        <v>3344</v>
      </c>
    </row>
    <row r="802" spans="1:8" x14ac:dyDescent="0.4">
      <c r="A802" t="s">
        <v>808</v>
      </c>
      <c r="B802">
        <v>0</v>
      </c>
      <c r="C802">
        <v>3291</v>
      </c>
      <c r="D802">
        <v>19</v>
      </c>
      <c r="E802">
        <v>0</v>
      </c>
      <c r="F802">
        <v>3266</v>
      </c>
      <c r="G802">
        <v>3282</v>
      </c>
      <c r="H802">
        <v>3328</v>
      </c>
    </row>
    <row r="803" spans="1:8" x14ac:dyDescent="0.4">
      <c r="A803" t="s">
        <v>809</v>
      </c>
      <c r="B803">
        <v>1</v>
      </c>
      <c r="C803">
        <v>3324</v>
      </c>
      <c r="D803">
        <v>24</v>
      </c>
      <c r="E803">
        <v>0</v>
      </c>
      <c r="F803">
        <v>3297</v>
      </c>
      <c r="G803">
        <v>3328</v>
      </c>
      <c r="H803">
        <v>3375</v>
      </c>
    </row>
    <row r="804" spans="1:8" x14ac:dyDescent="0.4">
      <c r="A804" t="s">
        <v>810</v>
      </c>
      <c r="B804">
        <v>1</v>
      </c>
      <c r="C804">
        <v>3296</v>
      </c>
      <c r="D804">
        <v>21</v>
      </c>
      <c r="E804">
        <v>0</v>
      </c>
      <c r="F804">
        <v>3266</v>
      </c>
      <c r="G804">
        <v>3296</v>
      </c>
      <c r="H804">
        <v>3328</v>
      </c>
    </row>
    <row r="805" spans="1:8" x14ac:dyDescent="0.4">
      <c r="A805" t="s">
        <v>811</v>
      </c>
      <c r="B805">
        <v>0</v>
      </c>
      <c r="C805">
        <v>3607</v>
      </c>
      <c r="D805">
        <v>27</v>
      </c>
      <c r="E805">
        <v>0</v>
      </c>
      <c r="F805">
        <v>3578</v>
      </c>
      <c r="G805">
        <v>3594</v>
      </c>
      <c r="H805">
        <v>3656</v>
      </c>
    </row>
    <row r="806" spans="1:8" x14ac:dyDescent="0.4">
      <c r="A806" t="s">
        <v>812</v>
      </c>
      <c r="B806">
        <v>0</v>
      </c>
      <c r="C806">
        <v>3013</v>
      </c>
      <c r="D806">
        <v>26</v>
      </c>
      <c r="E806">
        <v>0</v>
      </c>
      <c r="F806">
        <v>2984</v>
      </c>
      <c r="G806">
        <v>3016</v>
      </c>
      <c r="H806">
        <v>3062</v>
      </c>
    </row>
    <row r="807" spans="1:8" x14ac:dyDescent="0.4">
      <c r="A807" t="s">
        <v>813</v>
      </c>
      <c r="B807">
        <v>0</v>
      </c>
      <c r="C807">
        <v>2865</v>
      </c>
      <c r="D807">
        <v>33</v>
      </c>
      <c r="E807">
        <v>1</v>
      </c>
      <c r="F807">
        <v>2828</v>
      </c>
      <c r="G807">
        <v>2859</v>
      </c>
      <c r="H807">
        <v>2938</v>
      </c>
    </row>
    <row r="808" spans="1:8" x14ac:dyDescent="0.4">
      <c r="A808" t="s">
        <v>814</v>
      </c>
      <c r="B808">
        <v>0</v>
      </c>
      <c r="C808">
        <v>3709</v>
      </c>
      <c r="D808">
        <v>363</v>
      </c>
      <c r="E808">
        <v>9</v>
      </c>
      <c r="F808">
        <v>3469</v>
      </c>
      <c r="G808">
        <v>3500</v>
      </c>
      <c r="H808">
        <v>4360</v>
      </c>
    </row>
    <row r="809" spans="1:8" x14ac:dyDescent="0.4">
      <c r="A809" t="s">
        <v>815</v>
      </c>
      <c r="B809">
        <v>0</v>
      </c>
      <c r="C809">
        <v>2787</v>
      </c>
      <c r="D809">
        <v>29</v>
      </c>
      <c r="E809">
        <v>1</v>
      </c>
      <c r="F809">
        <v>2750</v>
      </c>
      <c r="G809">
        <v>2797</v>
      </c>
      <c r="H809">
        <v>2844</v>
      </c>
    </row>
    <row r="810" spans="1:8" x14ac:dyDescent="0.4">
      <c r="A810" t="s">
        <v>816</v>
      </c>
      <c r="B810">
        <v>0</v>
      </c>
      <c r="C810">
        <v>2796</v>
      </c>
      <c r="D810">
        <v>32</v>
      </c>
      <c r="E810">
        <v>1</v>
      </c>
      <c r="F810">
        <v>2750</v>
      </c>
      <c r="G810">
        <v>2797</v>
      </c>
      <c r="H810">
        <v>2844</v>
      </c>
    </row>
    <row r="811" spans="1:8" x14ac:dyDescent="0.4">
      <c r="A811" t="s">
        <v>817</v>
      </c>
      <c r="B811">
        <v>1</v>
      </c>
      <c r="C811">
        <v>2820</v>
      </c>
      <c r="D811">
        <v>45</v>
      </c>
      <c r="E811">
        <v>1</v>
      </c>
      <c r="F811">
        <v>2766</v>
      </c>
      <c r="G811">
        <v>2829</v>
      </c>
      <c r="H811">
        <v>2909</v>
      </c>
    </row>
    <row r="812" spans="1:8" x14ac:dyDescent="0.4">
      <c r="A812" t="s">
        <v>818</v>
      </c>
      <c r="B812">
        <v>0</v>
      </c>
      <c r="C812">
        <v>2796</v>
      </c>
      <c r="D812">
        <v>24</v>
      </c>
      <c r="E812">
        <v>0</v>
      </c>
      <c r="F812">
        <v>2765</v>
      </c>
      <c r="G812">
        <v>2797</v>
      </c>
      <c r="H812">
        <v>2844</v>
      </c>
    </row>
    <row r="813" spans="1:8" x14ac:dyDescent="0.4">
      <c r="A813" t="s">
        <v>819</v>
      </c>
      <c r="B813">
        <v>0</v>
      </c>
      <c r="C813">
        <v>1923</v>
      </c>
      <c r="D813">
        <v>16</v>
      </c>
      <c r="E813">
        <v>0</v>
      </c>
      <c r="F813">
        <v>1906</v>
      </c>
      <c r="G813">
        <v>1922</v>
      </c>
      <c r="H813">
        <v>1953</v>
      </c>
    </row>
    <row r="814" spans="1:8" x14ac:dyDescent="0.4">
      <c r="A814" t="s">
        <v>820</v>
      </c>
      <c r="B814">
        <v>0</v>
      </c>
      <c r="C814">
        <v>2961</v>
      </c>
      <c r="D814">
        <v>17</v>
      </c>
      <c r="E814">
        <v>0</v>
      </c>
      <c r="F814">
        <v>2922</v>
      </c>
      <c r="G814">
        <v>2969</v>
      </c>
      <c r="H814">
        <v>2984</v>
      </c>
    </row>
    <row r="815" spans="1:8" x14ac:dyDescent="0.4">
      <c r="A815" t="s">
        <v>821</v>
      </c>
      <c r="B815">
        <v>0</v>
      </c>
      <c r="C815">
        <v>3056</v>
      </c>
      <c r="D815">
        <v>7</v>
      </c>
      <c r="E815">
        <v>0</v>
      </c>
      <c r="F815">
        <v>3047</v>
      </c>
      <c r="G815">
        <v>3062</v>
      </c>
      <c r="H815">
        <v>3063</v>
      </c>
    </row>
    <row r="816" spans="1:8" x14ac:dyDescent="0.4">
      <c r="A816" t="s">
        <v>822</v>
      </c>
      <c r="B816">
        <v>0</v>
      </c>
      <c r="C816">
        <v>1951</v>
      </c>
      <c r="D816">
        <v>19</v>
      </c>
      <c r="E816">
        <v>0</v>
      </c>
      <c r="F816">
        <v>1922</v>
      </c>
      <c r="G816">
        <v>1953</v>
      </c>
      <c r="H816">
        <v>1984</v>
      </c>
    </row>
    <row r="817" spans="1:8" x14ac:dyDescent="0.4">
      <c r="A817" t="s">
        <v>823</v>
      </c>
      <c r="B817">
        <v>0</v>
      </c>
      <c r="C817">
        <v>3734</v>
      </c>
      <c r="D817">
        <v>22</v>
      </c>
      <c r="E817">
        <v>0</v>
      </c>
      <c r="F817">
        <v>3703</v>
      </c>
      <c r="G817">
        <v>3750</v>
      </c>
      <c r="H817">
        <v>3765</v>
      </c>
    </row>
    <row r="818" spans="1:8" x14ac:dyDescent="0.4">
      <c r="A818" t="s">
        <v>824</v>
      </c>
      <c r="B818">
        <v>0</v>
      </c>
      <c r="C818">
        <v>3372</v>
      </c>
      <c r="D818">
        <v>47</v>
      </c>
      <c r="E818">
        <v>1</v>
      </c>
      <c r="F818">
        <v>3312</v>
      </c>
      <c r="G818">
        <v>3406</v>
      </c>
      <c r="H818">
        <v>3437</v>
      </c>
    </row>
    <row r="819" spans="1:8" x14ac:dyDescent="0.4">
      <c r="A819" t="s">
        <v>825</v>
      </c>
      <c r="B819">
        <v>1</v>
      </c>
      <c r="C819">
        <v>3341</v>
      </c>
      <c r="D819">
        <v>20</v>
      </c>
      <c r="E819">
        <v>0</v>
      </c>
      <c r="F819">
        <v>3312</v>
      </c>
      <c r="G819">
        <v>3344</v>
      </c>
      <c r="H819">
        <v>3375</v>
      </c>
    </row>
    <row r="820" spans="1:8" x14ac:dyDescent="0.4">
      <c r="A820" t="s">
        <v>826</v>
      </c>
      <c r="B820">
        <v>0</v>
      </c>
      <c r="C820">
        <v>4957</v>
      </c>
      <c r="D820">
        <v>46</v>
      </c>
      <c r="E820">
        <v>0</v>
      </c>
      <c r="F820">
        <v>4907</v>
      </c>
      <c r="G820">
        <v>4937</v>
      </c>
      <c r="H820">
        <v>5031</v>
      </c>
    </row>
    <row r="821" spans="1:8" x14ac:dyDescent="0.4">
      <c r="A821" t="s">
        <v>827</v>
      </c>
      <c r="B821">
        <v>0</v>
      </c>
      <c r="C821">
        <v>2918</v>
      </c>
      <c r="D821">
        <v>18</v>
      </c>
      <c r="E821">
        <v>0</v>
      </c>
      <c r="F821">
        <v>2890</v>
      </c>
      <c r="G821">
        <v>2922</v>
      </c>
      <c r="H821">
        <v>2938</v>
      </c>
    </row>
    <row r="822" spans="1:8" x14ac:dyDescent="0.4">
      <c r="A822" t="s">
        <v>828</v>
      </c>
      <c r="B822">
        <v>0</v>
      </c>
      <c r="C822">
        <v>3650</v>
      </c>
      <c r="D822">
        <v>27</v>
      </c>
      <c r="E822">
        <v>0</v>
      </c>
      <c r="F822">
        <v>3610</v>
      </c>
      <c r="G822">
        <v>3656</v>
      </c>
      <c r="H822">
        <v>3688</v>
      </c>
    </row>
    <row r="823" spans="1:8" x14ac:dyDescent="0.4">
      <c r="A823" t="s">
        <v>829</v>
      </c>
      <c r="B823">
        <v>0</v>
      </c>
      <c r="C823">
        <v>3324</v>
      </c>
      <c r="D823">
        <v>23</v>
      </c>
      <c r="E823">
        <v>0</v>
      </c>
      <c r="F823">
        <v>3281</v>
      </c>
      <c r="G823">
        <v>3328</v>
      </c>
      <c r="H823">
        <v>3359</v>
      </c>
    </row>
    <row r="824" spans="1:8" x14ac:dyDescent="0.4">
      <c r="A824" t="s">
        <v>830</v>
      </c>
      <c r="B824">
        <v>1</v>
      </c>
      <c r="C824">
        <v>3343</v>
      </c>
      <c r="D824">
        <v>20</v>
      </c>
      <c r="E824">
        <v>0</v>
      </c>
      <c r="F824">
        <v>3313</v>
      </c>
      <c r="G824">
        <v>3344</v>
      </c>
      <c r="H824">
        <v>3391</v>
      </c>
    </row>
    <row r="825" spans="1:8" x14ac:dyDescent="0.4">
      <c r="A825" t="s">
        <v>831</v>
      </c>
      <c r="B825">
        <v>0</v>
      </c>
      <c r="C825">
        <v>2554</v>
      </c>
      <c r="D825">
        <v>13</v>
      </c>
      <c r="E825">
        <v>0</v>
      </c>
      <c r="F825">
        <v>2531</v>
      </c>
      <c r="G825">
        <v>2562</v>
      </c>
      <c r="H825">
        <v>2563</v>
      </c>
    </row>
    <row r="826" spans="1:8" x14ac:dyDescent="0.4">
      <c r="A826" t="s">
        <v>832</v>
      </c>
      <c r="B826">
        <v>0</v>
      </c>
      <c r="C826">
        <v>2908</v>
      </c>
      <c r="D826">
        <v>12</v>
      </c>
      <c r="E826">
        <v>0</v>
      </c>
      <c r="F826">
        <v>2890</v>
      </c>
      <c r="G826">
        <v>2907</v>
      </c>
      <c r="H826">
        <v>2922</v>
      </c>
    </row>
    <row r="827" spans="1:8" x14ac:dyDescent="0.4">
      <c r="A827" t="s">
        <v>833</v>
      </c>
      <c r="B827">
        <v>0</v>
      </c>
      <c r="C827">
        <v>2060</v>
      </c>
      <c r="D827">
        <v>21</v>
      </c>
      <c r="E827">
        <v>1</v>
      </c>
      <c r="F827">
        <v>2031</v>
      </c>
      <c r="G827">
        <v>2062</v>
      </c>
      <c r="H827">
        <v>2093</v>
      </c>
    </row>
    <row r="828" spans="1:8" x14ac:dyDescent="0.4">
      <c r="A828" t="s">
        <v>834</v>
      </c>
      <c r="B828">
        <v>0</v>
      </c>
      <c r="C828">
        <v>3041</v>
      </c>
      <c r="D828">
        <v>31</v>
      </c>
      <c r="E828">
        <v>1</v>
      </c>
      <c r="F828">
        <v>2984</v>
      </c>
      <c r="G828">
        <v>3062</v>
      </c>
      <c r="H828">
        <v>3078</v>
      </c>
    </row>
    <row r="829" spans="1:8" x14ac:dyDescent="0.4">
      <c r="A829" t="s">
        <v>835</v>
      </c>
      <c r="B829">
        <v>0</v>
      </c>
      <c r="C829">
        <v>3039</v>
      </c>
      <c r="D829">
        <v>25</v>
      </c>
      <c r="E829">
        <v>0</v>
      </c>
      <c r="F829">
        <v>2984</v>
      </c>
      <c r="G829">
        <v>3047</v>
      </c>
      <c r="H829">
        <v>3063</v>
      </c>
    </row>
    <row r="830" spans="1:8" x14ac:dyDescent="0.4">
      <c r="A830" t="s">
        <v>836</v>
      </c>
      <c r="B830">
        <v>0</v>
      </c>
      <c r="C830">
        <v>2607</v>
      </c>
      <c r="D830">
        <v>21</v>
      </c>
      <c r="E830">
        <v>0</v>
      </c>
      <c r="F830">
        <v>2578</v>
      </c>
      <c r="G830">
        <v>2609</v>
      </c>
      <c r="H830">
        <v>2641</v>
      </c>
    </row>
    <row r="831" spans="1:8" x14ac:dyDescent="0.4">
      <c r="A831" t="s">
        <v>837</v>
      </c>
      <c r="B831">
        <v>0</v>
      </c>
      <c r="C831">
        <v>2984</v>
      </c>
      <c r="D831">
        <v>46</v>
      </c>
      <c r="E831">
        <v>1</v>
      </c>
      <c r="F831">
        <v>2937</v>
      </c>
      <c r="G831">
        <v>2969</v>
      </c>
      <c r="H831">
        <v>3080</v>
      </c>
    </row>
    <row r="832" spans="1:8" x14ac:dyDescent="0.4">
      <c r="A832" t="s">
        <v>838</v>
      </c>
      <c r="B832">
        <v>0</v>
      </c>
      <c r="C832">
        <v>2439</v>
      </c>
      <c r="D832">
        <v>16</v>
      </c>
      <c r="E832">
        <v>0</v>
      </c>
      <c r="F832">
        <v>2406</v>
      </c>
      <c r="G832">
        <v>2453</v>
      </c>
      <c r="H832">
        <v>2453</v>
      </c>
    </row>
    <row r="833" spans="1:8" x14ac:dyDescent="0.4">
      <c r="A833" t="s">
        <v>839</v>
      </c>
      <c r="B833">
        <v>0</v>
      </c>
      <c r="C833">
        <v>2970</v>
      </c>
      <c r="D833">
        <v>25</v>
      </c>
      <c r="E833">
        <v>0</v>
      </c>
      <c r="F833">
        <v>2922</v>
      </c>
      <c r="G833">
        <v>2984</v>
      </c>
      <c r="H833">
        <v>3000</v>
      </c>
    </row>
    <row r="834" spans="1:8" x14ac:dyDescent="0.4">
      <c r="A834" t="s">
        <v>840</v>
      </c>
      <c r="B834">
        <v>0</v>
      </c>
      <c r="C834">
        <v>3361</v>
      </c>
      <c r="D834">
        <v>19</v>
      </c>
      <c r="E834">
        <v>0</v>
      </c>
      <c r="F834">
        <v>3328</v>
      </c>
      <c r="G834">
        <v>3375</v>
      </c>
      <c r="H834">
        <v>3390</v>
      </c>
    </row>
    <row r="835" spans="1:8" x14ac:dyDescent="0.4">
      <c r="A835" t="s">
        <v>841</v>
      </c>
      <c r="B835">
        <v>0</v>
      </c>
      <c r="C835">
        <v>2867</v>
      </c>
      <c r="D835">
        <v>28</v>
      </c>
      <c r="E835">
        <v>0</v>
      </c>
      <c r="F835">
        <v>2828</v>
      </c>
      <c r="G835">
        <v>2875</v>
      </c>
      <c r="H835">
        <v>2922</v>
      </c>
    </row>
    <row r="836" spans="1:8" x14ac:dyDescent="0.4">
      <c r="A836" t="s">
        <v>842</v>
      </c>
      <c r="B836">
        <v>0</v>
      </c>
      <c r="C836">
        <v>2992</v>
      </c>
      <c r="D836">
        <v>20</v>
      </c>
      <c r="E836">
        <v>0</v>
      </c>
      <c r="F836">
        <v>2968</v>
      </c>
      <c r="G836">
        <v>3000</v>
      </c>
      <c r="H836">
        <v>3016</v>
      </c>
    </row>
    <row r="837" spans="1:8" x14ac:dyDescent="0.4">
      <c r="A837" t="s">
        <v>843</v>
      </c>
      <c r="B837">
        <v>1</v>
      </c>
      <c r="C837">
        <v>3283</v>
      </c>
      <c r="D837">
        <v>25</v>
      </c>
      <c r="E837">
        <v>0</v>
      </c>
      <c r="F837">
        <v>3250</v>
      </c>
      <c r="G837">
        <v>3282</v>
      </c>
      <c r="H837">
        <v>3313</v>
      </c>
    </row>
    <row r="838" spans="1:8" x14ac:dyDescent="0.4">
      <c r="A838" t="s">
        <v>844</v>
      </c>
      <c r="B838">
        <v>0</v>
      </c>
      <c r="C838">
        <v>2136</v>
      </c>
      <c r="D838">
        <v>18</v>
      </c>
      <c r="E838">
        <v>0</v>
      </c>
      <c r="F838">
        <v>2109</v>
      </c>
      <c r="G838">
        <v>2140</v>
      </c>
      <c r="H838">
        <v>2157</v>
      </c>
    </row>
    <row r="839" spans="1:8" x14ac:dyDescent="0.4">
      <c r="A839" t="s">
        <v>845</v>
      </c>
      <c r="B839">
        <v>5</v>
      </c>
      <c r="C839">
        <v>2075</v>
      </c>
      <c r="D839">
        <v>24</v>
      </c>
      <c r="E839">
        <v>1</v>
      </c>
      <c r="F839">
        <v>2031</v>
      </c>
      <c r="G839">
        <v>2093</v>
      </c>
      <c r="H839">
        <v>2109</v>
      </c>
    </row>
    <row r="840" spans="1:8" x14ac:dyDescent="0.4">
      <c r="A840" t="s">
        <v>846</v>
      </c>
      <c r="B840">
        <v>0</v>
      </c>
      <c r="C840">
        <v>1890</v>
      </c>
      <c r="D840">
        <v>13</v>
      </c>
      <c r="E840">
        <v>0</v>
      </c>
      <c r="F840">
        <v>1875</v>
      </c>
      <c r="G840">
        <v>1890</v>
      </c>
      <c r="H840">
        <v>1907</v>
      </c>
    </row>
    <row r="841" spans="1:8" x14ac:dyDescent="0.4">
      <c r="A841" t="s">
        <v>847</v>
      </c>
      <c r="B841">
        <v>4</v>
      </c>
      <c r="C841">
        <v>2025</v>
      </c>
      <c r="D841">
        <v>23</v>
      </c>
      <c r="E841">
        <v>1</v>
      </c>
      <c r="F841">
        <v>1984</v>
      </c>
      <c r="G841">
        <v>2031</v>
      </c>
      <c r="H841">
        <v>2063</v>
      </c>
    </row>
    <row r="842" spans="1:8" x14ac:dyDescent="0.4">
      <c r="A842" t="s">
        <v>848</v>
      </c>
      <c r="B842">
        <v>0</v>
      </c>
      <c r="C842">
        <v>1900</v>
      </c>
      <c r="D842">
        <v>42</v>
      </c>
      <c r="E842">
        <v>2</v>
      </c>
      <c r="F842">
        <v>1844</v>
      </c>
      <c r="G842">
        <v>1921</v>
      </c>
      <c r="H842">
        <v>1954</v>
      </c>
    </row>
    <row r="843" spans="1:8" x14ac:dyDescent="0.4">
      <c r="A843" t="s">
        <v>849</v>
      </c>
      <c r="B843">
        <v>1</v>
      </c>
      <c r="C843">
        <v>1861</v>
      </c>
      <c r="D843">
        <v>18</v>
      </c>
      <c r="E843">
        <v>0</v>
      </c>
      <c r="F843">
        <v>1828</v>
      </c>
      <c r="G843">
        <v>1875</v>
      </c>
      <c r="H843">
        <v>1875</v>
      </c>
    </row>
    <row r="844" spans="1:8" x14ac:dyDescent="0.4">
      <c r="A844" t="s">
        <v>850</v>
      </c>
      <c r="B844">
        <v>6</v>
      </c>
      <c r="C844">
        <v>2046</v>
      </c>
      <c r="D844">
        <v>10</v>
      </c>
      <c r="E844">
        <v>0</v>
      </c>
      <c r="F844">
        <v>2031</v>
      </c>
      <c r="G844">
        <v>2047</v>
      </c>
      <c r="H844">
        <v>2062</v>
      </c>
    </row>
    <row r="845" spans="1:8" x14ac:dyDescent="0.4">
      <c r="A845" t="s">
        <v>851</v>
      </c>
      <c r="B845">
        <v>2</v>
      </c>
      <c r="C845">
        <v>2058</v>
      </c>
      <c r="D845">
        <v>15</v>
      </c>
      <c r="E845">
        <v>0</v>
      </c>
      <c r="F845">
        <v>2031</v>
      </c>
      <c r="G845">
        <v>2062</v>
      </c>
      <c r="H845">
        <v>2078</v>
      </c>
    </row>
    <row r="846" spans="1:8" x14ac:dyDescent="0.4">
      <c r="A846" t="s">
        <v>852</v>
      </c>
      <c r="B846">
        <v>4</v>
      </c>
      <c r="C846">
        <v>2052</v>
      </c>
      <c r="D846">
        <v>23</v>
      </c>
      <c r="E846">
        <v>1</v>
      </c>
      <c r="F846">
        <v>2016</v>
      </c>
      <c r="G846">
        <v>2063</v>
      </c>
      <c r="H846">
        <v>2078</v>
      </c>
    </row>
    <row r="847" spans="1:8" x14ac:dyDescent="0.4">
      <c r="A847" t="s">
        <v>853</v>
      </c>
      <c r="B847">
        <v>2</v>
      </c>
      <c r="C847">
        <v>2150</v>
      </c>
      <c r="D847">
        <v>32</v>
      </c>
      <c r="E847">
        <v>1</v>
      </c>
      <c r="F847">
        <v>2094</v>
      </c>
      <c r="G847">
        <v>2156</v>
      </c>
      <c r="H847">
        <v>2203</v>
      </c>
    </row>
    <row r="848" spans="1:8" x14ac:dyDescent="0.4">
      <c r="A848" t="s">
        <v>854</v>
      </c>
      <c r="B848">
        <v>0</v>
      </c>
      <c r="C848">
        <v>2056</v>
      </c>
      <c r="D848">
        <v>25</v>
      </c>
      <c r="E848">
        <v>1</v>
      </c>
      <c r="F848">
        <v>2016</v>
      </c>
      <c r="G848">
        <v>2062</v>
      </c>
      <c r="H848">
        <v>2094</v>
      </c>
    </row>
    <row r="849" spans="1:8" x14ac:dyDescent="0.4">
      <c r="A849" t="s">
        <v>855</v>
      </c>
      <c r="B849">
        <v>0</v>
      </c>
      <c r="C849">
        <v>1939</v>
      </c>
      <c r="D849">
        <v>12</v>
      </c>
      <c r="E849">
        <v>0</v>
      </c>
      <c r="F849">
        <v>1921</v>
      </c>
      <c r="G849">
        <v>1938</v>
      </c>
      <c r="H849">
        <v>1954</v>
      </c>
    </row>
    <row r="850" spans="1:8" x14ac:dyDescent="0.4">
      <c r="A850" t="s">
        <v>856</v>
      </c>
      <c r="B850">
        <v>3</v>
      </c>
      <c r="C850">
        <v>1871</v>
      </c>
      <c r="D850">
        <v>9</v>
      </c>
      <c r="E850">
        <v>0</v>
      </c>
      <c r="F850">
        <v>1860</v>
      </c>
      <c r="G850">
        <v>1875</v>
      </c>
      <c r="H850">
        <v>1890</v>
      </c>
    </row>
    <row r="851" spans="1:8" x14ac:dyDescent="0.4">
      <c r="A851" t="s">
        <v>857</v>
      </c>
      <c r="B851">
        <v>0</v>
      </c>
      <c r="C851">
        <v>1890</v>
      </c>
      <c r="D851">
        <v>23</v>
      </c>
      <c r="E851">
        <v>1</v>
      </c>
      <c r="F851">
        <v>1875</v>
      </c>
      <c r="G851">
        <v>1875</v>
      </c>
      <c r="H851">
        <v>1938</v>
      </c>
    </row>
    <row r="852" spans="1:8" x14ac:dyDescent="0.4">
      <c r="A852" t="s">
        <v>858</v>
      </c>
      <c r="B852">
        <v>3</v>
      </c>
      <c r="C852">
        <v>2084</v>
      </c>
      <c r="D852">
        <v>27</v>
      </c>
      <c r="E852">
        <v>1</v>
      </c>
      <c r="F852">
        <v>2031</v>
      </c>
      <c r="G852">
        <v>2094</v>
      </c>
      <c r="H852">
        <v>2125</v>
      </c>
    </row>
    <row r="853" spans="1:8" x14ac:dyDescent="0.4">
      <c r="A853" t="s">
        <v>859</v>
      </c>
      <c r="B853">
        <v>7</v>
      </c>
      <c r="C853">
        <v>1986</v>
      </c>
      <c r="D853">
        <v>9</v>
      </c>
      <c r="E853">
        <v>0</v>
      </c>
      <c r="F853">
        <v>1968</v>
      </c>
      <c r="G853">
        <v>1985</v>
      </c>
      <c r="H853">
        <v>2000</v>
      </c>
    </row>
    <row r="854" spans="1:8" x14ac:dyDescent="0.4">
      <c r="A854" t="s">
        <v>860</v>
      </c>
      <c r="B854">
        <v>2</v>
      </c>
      <c r="C854">
        <v>1830</v>
      </c>
      <c r="D854">
        <v>11</v>
      </c>
      <c r="E854">
        <v>0</v>
      </c>
      <c r="F854">
        <v>1813</v>
      </c>
      <c r="G854">
        <v>1828</v>
      </c>
      <c r="H854">
        <v>1844</v>
      </c>
    </row>
    <row r="855" spans="1:8" x14ac:dyDescent="0.4">
      <c r="A855" t="s">
        <v>861</v>
      </c>
      <c r="B855">
        <v>0</v>
      </c>
      <c r="C855">
        <v>1947</v>
      </c>
      <c r="D855">
        <v>17</v>
      </c>
      <c r="E855">
        <v>0</v>
      </c>
      <c r="F855">
        <v>1922</v>
      </c>
      <c r="G855">
        <v>1953</v>
      </c>
      <c r="H855">
        <v>1969</v>
      </c>
    </row>
    <row r="856" spans="1:8" x14ac:dyDescent="0.4">
      <c r="A856" t="s">
        <v>862</v>
      </c>
      <c r="B856">
        <v>0</v>
      </c>
      <c r="C856">
        <v>1966</v>
      </c>
      <c r="D856">
        <v>12</v>
      </c>
      <c r="E856">
        <v>0</v>
      </c>
      <c r="F856">
        <v>1953</v>
      </c>
      <c r="G856">
        <v>1969</v>
      </c>
      <c r="H856">
        <v>1985</v>
      </c>
    </row>
    <row r="857" spans="1:8" x14ac:dyDescent="0.4">
      <c r="A857" t="s">
        <v>863</v>
      </c>
      <c r="B857">
        <v>0</v>
      </c>
      <c r="C857">
        <v>7491</v>
      </c>
      <c r="D857">
        <v>565</v>
      </c>
      <c r="E857">
        <v>7</v>
      </c>
      <c r="F857">
        <v>6860</v>
      </c>
      <c r="G857">
        <v>7296</v>
      </c>
      <c r="H857">
        <v>8532</v>
      </c>
    </row>
    <row r="858" spans="1:8" x14ac:dyDescent="0.4">
      <c r="A858" t="s">
        <v>864</v>
      </c>
      <c r="B858">
        <v>1</v>
      </c>
      <c r="C858">
        <v>5089</v>
      </c>
      <c r="D858">
        <v>667</v>
      </c>
      <c r="E858">
        <v>13</v>
      </c>
      <c r="F858">
        <v>4047</v>
      </c>
      <c r="G858">
        <v>5235</v>
      </c>
      <c r="H858">
        <v>5875</v>
      </c>
    </row>
    <row r="859" spans="1:8" x14ac:dyDescent="0.4">
      <c r="A859" t="s">
        <v>865</v>
      </c>
      <c r="B859">
        <v>5</v>
      </c>
      <c r="C859">
        <v>2224</v>
      </c>
      <c r="D859">
        <v>27</v>
      </c>
      <c r="E859">
        <v>1</v>
      </c>
      <c r="F859">
        <v>2188</v>
      </c>
      <c r="G859">
        <v>2234</v>
      </c>
      <c r="H859">
        <v>2266</v>
      </c>
    </row>
    <row r="860" spans="1:8" x14ac:dyDescent="0.4">
      <c r="A860" t="s">
        <v>866</v>
      </c>
      <c r="B860">
        <v>5</v>
      </c>
      <c r="C860">
        <v>2045</v>
      </c>
      <c r="D860">
        <v>18</v>
      </c>
      <c r="E860">
        <v>0</v>
      </c>
      <c r="F860">
        <v>2016</v>
      </c>
      <c r="G860">
        <v>2047</v>
      </c>
      <c r="H860">
        <v>2078</v>
      </c>
    </row>
    <row r="861" spans="1:8" x14ac:dyDescent="0.4">
      <c r="A861" t="s">
        <v>867</v>
      </c>
      <c r="B861">
        <v>0</v>
      </c>
      <c r="C861">
        <v>1906</v>
      </c>
      <c r="D861">
        <v>29</v>
      </c>
      <c r="E861">
        <v>1</v>
      </c>
      <c r="F861">
        <v>1859</v>
      </c>
      <c r="G861">
        <v>1922</v>
      </c>
      <c r="H861">
        <v>1938</v>
      </c>
    </row>
    <row r="862" spans="1:8" x14ac:dyDescent="0.4">
      <c r="A862" t="s">
        <v>868</v>
      </c>
      <c r="B862">
        <v>1</v>
      </c>
      <c r="C862">
        <v>1843</v>
      </c>
      <c r="D862">
        <v>25</v>
      </c>
      <c r="E862">
        <v>1</v>
      </c>
      <c r="F862">
        <v>1797</v>
      </c>
      <c r="G862">
        <v>1844</v>
      </c>
      <c r="H862">
        <v>1875</v>
      </c>
    </row>
    <row r="863" spans="1:8" x14ac:dyDescent="0.4">
      <c r="A863" t="s">
        <v>869</v>
      </c>
      <c r="B863">
        <v>0</v>
      </c>
      <c r="C863">
        <v>1656</v>
      </c>
      <c r="D863">
        <v>24</v>
      </c>
      <c r="E863">
        <v>1</v>
      </c>
      <c r="F863">
        <v>1625</v>
      </c>
      <c r="G863">
        <v>1656</v>
      </c>
      <c r="H863">
        <v>1703</v>
      </c>
    </row>
    <row r="864" spans="1:8" x14ac:dyDescent="0.4">
      <c r="A864" t="s">
        <v>870</v>
      </c>
      <c r="B864">
        <v>2</v>
      </c>
      <c r="C864">
        <v>2474</v>
      </c>
      <c r="D864">
        <v>38</v>
      </c>
      <c r="E864">
        <v>1</v>
      </c>
      <c r="F864">
        <v>2407</v>
      </c>
      <c r="G864">
        <v>2484</v>
      </c>
      <c r="H864">
        <v>2531</v>
      </c>
    </row>
    <row r="865" spans="1:8" x14ac:dyDescent="0.4">
      <c r="A865" t="s">
        <v>871</v>
      </c>
      <c r="B865">
        <v>1</v>
      </c>
      <c r="C865">
        <v>2130</v>
      </c>
      <c r="D865">
        <v>29</v>
      </c>
      <c r="E865">
        <v>1</v>
      </c>
      <c r="F865">
        <v>2109</v>
      </c>
      <c r="G865">
        <v>2125</v>
      </c>
      <c r="H865">
        <v>2187</v>
      </c>
    </row>
    <row r="866" spans="1:8" x14ac:dyDescent="0.4">
      <c r="A866" t="s">
        <v>872</v>
      </c>
      <c r="B866">
        <v>0</v>
      </c>
      <c r="C866">
        <v>1822</v>
      </c>
      <c r="D866">
        <v>32</v>
      </c>
      <c r="E866">
        <v>1</v>
      </c>
      <c r="F866">
        <v>1766</v>
      </c>
      <c r="G866">
        <v>1828</v>
      </c>
      <c r="H866">
        <v>1875</v>
      </c>
    </row>
    <row r="867" spans="1:8" x14ac:dyDescent="0.4">
      <c r="A867" t="s">
        <v>873</v>
      </c>
      <c r="B867">
        <v>0</v>
      </c>
      <c r="C867">
        <v>6955</v>
      </c>
      <c r="D867">
        <v>40</v>
      </c>
      <c r="E867">
        <v>0</v>
      </c>
      <c r="F867">
        <v>6891</v>
      </c>
      <c r="G867">
        <v>6953</v>
      </c>
      <c r="H867">
        <v>7015</v>
      </c>
    </row>
    <row r="868" spans="1:8" x14ac:dyDescent="0.4">
      <c r="A868" t="s">
        <v>874</v>
      </c>
      <c r="B868">
        <v>0</v>
      </c>
      <c r="C868">
        <v>3455</v>
      </c>
      <c r="D868">
        <v>41</v>
      </c>
      <c r="E868">
        <v>1</v>
      </c>
      <c r="F868">
        <v>3390</v>
      </c>
      <c r="G868">
        <v>3484</v>
      </c>
      <c r="H868">
        <v>3516</v>
      </c>
    </row>
    <row r="869" spans="1:8" x14ac:dyDescent="0.4">
      <c r="A869" t="s">
        <v>875</v>
      </c>
      <c r="B869">
        <v>0</v>
      </c>
      <c r="C869">
        <v>1521</v>
      </c>
      <c r="D869">
        <v>17</v>
      </c>
      <c r="E869">
        <v>1</v>
      </c>
      <c r="F869">
        <v>1500</v>
      </c>
      <c r="G869">
        <v>1516</v>
      </c>
      <c r="H869">
        <v>1562</v>
      </c>
    </row>
    <row r="870" spans="1:8" x14ac:dyDescent="0.4">
      <c r="A870" t="s">
        <v>876</v>
      </c>
      <c r="B870">
        <v>0</v>
      </c>
      <c r="C870">
        <v>8070</v>
      </c>
      <c r="D870">
        <v>3626</v>
      </c>
      <c r="E870">
        <v>44</v>
      </c>
      <c r="F870">
        <v>3672</v>
      </c>
      <c r="G870">
        <v>7750</v>
      </c>
      <c r="H870">
        <v>13781</v>
      </c>
    </row>
    <row r="871" spans="1:8" x14ac:dyDescent="0.4">
      <c r="A871" t="s">
        <v>877</v>
      </c>
      <c r="B871">
        <v>0</v>
      </c>
      <c r="C871">
        <v>1738</v>
      </c>
      <c r="D871">
        <v>18</v>
      </c>
      <c r="E871">
        <v>1</v>
      </c>
      <c r="F871">
        <v>1718</v>
      </c>
      <c r="G871">
        <v>1734</v>
      </c>
      <c r="H871">
        <v>1766</v>
      </c>
    </row>
    <row r="872" spans="1:8" x14ac:dyDescent="0.4">
      <c r="A872" t="s">
        <v>878</v>
      </c>
      <c r="B872">
        <v>0</v>
      </c>
      <c r="C872">
        <v>2085</v>
      </c>
      <c r="D872">
        <v>20</v>
      </c>
      <c r="E872">
        <v>0</v>
      </c>
      <c r="F872">
        <v>2047</v>
      </c>
      <c r="G872">
        <v>2093</v>
      </c>
      <c r="H872">
        <v>2125</v>
      </c>
    </row>
    <row r="873" spans="1:8" x14ac:dyDescent="0.4">
      <c r="A873" t="s">
        <v>879</v>
      </c>
      <c r="B873">
        <v>0</v>
      </c>
      <c r="C873">
        <v>1677</v>
      </c>
      <c r="D873">
        <v>23</v>
      </c>
      <c r="E873">
        <v>1</v>
      </c>
      <c r="F873">
        <v>1641</v>
      </c>
      <c r="G873">
        <v>1672</v>
      </c>
      <c r="H873">
        <v>1719</v>
      </c>
    </row>
    <row r="874" spans="1:8" x14ac:dyDescent="0.4">
      <c r="A874" t="s">
        <v>880</v>
      </c>
      <c r="B874">
        <v>0</v>
      </c>
      <c r="C874">
        <v>1793</v>
      </c>
      <c r="D874">
        <v>18</v>
      </c>
      <c r="E874">
        <v>1</v>
      </c>
      <c r="F874">
        <v>1766</v>
      </c>
      <c r="G874">
        <v>1797</v>
      </c>
      <c r="H874">
        <v>1813</v>
      </c>
    </row>
    <row r="875" spans="1:8" x14ac:dyDescent="0.4">
      <c r="A875" t="s">
        <v>881</v>
      </c>
      <c r="B875">
        <v>0</v>
      </c>
      <c r="C875">
        <v>2089</v>
      </c>
      <c r="D875">
        <v>23</v>
      </c>
      <c r="E875">
        <v>1</v>
      </c>
      <c r="F875">
        <v>2047</v>
      </c>
      <c r="G875">
        <v>2094</v>
      </c>
      <c r="H875">
        <v>2125</v>
      </c>
    </row>
    <row r="876" spans="1:8" x14ac:dyDescent="0.4">
      <c r="A876" t="s">
        <v>882</v>
      </c>
      <c r="B876">
        <v>0</v>
      </c>
      <c r="C876">
        <v>3001</v>
      </c>
      <c r="D876">
        <v>22</v>
      </c>
      <c r="E876">
        <v>0</v>
      </c>
      <c r="F876">
        <v>2969</v>
      </c>
      <c r="G876">
        <v>3000</v>
      </c>
      <c r="H876">
        <v>3047</v>
      </c>
    </row>
    <row r="877" spans="1:8" x14ac:dyDescent="0.4">
      <c r="A877" t="s">
        <v>883</v>
      </c>
      <c r="B877">
        <v>0</v>
      </c>
      <c r="C877">
        <v>1562</v>
      </c>
      <c r="D877">
        <v>97</v>
      </c>
      <c r="E877">
        <v>6</v>
      </c>
      <c r="F877">
        <v>1484</v>
      </c>
      <c r="G877">
        <v>1500</v>
      </c>
      <c r="H877">
        <v>1721</v>
      </c>
    </row>
    <row r="878" spans="1:8" x14ac:dyDescent="0.4">
      <c r="A878" t="s">
        <v>884</v>
      </c>
      <c r="B878">
        <v>0</v>
      </c>
      <c r="C878">
        <v>1475</v>
      </c>
      <c r="D878">
        <v>18</v>
      </c>
      <c r="E878">
        <v>1</v>
      </c>
      <c r="F878">
        <v>1438</v>
      </c>
      <c r="G878">
        <v>1485</v>
      </c>
      <c r="H878">
        <v>1500</v>
      </c>
    </row>
    <row r="879" spans="1:8" x14ac:dyDescent="0.4">
      <c r="A879" t="s">
        <v>885</v>
      </c>
      <c r="B879">
        <v>2</v>
      </c>
      <c r="C879">
        <v>172</v>
      </c>
      <c r="D879">
        <v>18</v>
      </c>
      <c r="E879">
        <v>10</v>
      </c>
      <c r="F879">
        <v>141</v>
      </c>
      <c r="G879">
        <v>187</v>
      </c>
      <c r="H879">
        <v>188</v>
      </c>
    </row>
    <row r="880" spans="1:8" x14ac:dyDescent="0.4">
      <c r="A880" t="s">
        <v>886</v>
      </c>
      <c r="B880">
        <v>2</v>
      </c>
      <c r="C880">
        <v>1515</v>
      </c>
      <c r="D880">
        <v>25</v>
      </c>
      <c r="E880">
        <v>1</v>
      </c>
      <c r="F880">
        <v>1469</v>
      </c>
      <c r="G880">
        <v>1516</v>
      </c>
      <c r="H880">
        <v>1547</v>
      </c>
    </row>
    <row r="881" spans="1:8" x14ac:dyDescent="0.4">
      <c r="A881" t="s">
        <v>887</v>
      </c>
      <c r="B881">
        <v>3</v>
      </c>
      <c r="C881">
        <v>1584</v>
      </c>
      <c r="D881">
        <v>10</v>
      </c>
      <c r="E881">
        <v>0</v>
      </c>
      <c r="F881">
        <v>1563</v>
      </c>
      <c r="G881">
        <v>1593</v>
      </c>
      <c r="H881">
        <v>1594</v>
      </c>
    </row>
    <row r="882" spans="1:8" x14ac:dyDescent="0.4">
      <c r="A882" t="s">
        <v>888</v>
      </c>
      <c r="B882">
        <v>1</v>
      </c>
      <c r="C882">
        <v>1515</v>
      </c>
      <c r="D882">
        <v>11</v>
      </c>
      <c r="E882">
        <v>0</v>
      </c>
      <c r="F882">
        <v>1500</v>
      </c>
      <c r="G882">
        <v>1515</v>
      </c>
      <c r="H882">
        <v>1532</v>
      </c>
    </row>
    <row r="883" spans="1:8" x14ac:dyDescent="0.4">
      <c r="A883" t="s">
        <v>889</v>
      </c>
      <c r="B883">
        <v>0</v>
      </c>
      <c r="C883">
        <v>1521</v>
      </c>
      <c r="D883">
        <v>25</v>
      </c>
      <c r="E883">
        <v>1</v>
      </c>
      <c r="F883">
        <v>1484</v>
      </c>
      <c r="G883">
        <v>1531</v>
      </c>
      <c r="H883">
        <v>1563</v>
      </c>
    </row>
    <row r="884" spans="1:8" x14ac:dyDescent="0.4">
      <c r="A884" t="s">
        <v>890</v>
      </c>
      <c r="B884">
        <v>1</v>
      </c>
      <c r="C884">
        <v>1525</v>
      </c>
      <c r="D884">
        <v>17</v>
      </c>
      <c r="E884">
        <v>1</v>
      </c>
      <c r="F884">
        <v>1500</v>
      </c>
      <c r="G884">
        <v>1531</v>
      </c>
      <c r="H884">
        <v>1547</v>
      </c>
    </row>
    <row r="885" spans="1:8" x14ac:dyDescent="0.4">
      <c r="A885" t="s">
        <v>891</v>
      </c>
      <c r="B885">
        <v>1</v>
      </c>
      <c r="C885">
        <v>1478</v>
      </c>
      <c r="D885">
        <v>32</v>
      </c>
      <c r="E885">
        <v>2</v>
      </c>
      <c r="F885">
        <v>1453</v>
      </c>
      <c r="G885">
        <v>1469</v>
      </c>
      <c r="H885">
        <v>1531</v>
      </c>
    </row>
    <row r="886" spans="1:8" x14ac:dyDescent="0.4">
      <c r="A886" t="s">
        <v>892</v>
      </c>
      <c r="B886">
        <v>0</v>
      </c>
      <c r="C886">
        <v>1515</v>
      </c>
      <c r="D886">
        <v>22</v>
      </c>
      <c r="E886">
        <v>1</v>
      </c>
      <c r="F886">
        <v>1484</v>
      </c>
      <c r="G886">
        <v>1516</v>
      </c>
      <c r="H886">
        <v>1547</v>
      </c>
    </row>
    <row r="887" spans="1:8" x14ac:dyDescent="0.4">
      <c r="A887" t="s">
        <v>893</v>
      </c>
      <c r="B887">
        <v>2</v>
      </c>
      <c r="C887">
        <v>1490</v>
      </c>
      <c r="D887">
        <v>19</v>
      </c>
      <c r="E887">
        <v>1</v>
      </c>
      <c r="F887">
        <v>1468</v>
      </c>
      <c r="G887">
        <v>1485</v>
      </c>
      <c r="H887">
        <v>1531</v>
      </c>
    </row>
    <row r="888" spans="1:8" x14ac:dyDescent="0.4">
      <c r="A888" t="s">
        <v>894</v>
      </c>
      <c r="B888">
        <v>1</v>
      </c>
      <c r="C888">
        <v>23</v>
      </c>
      <c r="D888">
        <v>7</v>
      </c>
      <c r="E888">
        <v>30</v>
      </c>
      <c r="F888">
        <v>16</v>
      </c>
      <c r="G888">
        <v>31</v>
      </c>
      <c r="H888">
        <v>31</v>
      </c>
    </row>
    <row r="889" spans="1:8" x14ac:dyDescent="0.4">
      <c r="A889" t="s">
        <v>895</v>
      </c>
      <c r="B889">
        <v>0</v>
      </c>
      <c r="C889">
        <v>1476</v>
      </c>
      <c r="D889">
        <v>23</v>
      </c>
      <c r="E889">
        <v>1</v>
      </c>
      <c r="F889">
        <v>1453</v>
      </c>
      <c r="G889">
        <v>1469</v>
      </c>
      <c r="H889">
        <v>1516</v>
      </c>
    </row>
    <row r="890" spans="1:8" x14ac:dyDescent="0.4">
      <c r="A890" t="s">
        <v>896</v>
      </c>
      <c r="B890">
        <v>3</v>
      </c>
      <c r="C890">
        <v>76</v>
      </c>
      <c r="D890">
        <v>4</v>
      </c>
      <c r="E890">
        <v>5</v>
      </c>
      <c r="F890">
        <v>63</v>
      </c>
      <c r="G890">
        <v>78</v>
      </c>
      <c r="H890">
        <v>78</v>
      </c>
    </row>
    <row r="891" spans="1:8" x14ac:dyDescent="0.4">
      <c r="A891" t="s">
        <v>897</v>
      </c>
      <c r="B891">
        <v>1</v>
      </c>
      <c r="C891">
        <v>1488</v>
      </c>
      <c r="D891">
        <v>21</v>
      </c>
      <c r="E891">
        <v>1</v>
      </c>
      <c r="F891">
        <v>1454</v>
      </c>
      <c r="G891">
        <v>1500</v>
      </c>
      <c r="H891">
        <v>1516</v>
      </c>
    </row>
    <row r="892" spans="1:8" x14ac:dyDescent="0.4">
      <c r="A892" t="s">
        <v>898</v>
      </c>
      <c r="B892">
        <v>3</v>
      </c>
      <c r="C892">
        <v>1672</v>
      </c>
      <c r="D892">
        <v>20</v>
      </c>
      <c r="E892">
        <v>1</v>
      </c>
      <c r="F892">
        <v>1640</v>
      </c>
      <c r="G892">
        <v>1688</v>
      </c>
      <c r="H892">
        <v>1703</v>
      </c>
    </row>
    <row r="893" spans="1:8" x14ac:dyDescent="0.4">
      <c r="A893" t="s">
        <v>899</v>
      </c>
      <c r="B893">
        <v>4</v>
      </c>
      <c r="C893">
        <v>60</v>
      </c>
      <c r="D893">
        <v>5</v>
      </c>
      <c r="E893">
        <v>8</v>
      </c>
      <c r="F893">
        <v>47</v>
      </c>
      <c r="G893">
        <v>62</v>
      </c>
      <c r="H893">
        <v>63</v>
      </c>
    </row>
    <row r="894" spans="1:8" x14ac:dyDescent="0.4">
      <c r="A894" t="s">
        <v>900</v>
      </c>
      <c r="B894">
        <v>2</v>
      </c>
      <c r="C894">
        <v>1504</v>
      </c>
      <c r="D894">
        <v>15</v>
      </c>
      <c r="E894">
        <v>0</v>
      </c>
      <c r="F894">
        <v>1469</v>
      </c>
      <c r="G894">
        <v>1516</v>
      </c>
      <c r="H894">
        <v>1516</v>
      </c>
    </row>
    <row r="895" spans="1:8" x14ac:dyDescent="0.4">
      <c r="A895" t="s">
        <v>901</v>
      </c>
      <c r="B895">
        <v>4</v>
      </c>
      <c r="C895">
        <v>70</v>
      </c>
      <c r="D895">
        <v>7</v>
      </c>
      <c r="E895">
        <v>10</v>
      </c>
      <c r="F895">
        <v>62</v>
      </c>
      <c r="G895">
        <v>78</v>
      </c>
      <c r="H895">
        <v>78</v>
      </c>
    </row>
    <row r="896" spans="1:8" x14ac:dyDescent="0.4">
      <c r="A896" t="s">
        <v>902</v>
      </c>
      <c r="B896">
        <v>7</v>
      </c>
      <c r="C896">
        <v>2316</v>
      </c>
      <c r="D896">
        <v>17</v>
      </c>
      <c r="E896">
        <v>0</v>
      </c>
      <c r="F896">
        <v>2297</v>
      </c>
      <c r="G896">
        <v>2328</v>
      </c>
      <c r="H896">
        <v>2344</v>
      </c>
    </row>
    <row r="897" spans="1:8" x14ac:dyDescent="0.4">
      <c r="A897" t="s">
        <v>903</v>
      </c>
      <c r="B897">
        <v>8</v>
      </c>
      <c r="C897">
        <v>2552</v>
      </c>
      <c r="D897">
        <v>17</v>
      </c>
      <c r="E897">
        <v>0</v>
      </c>
      <c r="F897">
        <v>2532</v>
      </c>
      <c r="G897">
        <v>2547</v>
      </c>
      <c r="H897">
        <v>2594</v>
      </c>
    </row>
    <row r="898" spans="1:8" x14ac:dyDescent="0.4">
      <c r="A898" t="s">
        <v>904</v>
      </c>
      <c r="B898">
        <v>7</v>
      </c>
      <c r="C898">
        <v>4379</v>
      </c>
      <c r="D898">
        <v>36</v>
      </c>
      <c r="E898">
        <v>0</v>
      </c>
      <c r="F898">
        <v>4344</v>
      </c>
      <c r="G898">
        <v>4375</v>
      </c>
      <c r="H898">
        <v>4453</v>
      </c>
    </row>
    <row r="899" spans="1:8" x14ac:dyDescent="0.4">
      <c r="A899" t="s">
        <v>905</v>
      </c>
      <c r="B899">
        <v>0</v>
      </c>
      <c r="C899">
        <v>1605</v>
      </c>
      <c r="D899">
        <v>16</v>
      </c>
      <c r="E899">
        <v>0</v>
      </c>
      <c r="F899">
        <v>1594</v>
      </c>
      <c r="G899">
        <v>1594</v>
      </c>
      <c r="H899">
        <v>1640</v>
      </c>
    </row>
    <row r="900" spans="1:8" x14ac:dyDescent="0.4">
      <c r="A900" t="s">
        <v>906</v>
      </c>
      <c r="B900">
        <v>0</v>
      </c>
      <c r="C900">
        <v>1568</v>
      </c>
      <c r="D900">
        <v>10</v>
      </c>
      <c r="E900">
        <v>0</v>
      </c>
      <c r="F900">
        <v>1547</v>
      </c>
      <c r="G900">
        <v>1578</v>
      </c>
      <c r="H900">
        <v>1578</v>
      </c>
    </row>
    <row r="901" spans="1:8" x14ac:dyDescent="0.4">
      <c r="A901" t="s">
        <v>907</v>
      </c>
      <c r="B901">
        <v>2</v>
      </c>
      <c r="C901">
        <v>1763</v>
      </c>
      <c r="D901">
        <v>14</v>
      </c>
      <c r="E901">
        <v>0</v>
      </c>
      <c r="F901">
        <v>1750</v>
      </c>
      <c r="G901">
        <v>1766</v>
      </c>
      <c r="H901">
        <v>1797</v>
      </c>
    </row>
    <row r="902" spans="1:8" x14ac:dyDescent="0.4">
      <c r="A902" t="s">
        <v>908</v>
      </c>
      <c r="B902">
        <v>0</v>
      </c>
      <c r="C902">
        <v>1652</v>
      </c>
      <c r="D902">
        <v>18</v>
      </c>
      <c r="E902">
        <v>1</v>
      </c>
      <c r="F902">
        <v>1625</v>
      </c>
      <c r="G902">
        <v>1657</v>
      </c>
      <c r="H902">
        <v>1672</v>
      </c>
    </row>
    <row r="903" spans="1:8" x14ac:dyDescent="0.4">
      <c r="A903" t="s">
        <v>909</v>
      </c>
      <c r="B903">
        <v>1</v>
      </c>
      <c r="C903">
        <v>164</v>
      </c>
      <c r="D903">
        <v>8</v>
      </c>
      <c r="E903">
        <v>4</v>
      </c>
      <c r="F903">
        <v>156</v>
      </c>
      <c r="G903">
        <v>172</v>
      </c>
      <c r="H903">
        <v>172</v>
      </c>
    </row>
    <row r="904" spans="1:8" x14ac:dyDescent="0.4">
      <c r="A904" t="s">
        <v>910</v>
      </c>
      <c r="B904">
        <v>0</v>
      </c>
      <c r="C904">
        <v>1457</v>
      </c>
      <c r="D904">
        <v>25</v>
      </c>
      <c r="E904">
        <v>1</v>
      </c>
      <c r="F904">
        <v>1422</v>
      </c>
      <c r="G904">
        <v>1469</v>
      </c>
      <c r="H904">
        <v>1500</v>
      </c>
    </row>
    <row r="905" spans="1:8" x14ac:dyDescent="0.4">
      <c r="A905" t="s">
        <v>911</v>
      </c>
      <c r="B905">
        <v>1</v>
      </c>
      <c r="C905">
        <v>1519</v>
      </c>
      <c r="D905">
        <v>24</v>
      </c>
      <c r="E905">
        <v>1</v>
      </c>
      <c r="F905">
        <v>1484</v>
      </c>
      <c r="G905">
        <v>1515</v>
      </c>
      <c r="H905">
        <v>1563</v>
      </c>
    </row>
    <row r="906" spans="1:8" x14ac:dyDescent="0.4">
      <c r="A906" t="s">
        <v>912</v>
      </c>
      <c r="B906">
        <v>0</v>
      </c>
      <c r="C906">
        <v>1554</v>
      </c>
      <c r="D906">
        <v>24</v>
      </c>
      <c r="E906">
        <v>1</v>
      </c>
      <c r="F906">
        <v>1516</v>
      </c>
      <c r="G906">
        <v>1563</v>
      </c>
      <c r="H906">
        <v>1578</v>
      </c>
    </row>
    <row r="907" spans="1:8" x14ac:dyDescent="0.4">
      <c r="A907" t="s">
        <v>913</v>
      </c>
      <c r="B907">
        <v>3</v>
      </c>
      <c r="C907">
        <v>1644</v>
      </c>
      <c r="D907">
        <v>15</v>
      </c>
      <c r="E907">
        <v>0</v>
      </c>
      <c r="F907">
        <v>1625</v>
      </c>
      <c r="G907">
        <v>1641</v>
      </c>
      <c r="H907">
        <v>1672</v>
      </c>
    </row>
    <row r="908" spans="1:8" x14ac:dyDescent="0.4">
      <c r="A908" t="s">
        <v>914</v>
      </c>
      <c r="B908">
        <v>2</v>
      </c>
      <c r="C908">
        <v>1546</v>
      </c>
      <c r="D908">
        <v>23</v>
      </c>
      <c r="E908">
        <v>1</v>
      </c>
      <c r="F908">
        <v>1516</v>
      </c>
      <c r="G908">
        <v>1547</v>
      </c>
      <c r="H908">
        <v>1578</v>
      </c>
    </row>
    <row r="909" spans="1:8" x14ac:dyDescent="0.4">
      <c r="A909" t="s">
        <v>915</v>
      </c>
      <c r="B909">
        <v>4</v>
      </c>
      <c r="C909">
        <v>1753</v>
      </c>
      <c r="D909">
        <v>42</v>
      </c>
      <c r="E909">
        <v>2</v>
      </c>
      <c r="F909">
        <v>1718</v>
      </c>
      <c r="G909">
        <v>1735</v>
      </c>
      <c r="H909">
        <v>1843</v>
      </c>
    </row>
    <row r="910" spans="1:8" x14ac:dyDescent="0.4">
      <c r="A910" t="s">
        <v>916</v>
      </c>
      <c r="B910">
        <v>1</v>
      </c>
      <c r="C910">
        <v>1525</v>
      </c>
      <c r="D910">
        <v>20</v>
      </c>
      <c r="E910">
        <v>1</v>
      </c>
      <c r="F910">
        <v>1500</v>
      </c>
      <c r="G910">
        <v>1531</v>
      </c>
      <c r="H910">
        <v>1562</v>
      </c>
    </row>
    <row r="911" spans="1:8" x14ac:dyDescent="0.4">
      <c r="A911" t="s">
        <v>917</v>
      </c>
      <c r="B911">
        <v>0</v>
      </c>
      <c r="C911">
        <v>1734</v>
      </c>
      <c r="D911">
        <v>26</v>
      </c>
      <c r="E911">
        <v>1</v>
      </c>
      <c r="F911">
        <v>1703</v>
      </c>
      <c r="G911">
        <v>1734</v>
      </c>
      <c r="H911">
        <v>1766</v>
      </c>
    </row>
    <row r="912" spans="1:8" x14ac:dyDescent="0.4">
      <c r="A912" t="s">
        <v>918</v>
      </c>
      <c r="B912">
        <v>7</v>
      </c>
      <c r="C912">
        <v>2380</v>
      </c>
      <c r="D912">
        <v>193</v>
      </c>
      <c r="E912">
        <v>8</v>
      </c>
      <c r="F912">
        <v>2156</v>
      </c>
      <c r="G912">
        <v>2407</v>
      </c>
      <c r="H912">
        <v>2765</v>
      </c>
    </row>
    <row r="913" spans="1:8" x14ac:dyDescent="0.4">
      <c r="A913" t="s">
        <v>919</v>
      </c>
      <c r="B913">
        <v>3</v>
      </c>
      <c r="C913">
        <v>2394</v>
      </c>
      <c r="D913">
        <v>68</v>
      </c>
      <c r="E913">
        <v>2</v>
      </c>
      <c r="F913">
        <v>2313</v>
      </c>
      <c r="G913">
        <v>2438</v>
      </c>
      <c r="H913">
        <v>2484</v>
      </c>
    </row>
    <row r="914" spans="1:8" x14ac:dyDescent="0.4">
      <c r="A914" t="s">
        <v>920</v>
      </c>
      <c r="B914">
        <v>3</v>
      </c>
      <c r="C914">
        <v>4130</v>
      </c>
      <c r="D914">
        <v>66</v>
      </c>
      <c r="E914">
        <v>1</v>
      </c>
      <c r="F914">
        <v>4000</v>
      </c>
      <c r="G914">
        <v>4171</v>
      </c>
      <c r="H914">
        <v>4203</v>
      </c>
    </row>
    <row r="915" spans="1:8" x14ac:dyDescent="0.4">
      <c r="A915" t="s">
        <v>921</v>
      </c>
      <c r="B915">
        <v>15</v>
      </c>
      <c r="C915">
        <v>246</v>
      </c>
      <c r="D915">
        <v>40</v>
      </c>
      <c r="E915">
        <v>16</v>
      </c>
      <c r="F915">
        <v>189</v>
      </c>
      <c r="G915">
        <v>250</v>
      </c>
      <c r="H915">
        <v>313</v>
      </c>
    </row>
    <row r="916" spans="1:8" x14ac:dyDescent="0.4">
      <c r="A916" t="s">
        <v>922</v>
      </c>
      <c r="B916">
        <v>2</v>
      </c>
      <c r="C916">
        <v>45</v>
      </c>
      <c r="D916">
        <v>4</v>
      </c>
      <c r="E916">
        <v>8</v>
      </c>
      <c r="F916">
        <v>32</v>
      </c>
      <c r="G916">
        <v>47</v>
      </c>
      <c r="H916">
        <v>47</v>
      </c>
    </row>
    <row r="917" spans="1:8" x14ac:dyDescent="0.4">
      <c r="A917" t="s">
        <v>923</v>
      </c>
      <c r="B917">
        <v>1</v>
      </c>
      <c r="C917">
        <v>35</v>
      </c>
      <c r="D917">
        <v>6</v>
      </c>
      <c r="E917">
        <v>17</v>
      </c>
      <c r="F917">
        <v>31</v>
      </c>
      <c r="G917">
        <v>32</v>
      </c>
      <c r="H917">
        <v>47</v>
      </c>
    </row>
    <row r="918" spans="1:8" x14ac:dyDescent="0.4">
      <c r="A918" t="s">
        <v>924</v>
      </c>
      <c r="B918">
        <v>6</v>
      </c>
      <c r="C918">
        <v>99</v>
      </c>
      <c r="D918">
        <v>19</v>
      </c>
      <c r="E918">
        <v>19</v>
      </c>
      <c r="F918">
        <v>76</v>
      </c>
      <c r="G918">
        <v>109</v>
      </c>
      <c r="H918">
        <v>125</v>
      </c>
    </row>
    <row r="919" spans="1:8" x14ac:dyDescent="0.4">
      <c r="A919" t="s">
        <v>925</v>
      </c>
      <c r="B919">
        <v>1</v>
      </c>
      <c r="C919">
        <v>15</v>
      </c>
      <c r="D919">
        <v>0</v>
      </c>
      <c r="E919">
        <v>0</v>
      </c>
      <c r="F919">
        <v>15</v>
      </c>
      <c r="G919">
        <v>16</v>
      </c>
      <c r="H919">
        <v>16</v>
      </c>
    </row>
    <row r="920" spans="1:8" x14ac:dyDescent="0.4">
      <c r="A920" t="s">
        <v>926</v>
      </c>
      <c r="B920">
        <v>2</v>
      </c>
      <c r="C920">
        <v>45</v>
      </c>
      <c r="D920">
        <v>3</v>
      </c>
      <c r="E920">
        <v>6</v>
      </c>
      <c r="F920">
        <v>37</v>
      </c>
      <c r="G920">
        <v>47</v>
      </c>
      <c r="H920">
        <v>47</v>
      </c>
    </row>
    <row r="921" spans="1:8" x14ac:dyDescent="0.4">
      <c r="A921" t="s">
        <v>927</v>
      </c>
      <c r="B921">
        <v>5</v>
      </c>
      <c r="C921">
        <v>2322</v>
      </c>
      <c r="D921">
        <v>89</v>
      </c>
      <c r="E921">
        <v>3</v>
      </c>
      <c r="F921">
        <v>2219</v>
      </c>
      <c r="G921">
        <v>2328</v>
      </c>
      <c r="H921">
        <v>2453</v>
      </c>
    </row>
    <row r="922" spans="1:8" x14ac:dyDescent="0.4">
      <c r="A922" t="s">
        <v>928</v>
      </c>
      <c r="B922">
        <v>0</v>
      </c>
      <c r="C922">
        <v>2199</v>
      </c>
      <c r="D922">
        <v>56</v>
      </c>
      <c r="E922">
        <v>2</v>
      </c>
      <c r="F922">
        <v>2125</v>
      </c>
      <c r="G922">
        <v>2203</v>
      </c>
      <c r="H922">
        <v>2297</v>
      </c>
    </row>
    <row r="923" spans="1:8" x14ac:dyDescent="0.4">
      <c r="A923" t="s">
        <v>929</v>
      </c>
      <c r="B923">
        <v>2</v>
      </c>
      <c r="C923">
        <v>2152</v>
      </c>
      <c r="D923">
        <v>55</v>
      </c>
      <c r="E923">
        <v>2</v>
      </c>
      <c r="F923">
        <v>2078</v>
      </c>
      <c r="G923">
        <v>2187</v>
      </c>
      <c r="H923">
        <v>2234</v>
      </c>
    </row>
    <row r="924" spans="1:8" x14ac:dyDescent="0.4">
      <c r="A924" t="s">
        <v>930</v>
      </c>
      <c r="B924">
        <v>0</v>
      </c>
      <c r="C924">
        <v>2107</v>
      </c>
      <c r="D924">
        <v>70</v>
      </c>
      <c r="E924">
        <v>3</v>
      </c>
      <c r="F924">
        <v>2016</v>
      </c>
      <c r="G924">
        <v>2125</v>
      </c>
      <c r="H924">
        <v>2203</v>
      </c>
    </row>
    <row r="925" spans="1:8" x14ac:dyDescent="0.4">
      <c r="A925" t="s">
        <v>931</v>
      </c>
      <c r="B925">
        <v>3</v>
      </c>
      <c r="C925">
        <v>2166</v>
      </c>
      <c r="D925">
        <v>54</v>
      </c>
      <c r="E925">
        <v>2</v>
      </c>
      <c r="F925">
        <v>2062</v>
      </c>
      <c r="G925">
        <v>2187</v>
      </c>
      <c r="H925">
        <v>2235</v>
      </c>
    </row>
    <row r="926" spans="1:8" x14ac:dyDescent="0.4">
      <c r="A926" t="s">
        <v>932</v>
      </c>
      <c r="B926">
        <v>1</v>
      </c>
      <c r="C926">
        <v>2175</v>
      </c>
      <c r="D926">
        <v>91</v>
      </c>
      <c r="E926">
        <v>4</v>
      </c>
      <c r="F926">
        <v>2063</v>
      </c>
      <c r="G926">
        <v>2188</v>
      </c>
      <c r="H926">
        <v>2375</v>
      </c>
    </row>
    <row r="927" spans="1:8" x14ac:dyDescent="0.4">
      <c r="A927" t="s">
        <v>933</v>
      </c>
      <c r="B927">
        <v>1</v>
      </c>
      <c r="C927">
        <v>2142</v>
      </c>
      <c r="D927">
        <v>66</v>
      </c>
      <c r="E927">
        <v>3</v>
      </c>
      <c r="F927">
        <v>2047</v>
      </c>
      <c r="G927">
        <v>2141</v>
      </c>
      <c r="H927">
        <v>2250</v>
      </c>
    </row>
    <row r="928" spans="1:8" x14ac:dyDescent="0.4">
      <c r="A928" t="s">
        <v>934</v>
      </c>
      <c r="B928">
        <v>3</v>
      </c>
      <c r="C928">
        <v>2205</v>
      </c>
      <c r="D928">
        <v>96</v>
      </c>
      <c r="E928">
        <v>4</v>
      </c>
      <c r="F928">
        <v>2078</v>
      </c>
      <c r="G928">
        <v>2188</v>
      </c>
      <c r="H928">
        <v>2437</v>
      </c>
    </row>
    <row r="929" spans="1:8" x14ac:dyDescent="0.4">
      <c r="A929" t="s">
        <v>935</v>
      </c>
      <c r="B929">
        <v>3</v>
      </c>
      <c r="C929">
        <v>2285</v>
      </c>
      <c r="D929">
        <v>115</v>
      </c>
      <c r="E929">
        <v>5</v>
      </c>
      <c r="F929">
        <v>2172</v>
      </c>
      <c r="G929">
        <v>2234</v>
      </c>
      <c r="H929">
        <v>2515</v>
      </c>
    </row>
    <row r="930" spans="1:8" x14ac:dyDescent="0.4">
      <c r="A930" t="s">
        <v>936</v>
      </c>
      <c r="B930">
        <v>3</v>
      </c>
      <c r="C930">
        <v>2201</v>
      </c>
      <c r="D930">
        <v>78</v>
      </c>
      <c r="E930">
        <v>3</v>
      </c>
      <c r="F930">
        <v>2109</v>
      </c>
      <c r="G930">
        <v>2203</v>
      </c>
      <c r="H930">
        <v>2360</v>
      </c>
    </row>
    <row r="931" spans="1:8" x14ac:dyDescent="0.4">
      <c r="A931" t="s">
        <v>937</v>
      </c>
      <c r="B931">
        <v>0</v>
      </c>
      <c r="C931">
        <v>2107</v>
      </c>
      <c r="D931">
        <v>128</v>
      </c>
      <c r="E931">
        <v>6</v>
      </c>
      <c r="F931">
        <v>1906</v>
      </c>
      <c r="G931">
        <v>2094</v>
      </c>
      <c r="H931">
        <v>2359</v>
      </c>
    </row>
    <row r="932" spans="1:8" x14ac:dyDescent="0.4">
      <c r="A932" t="s">
        <v>938</v>
      </c>
      <c r="B932">
        <v>1</v>
      </c>
      <c r="C932">
        <v>2185</v>
      </c>
      <c r="D932">
        <v>169</v>
      </c>
      <c r="E932">
        <v>7</v>
      </c>
      <c r="F932">
        <v>2000</v>
      </c>
      <c r="G932">
        <v>2172</v>
      </c>
      <c r="H932">
        <v>2610</v>
      </c>
    </row>
    <row r="933" spans="1:8" x14ac:dyDescent="0.4">
      <c r="A933" t="s">
        <v>939</v>
      </c>
      <c r="B933">
        <v>0</v>
      </c>
      <c r="C933">
        <v>1986</v>
      </c>
      <c r="D933">
        <v>52</v>
      </c>
      <c r="E933">
        <v>2</v>
      </c>
      <c r="F933">
        <v>1891</v>
      </c>
      <c r="G933">
        <v>2000</v>
      </c>
      <c r="H933">
        <v>2047</v>
      </c>
    </row>
    <row r="934" spans="1:8" x14ac:dyDescent="0.4">
      <c r="A934" t="s">
        <v>940</v>
      </c>
      <c r="B934">
        <v>0</v>
      </c>
      <c r="C934">
        <v>2511</v>
      </c>
      <c r="D934">
        <v>42</v>
      </c>
      <c r="E934">
        <v>1</v>
      </c>
      <c r="F934">
        <v>2438</v>
      </c>
      <c r="G934">
        <v>2515</v>
      </c>
      <c r="H934">
        <v>2578</v>
      </c>
    </row>
    <row r="935" spans="1:8" x14ac:dyDescent="0.4">
      <c r="A935" t="s">
        <v>941</v>
      </c>
      <c r="B935">
        <v>5</v>
      </c>
      <c r="C935">
        <v>2671</v>
      </c>
      <c r="D935">
        <v>28</v>
      </c>
      <c r="E935">
        <v>1</v>
      </c>
      <c r="F935">
        <v>2640</v>
      </c>
      <c r="G935">
        <v>2672</v>
      </c>
      <c r="H935">
        <v>2734</v>
      </c>
    </row>
    <row r="936" spans="1:8" x14ac:dyDescent="0.4">
      <c r="A936" t="s">
        <v>942</v>
      </c>
      <c r="B936">
        <v>1</v>
      </c>
      <c r="C936">
        <v>1855</v>
      </c>
      <c r="D936">
        <v>57</v>
      </c>
      <c r="E936">
        <v>3</v>
      </c>
      <c r="F936">
        <v>1797</v>
      </c>
      <c r="G936">
        <v>1844</v>
      </c>
      <c r="H936">
        <v>1969</v>
      </c>
    </row>
    <row r="937" spans="1:8" x14ac:dyDescent="0.4">
      <c r="A937" t="s">
        <v>943</v>
      </c>
      <c r="B937">
        <v>1</v>
      </c>
      <c r="C937">
        <v>1912</v>
      </c>
      <c r="D937">
        <v>55</v>
      </c>
      <c r="E937">
        <v>2</v>
      </c>
      <c r="F937">
        <v>1828</v>
      </c>
      <c r="G937">
        <v>1907</v>
      </c>
      <c r="H937">
        <v>2000</v>
      </c>
    </row>
    <row r="938" spans="1:8" x14ac:dyDescent="0.4">
      <c r="A938" t="s">
        <v>944</v>
      </c>
      <c r="B938">
        <v>3</v>
      </c>
      <c r="C938">
        <v>2433</v>
      </c>
      <c r="D938">
        <v>42</v>
      </c>
      <c r="E938">
        <v>1</v>
      </c>
      <c r="F938">
        <v>2375</v>
      </c>
      <c r="G938">
        <v>2437</v>
      </c>
      <c r="H938">
        <v>2516</v>
      </c>
    </row>
    <row r="939" spans="1:8" x14ac:dyDescent="0.4">
      <c r="A939" t="s">
        <v>945</v>
      </c>
      <c r="B939">
        <v>2</v>
      </c>
      <c r="C939">
        <v>1997</v>
      </c>
      <c r="D939">
        <v>73</v>
      </c>
      <c r="E939">
        <v>3</v>
      </c>
      <c r="F939">
        <v>1890</v>
      </c>
      <c r="G939">
        <v>1984</v>
      </c>
      <c r="H939">
        <v>2109</v>
      </c>
    </row>
    <row r="940" spans="1:8" x14ac:dyDescent="0.4">
      <c r="A940" t="s">
        <v>946</v>
      </c>
      <c r="B940">
        <v>0</v>
      </c>
      <c r="C940">
        <v>1943</v>
      </c>
      <c r="D940">
        <v>47</v>
      </c>
      <c r="E940">
        <v>2</v>
      </c>
      <c r="F940">
        <v>1875</v>
      </c>
      <c r="G940">
        <v>1953</v>
      </c>
      <c r="H940">
        <v>2000</v>
      </c>
    </row>
    <row r="941" spans="1:8" x14ac:dyDescent="0.4">
      <c r="A941" t="s">
        <v>947</v>
      </c>
      <c r="B941">
        <v>0</v>
      </c>
      <c r="C941">
        <v>1941</v>
      </c>
      <c r="D941">
        <v>59</v>
      </c>
      <c r="E941">
        <v>3</v>
      </c>
      <c r="F941">
        <v>1860</v>
      </c>
      <c r="G941">
        <v>1968</v>
      </c>
      <c r="H941">
        <v>2032</v>
      </c>
    </row>
    <row r="942" spans="1:8" x14ac:dyDescent="0.4">
      <c r="A942" t="s">
        <v>948</v>
      </c>
      <c r="B942">
        <v>0</v>
      </c>
      <c r="C942">
        <v>1875</v>
      </c>
      <c r="D942">
        <v>86</v>
      </c>
      <c r="E942">
        <v>4</v>
      </c>
      <c r="F942">
        <v>1750</v>
      </c>
      <c r="G942">
        <v>1859</v>
      </c>
      <c r="H942">
        <v>2063</v>
      </c>
    </row>
    <row r="943" spans="1:8" x14ac:dyDescent="0.4">
      <c r="A943" t="s">
        <v>949</v>
      </c>
      <c r="B943">
        <v>0</v>
      </c>
      <c r="C943">
        <v>1966</v>
      </c>
      <c r="D943">
        <v>22</v>
      </c>
      <c r="E943">
        <v>1</v>
      </c>
      <c r="F943">
        <v>1937</v>
      </c>
      <c r="G943">
        <v>1969</v>
      </c>
      <c r="H943">
        <v>2000</v>
      </c>
    </row>
    <row r="944" spans="1:8" x14ac:dyDescent="0.4">
      <c r="A944" t="s">
        <v>950</v>
      </c>
      <c r="B944">
        <v>0</v>
      </c>
      <c r="C944">
        <v>1820</v>
      </c>
      <c r="D944">
        <v>41</v>
      </c>
      <c r="E944">
        <v>2</v>
      </c>
      <c r="F944">
        <v>1750</v>
      </c>
      <c r="G944">
        <v>1829</v>
      </c>
      <c r="H944">
        <v>1890</v>
      </c>
    </row>
    <row r="945" spans="1:8" x14ac:dyDescent="0.4">
      <c r="A945" t="s">
        <v>951</v>
      </c>
      <c r="B945">
        <v>1</v>
      </c>
      <c r="C945">
        <v>1906</v>
      </c>
      <c r="D945">
        <v>42</v>
      </c>
      <c r="E945">
        <v>2</v>
      </c>
      <c r="F945">
        <v>1844</v>
      </c>
      <c r="G945">
        <v>1906</v>
      </c>
      <c r="H945">
        <v>1969</v>
      </c>
    </row>
    <row r="946" spans="1:8" x14ac:dyDescent="0.4">
      <c r="A946" t="s">
        <v>952</v>
      </c>
      <c r="B946">
        <v>0</v>
      </c>
      <c r="C946">
        <v>1898</v>
      </c>
      <c r="D946">
        <v>37</v>
      </c>
      <c r="E946">
        <v>1</v>
      </c>
      <c r="F946">
        <v>1844</v>
      </c>
      <c r="G946">
        <v>1891</v>
      </c>
      <c r="H946">
        <v>1953</v>
      </c>
    </row>
    <row r="947" spans="1:8" x14ac:dyDescent="0.4">
      <c r="A947" t="s">
        <v>953</v>
      </c>
      <c r="B947">
        <v>0</v>
      </c>
      <c r="C947">
        <v>1937</v>
      </c>
      <c r="D947">
        <v>44</v>
      </c>
      <c r="E947">
        <v>2</v>
      </c>
      <c r="F947">
        <v>1859</v>
      </c>
      <c r="G947">
        <v>1953</v>
      </c>
      <c r="H947">
        <v>2000</v>
      </c>
    </row>
    <row r="948" spans="1:8" x14ac:dyDescent="0.4">
      <c r="A948" t="s">
        <v>954</v>
      </c>
      <c r="B948">
        <v>1</v>
      </c>
      <c r="C948">
        <v>1939</v>
      </c>
      <c r="D948">
        <v>32</v>
      </c>
      <c r="E948">
        <v>1</v>
      </c>
      <c r="F948">
        <v>1890</v>
      </c>
      <c r="G948">
        <v>1953</v>
      </c>
      <c r="H948">
        <v>1984</v>
      </c>
    </row>
    <row r="949" spans="1:8" x14ac:dyDescent="0.4">
      <c r="A949" t="s">
        <v>955</v>
      </c>
      <c r="B949">
        <v>4</v>
      </c>
      <c r="C949">
        <v>2524</v>
      </c>
      <c r="D949">
        <v>178</v>
      </c>
      <c r="E949">
        <v>7</v>
      </c>
      <c r="F949">
        <v>2375</v>
      </c>
      <c r="G949">
        <v>2484</v>
      </c>
      <c r="H949">
        <v>2975</v>
      </c>
    </row>
    <row r="950" spans="1:8" x14ac:dyDescent="0.4">
      <c r="A950" t="s">
        <v>956</v>
      </c>
      <c r="B950">
        <v>0</v>
      </c>
      <c r="C950">
        <v>1927</v>
      </c>
      <c r="D950">
        <v>51</v>
      </c>
      <c r="E950">
        <v>2</v>
      </c>
      <c r="F950">
        <v>1875</v>
      </c>
      <c r="G950">
        <v>1922</v>
      </c>
      <c r="H950">
        <v>2047</v>
      </c>
    </row>
    <row r="951" spans="1:8" x14ac:dyDescent="0.4">
      <c r="A951" t="s">
        <v>957</v>
      </c>
      <c r="B951">
        <v>2</v>
      </c>
      <c r="C951">
        <v>1902</v>
      </c>
      <c r="D951">
        <v>21</v>
      </c>
      <c r="E951">
        <v>1</v>
      </c>
      <c r="F951">
        <v>1859</v>
      </c>
      <c r="G951">
        <v>1906</v>
      </c>
      <c r="H951">
        <v>1937</v>
      </c>
    </row>
    <row r="952" spans="1:8" x14ac:dyDescent="0.4">
      <c r="A952" t="s">
        <v>958</v>
      </c>
      <c r="B952">
        <v>0</v>
      </c>
      <c r="C952">
        <v>1947</v>
      </c>
      <c r="D952">
        <v>44</v>
      </c>
      <c r="E952">
        <v>2</v>
      </c>
      <c r="F952">
        <v>1875</v>
      </c>
      <c r="G952">
        <v>1969</v>
      </c>
      <c r="H952">
        <v>2016</v>
      </c>
    </row>
    <row r="953" spans="1:8" x14ac:dyDescent="0.4">
      <c r="A953" t="s">
        <v>959</v>
      </c>
      <c r="B953">
        <v>0</v>
      </c>
      <c r="C953">
        <v>1890</v>
      </c>
      <c r="D953">
        <v>58</v>
      </c>
      <c r="E953">
        <v>3</v>
      </c>
      <c r="F953">
        <v>1782</v>
      </c>
      <c r="G953">
        <v>1906</v>
      </c>
      <c r="H953">
        <v>1984</v>
      </c>
    </row>
    <row r="954" spans="1:8" x14ac:dyDescent="0.4">
      <c r="A954" t="s">
        <v>960</v>
      </c>
      <c r="B954">
        <v>0</v>
      </c>
      <c r="C954">
        <v>1867</v>
      </c>
      <c r="D954">
        <v>42</v>
      </c>
      <c r="E954">
        <v>2</v>
      </c>
      <c r="F954">
        <v>1797</v>
      </c>
      <c r="G954">
        <v>1891</v>
      </c>
      <c r="H954">
        <v>1921</v>
      </c>
    </row>
    <row r="955" spans="1:8" x14ac:dyDescent="0.4">
      <c r="A955" t="s">
        <v>961</v>
      </c>
      <c r="B955">
        <v>7</v>
      </c>
      <c r="C955">
        <v>2499</v>
      </c>
      <c r="D955">
        <v>81</v>
      </c>
      <c r="E955">
        <v>3</v>
      </c>
      <c r="F955">
        <v>2360</v>
      </c>
      <c r="G955">
        <v>2531</v>
      </c>
      <c r="H955">
        <v>2625</v>
      </c>
    </row>
    <row r="956" spans="1:8" x14ac:dyDescent="0.4">
      <c r="A956" t="s">
        <v>962</v>
      </c>
      <c r="B956">
        <v>0</v>
      </c>
      <c r="C956">
        <v>2031</v>
      </c>
      <c r="D956">
        <v>49</v>
      </c>
      <c r="E956">
        <v>2</v>
      </c>
      <c r="F956">
        <v>1953</v>
      </c>
      <c r="G956">
        <v>2047</v>
      </c>
      <c r="H956">
        <v>2125</v>
      </c>
    </row>
    <row r="957" spans="1:8" x14ac:dyDescent="0.4">
      <c r="A957" t="s">
        <v>963</v>
      </c>
      <c r="B957">
        <v>0</v>
      </c>
      <c r="C957">
        <v>2318</v>
      </c>
      <c r="D957">
        <v>35</v>
      </c>
      <c r="E957">
        <v>1</v>
      </c>
      <c r="F957">
        <v>2265</v>
      </c>
      <c r="G957">
        <v>2313</v>
      </c>
      <c r="H957">
        <v>2375</v>
      </c>
    </row>
    <row r="958" spans="1:8" x14ac:dyDescent="0.4">
      <c r="A958" t="s">
        <v>964</v>
      </c>
      <c r="B958">
        <v>0</v>
      </c>
      <c r="C958">
        <v>2038</v>
      </c>
      <c r="D958">
        <v>48</v>
      </c>
      <c r="E958">
        <v>2</v>
      </c>
      <c r="F958">
        <v>1953</v>
      </c>
      <c r="G958">
        <v>2062</v>
      </c>
      <c r="H958">
        <v>2094</v>
      </c>
    </row>
    <row r="959" spans="1:8" x14ac:dyDescent="0.4">
      <c r="A959" t="s">
        <v>965</v>
      </c>
      <c r="B959">
        <v>0</v>
      </c>
      <c r="C959">
        <v>1906</v>
      </c>
      <c r="D959">
        <v>46</v>
      </c>
      <c r="E959">
        <v>2</v>
      </c>
      <c r="F959">
        <v>1859</v>
      </c>
      <c r="G959">
        <v>1907</v>
      </c>
      <c r="H959">
        <v>2000</v>
      </c>
    </row>
    <row r="960" spans="1:8" x14ac:dyDescent="0.4">
      <c r="A960" t="s">
        <v>966</v>
      </c>
      <c r="B960">
        <v>11</v>
      </c>
      <c r="C960">
        <v>2533</v>
      </c>
      <c r="D960">
        <v>49</v>
      </c>
      <c r="E960">
        <v>1</v>
      </c>
      <c r="F960">
        <v>2438</v>
      </c>
      <c r="G960">
        <v>2547</v>
      </c>
      <c r="H960">
        <v>2609</v>
      </c>
    </row>
    <row r="961" spans="1:8" x14ac:dyDescent="0.4">
      <c r="A961" t="s">
        <v>967</v>
      </c>
      <c r="B961">
        <v>0</v>
      </c>
      <c r="C961">
        <v>2134</v>
      </c>
      <c r="D961">
        <v>43</v>
      </c>
      <c r="E961">
        <v>2</v>
      </c>
      <c r="F961">
        <v>2078</v>
      </c>
      <c r="G961">
        <v>2125</v>
      </c>
      <c r="H961">
        <v>2219</v>
      </c>
    </row>
    <row r="962" spans="1:8" x14ac:dyDescent="0.4">
      <c r="A962" t="s">
        <v>968</v>
      </c>
      <c r="B962">
        <v>5</v>
      </c>
      <c r="C962">
        <v>2074</v>
      </c>
      <c r="D962">
        <v>40</v>
      </c>
      <c r="E962">
        <v>1</v>
      </c>
      <c r="F962">
        <v>2000</v>
      </c>
      <c r="G962">
        <v>2063</v>
      </c>
      <c r="H962">
        <v>2125</v>
      </c>
    </row>
    <row r="963" spans="1:8" x14ac:dyDescent="0.4">
      <c r="A963" t="s">
        <v>969</v>
      </c>
      <c r="B963">
        <v>2</v>
      </c>
      <c r="C963">
        <v>1892</v>
      </c>
      <c r="D963">
        <v>32</v>
      </c>
      <c r="E963">
        <v>1</v>
      </c>
      <c r="F963">
        <v>1844</v>
      </c>
      <c r="G963">
        <v>1891</v>
      </c>
      <c r="H963">
        <v>1953</v>
      </c>
    </row>
    <row r="964" spans="1:8" x14ac:dyDescent="0.4">
      <c r="A964" t="s">
        <v>970</v>
      </c>
      <c r="B964">
        <v>4</v>
      </c>
      <c r="C964">
        <v>2058</v>
      </c>
      <c r="D964">
        <v>32</v>
      </c>
      <c r="E964">
        <v>1</v>
      </c>
      <c r="F964">
        <v>2000</v>
      </c>
      <c r="G964">
        <v>2063</v>
      </c>
      <c r="H964">
        <v>2109</v>
      </c>
    </row>
    <row r="965" spans="1:8" x14ac:dyDescent="0.4">
      <c r="A965" t="s">
        <v>971</v>
      </c>
      <c r="B965">
        <v>3</v>
      </c>
      <c r="C965">
        <v>2004</v>
      </c>
      <c r="D965">
        <v>40</v>
      </c>
      <c r="E965">
        <v>1</v>
      </c>
      <c r="F965">
        <v>1953</v>
      </c>
      <c r="G965">
        <v>2016</v>
      </c>
      <c r="H965">
        <v>2078</v>
      </c>
    </row>
    <row r="966" spans="1:8" x14ac:dyDescent="0.4">
      <c r="A966" t="s">
        <v>972</v>
      </c>
      <c r="B966">
        <v>2</v>
      </c>
      <c r="C966">
        <v>1988</v>
      </c>
      <c r="D966">
        <v>40</v>
      </c>
      <c r="E966">
        <v>2</v>
      </c>
      <c r="F966">
        <v>1937</v>
      </c>
      <c r="G966">
        <v>1984</v>
      </c>
      <c r="H966">
        <v>2047</v>
      </c>
    </row>
    <row r="967" spans="1:8" x14ac:dyDescent="0.4">
      <c r="A967" t="s">
        <v>973</v>
      </c>
      <c r="B967">
        <v>3</v>
      </c>
      <c r="C967">
        <v>1925</v>
      </c>
      <c r="D967">
        <v>34</v>
      </c>
      <c r="E967">
        <v>1</v>
      </c>
      <c r="F967">
        <v>1875</v>
      </c>
      <c r="G967">
        <v>1937</v>
      </c>
      <c r="H967">
        <v>1969</v>
      </c>
    </row>
    <row r="968" spans="1:8" x14ac:dyDescent="0.4">
      <c r="A968" t="s">
        <v>974</v>
      </c>
      <c r="B968">
        <v>4</v>
      </c>
      <c r="C968">
        <v>2107</v>
      </c>
      <c r="D968">
        <v>28</v>
      </c>
      <c r="E968">
        <v>1</v>
      </c>
      <c r="F968">
        <v>2063</v>
      </c>
      <c r="G968">
        <v>2109</v>
      </c>
      <c r="H968">
        <v>2156</v>
      </c>
    </row>
    <row r="969" spans="1:8" x14ac:dyDescent="0.4">
      <c r="A969" t="s">
        <v>975</v>
      </c>
      <c r="B969">
        <v>4</v>
      </c>
      <c r="C969">
        <v>2099</v>
      </c>
      <c r="D969">
        <v>59</v>
      </c>
      <c r="E969">
        <v>2</v>
      </c>
      <c r="F969">
        <v>2032</v>
      </c>
      <c r="G969">
        <v>2094</v>
      </c>
      <c r="H969">
        <v>2234</v>
      </c>
    </row>
    <row r="970" spans="1:8" x14ac:dyDescent="0.4">
      <c r="A970" t="s">
        <v>976</v>
      </c>
      <c r="B970">
        <v>1</v>
      </c>
      <c r="C970">
        <v>2076</v>
      </c>
      <c r="D970">
        <v>42</v>
      </c>
      <c r="E970">
        <v>2</v>
      </c>
      <c r="F970">
        <v>2000</v>
      </c>
      <c r="G970">
        <v>2094</v>
      </c>
      <c r="H970">
        <v>2141</v>
      </c>
    </row>
    <row r="971" spans="1:8" x14ac:dyDescent="0.4">
      <c r="A971" t="s">
        <v>977</v>
      </c>
      <c r="B971">
        <v>4</v>
      </c>
      <c r="C971">
        <v>2177</v>
      </c>
      <c r="D971">
        <v>20</v>
      </c>
      <c r="E971">
        <v>0</v>
      </c>
      <c r="F971">
        <v>2141</v>
      </c>
      <c r="G971">
        <v>2187</v>
      </c>
      <c r="H971">
        <v>2203</v>
      </c>
    </row>
    <row r="972" spans="1:8" x14ac:dyDescent="0.4">
      <c r="A972" t="s">
        <v>978</v>
      </c>
      <c r="B972">
        <v>2</v>
      </c>
      <c r="C972">
        <v>2082</v>
      </c>
      <c r="D972">
        <v>64</v>
      </c>
      <c r="E972">
        <v>3</v>
      </c>
      <c r="F972">
        <v>1985</v>
      </c>
      <c r="G972">
        <v>2078</v>
      </c>
      <c r="H972">
        <v>2188</v>
      </c>
    </row>
    <row r="973" spans="1:8" x14ac:dyDescent="0.4">
      <c r="A973" t="s">
        <v>979</v>
      </c>
      <c r="B973">
        <v>1</v>
      </c>
      <c r="C973">
        <v>1962</v>
      </c>
      <c r="D973">
        <v>42</v>
      </c>
      <c r="E973">
        <v>2</v>
      </c>
      <c r="F973">
        <v>1907</v>
      </c>
      <c r="G973">
        <v>1953</v>
      </c>
      <c r="H973">
        <v>2016</v>
      </c>
    </row>
    <row r="974" spans="1:8" x14ac:dyDescent="0.4">
      <c r="A974" t="s">
        <v>980</v>
      </c>
      <c r="B974">
        <v>1</v>
      </c>
      <c r="C974">
        <v>1984</v>
      </c>
      <c r="D974">
        <v>58</v>
      </c>
      <c r="E974">
        <v>2</v>
      </c>
      <c r="F974">
        <v>1890</v>
      </c>
      <c r="G974">
        <v>1969</v>
      </c>
      <c r="H974">
        <v>2078</v>
      </c>
    </row>
    <row r="975" spans="1:8" x14ac:dyDescent="0.4">
      <c r="A975" t="s">
        <v>981</v>
      </c>
      <c r="B975">
        <v>3</v>
      </c>
      <c r="C975">
        <v>2050</v>
      </c>
      <c r="D975">
        <v>52</v>
      </c>
      <c r="E975">
        <v>2</v>
      </c>
      <c r="F975">
        <v>1985</v>
      </c>
      <c r="G975">
        <v>2062</v>
      </c>
      <c r="H975">
        <v>2141</v>
      </c>
    </row>
    <row r="976" spans="1:8" x14ac:dyDescent="0.4">
      <c r="A976" t="s">
        <v>982</v>
      </c>
      <c r="B976">
        <v>1</v>
      </c>
      <c r="C976">
        <v>2101</v>
      </c>
      <c r="D976">
        <v>36</v>
      </c>
      <c r="E976">
        <v>1</v>
      </c>
      <c r="F976">
        <v>2047</v>
      </c>
      <c r="G976">
        <v>2110</v>
      </c>
      <c r="H976">
        <v>2157</v>
      </c>
    </row>
    <row r="977" spans="1:8" x14ac:dyDescent="0.4">
      <c r="A977" t="s">
        <v>983</v>
      </c>
      <c r="B977">
        <v>1</v>
      </c>
      <c r="C977">
        <v>87</v>
      </c>
      <c r="D977">
        <v>17</v>
      </c>
      <c r="E977">
        <v>19</v>
      </c>
      <c r="F977">
        <v>63</v>
      </c>
      <c r="G977">
        <v>79</v>
      </c>
      <c r="H977">
        <v>109</v>
      </c>
    </row>
    <row r="978" spans="1:8" x14ac:dyDescent="0.4">
      <c r="A978" t="s">
        <v>984</v>
      </c>
      <c r="B978">
        <v>0</v>
      </c>
      <c r="C978">
        <v>2059</v>
      </c>
      <c r="D978">
        <v>154</v>
      </c>
      <c r="E978">
        <v>7</v>
      </c>
      <c r="F978">
        <v>1922</v>
      </c>
      <c r="G978">
        <v>2000</v>
      </c>
      <c r="H978">
        <v>2426</v>
      </c>
    </row>
    <row r="979" spans="1:8" x14ac:dyDescent="0.4">
      <c r="A979" t="s">
        <v>985</v>
      </c>
      <c r="B979">
        <v>0</v>
      </c>
      <c r="C979">
        <v>1912</v>
      </c>
      <c r="D979">
        <v>35</v>
      </c>
      <c r="E979">
        <v>1</v>
      </c>
      <c r="F979">
        <v>1859</v>
      </c>
      <c r="G979">
        <v>1922</v>
      </c>
      <c r="H979">
        <v>1954</v>
      </c>
    </row>
    <row r="980" spans="1:8" x14ac:dyDescent="0.4">
      <c r="A980" t="s">
        <v>986</v>
      </c>
      <c r="B980">
        <v>3</v>
      </c>
      <c r="C980">
        <v>2242</v>
      </c>
      <c r="D980">
        <v>42</v>
      </c>
      <c r="E980">
        <v>1</v>
      </c>
      <c r="F980">
        <v>2156</v>
      </c>
      <c r="G980">
        <v>2250</v>
      </c>
      <c r="H980">
        <v>2297</v>
      </c>
    </row>
    <row r="981" spans="1:8" x14ac:dyDescent="0.4">
      <c r="A981" t="s">
        <v>987</v>
      </c>
      <c r="B981">
        <v>1</v>
      </c>
      <c r="C981">
        <v>1949</v>
      </c>
      <c r="D981">
        <v>41</v>
      </c>
      <c r="E981">
        <v>2</v>
      </c>
      <c r="F981">
        <v>1891</v>
      </c>
      <c r="G981">
        <v>1953</v>
      </c>
      <c r="H981">
        <v>2016</v>
      </c>
    </row>
    <row r="982" spans="1:8" x14ac:dyDescent="0.4">
      <c r="A982" t="s">
        <v>988</v>
      </c>
      <c r="B982">
        <v>0</v>
      </c>
      <c r="C982">
        <v>1953</v>
      </c>
      <c r="D982">
        <v>34</v>
      </c>
      <c r="E982">
        <v>1</v>
      </c>
      <c r="F982">
        <v>1890</v>
      </c>
      <c r="G982">
        <v>1969</v>
      </c>
      <c r="H982">
        <v>1984</v>
      </c>
    </row>
    <row r="983" spans="1:8" x14ac:dyDescent="0.4">
      <c r="A983" t="s">
        <v>989</v>
      </c>
      <c r="B983">
        <v>1</v>
      </c>
      <c r="C983">
        <v>1964</v>
      </c>
      <c r="D983">
        <v>17</v>
      </c>
      <c r="E983">
        <v>0</v>
      </c>
      <c r="F983">
        <v>1953</v>
      </c>
      <c r="G983">
        <v>1953</v>
      </c>
      <c r="H983">
        <v>2000</v>
      </c>
    </row>
    <row r="984" spans="1:8" x14ac:dyDescent="0.4">
      <c r="A984" t="s">
        <v>990</v>
      </c>
      <c r="B984">
        <v>5</v>
      </c>
      <c r="C984">
        <v>2306</v>
      </c>
      <c r="D984">
        <v>30</v>
      </c>
      <c r="E984">
        <v>1</v>
      </c>
      <c r="F984">
        <v>2281</v>
      </c>
      <c r="G984">
        <v>2297</v>
      </c>
      <c r="H984">
        <v>2375</v>
      </c>
    </row>
    <row r="985" spans="1:8" x14ac:dyDescent="0.4">
      <c r="A985" t="s">
        <v>991</v>
      </c>
      <c r="B985">
        <v>3</v>
      </c>
      <c r="C985">
        <v>2029</v>
      </c>
      <c r="D985">
        <v>48</v>
      </c>
      <c r="E985">
        <v>2</v>
      </c>
      <c r="F985">
        <v>1969</v>
      </c>
      <c r="G985">
        <v>2046</v>
      </c>
      <c r="H985">
        <v>2109</v>
      </c>
    </row>
    <row r="986" spans="1:8" x14ac:dyDescent="0.4">
      <c r="A986" t="s">
        <v>992</v>
      </c>
      <c r="B986">
        <v>4</v>
      </c>
      <c r="C986">
        <v>2150</v>
      </c>
      <c r="D986">
        <v>38</v>
      </c>
      <c r="E986">
        <v>1</v>
      </c>
      <c r="F986">
        <v>2094</v>
      </c>
      <c r="G986">
        <v>2156</v>
      </c>
      <c r="H986">
        <v>2219</v>
      </c>
    </row>
    <row r="987" spans="1:8" x14ac:dyDescent="0.4">
      <c r="A987" t="s">
        <v>993</v>
      </c>
      <c r="B987">
        <v>3</v>
      </c>
      <c r="C987">
        <v>2007</v>
      </c>
      <c r="D987">
        <v>53</v>
      </c>
      <c r="E987">
        <v>2</v>
      </c>
      <c r="F987">
        <v>1937</v>
      </c>
      <c r="G987">
        <v>2015</v>
      </c>
      <c r="H987">
        <v>2094</v>
      </c>
    </row>
    <row r="988" spans="1:8" x14ac:dyDescent="0.4">
      <c r="C988">
        <f>SUM(C2:C987)</f>
        <v>1280700</v>
      </c>
    </row>
    <row r="989" spans="1:8" x14ac:dyDescent="0.4">
      <c r="C989" s="2" t="str">
        <f>CONCATENATE(TEXT(INT(Table1[[#Totals],[Mean '[ms']]]/1000)/86400,"[mm]:ss")," min")</f>
        <v>21:20 min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8"/>
  <sheetViews>
    <sheetView topLeftCell="A963" workbookViewId="0">
      <selection activeCell="A987" sqref="A987"/>
    </sheetView>
  </sheetViews>
  <sheetFormatPr defaultRowHeight="14.6" x14ac:dyDescent="0.4"/>
  <cols>
    <col min="1" max="1" width="61.3828125" bestFit="1" customWidth="1"/>
    <col min="2" max="2" width="9.3828125" customWidth="1"/>
    <col min="3" max="3" width="11.4609375" customWidth="1"/>
    <col min="4" max="4" width="12.61328125" customWidth="1"/>
    <col min="5" max="5" width="14.23046875" customWidth="1"/>
    <col min="6" max="6" width="10.3046875" customWidth="1"/>
    <col min="7" max="7" width="13" customWidth="1"/>
    <col min="8" max="8" width="11.765625" customWidth="1"/>
  </cols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">
      <c r="A2" t="s">
        <v>8</v>
      </c>
      <c r="B2">
        <v>2</v>
      </c>
      <c r="C2">
        <v>699</v>
      </c>
      <c r="D2">
        <v>112</v>
      </c>
      <c r="E2">
        <v>16</v>
      </c>
      <c r="F2">
        <v>609</v>
      </c>
      <c r="G2">
        <v>672</v>
      </c>
      <c r="H2">
        <v>969</v>
      </c>
    </row>
    <row r="3" spans="1:8" x14ac:dyDescent="0.4">
      <c r="A3" t="s">
        <v>9</v>
      </c>
      <c r="B3">
        <v>0</v>
      </c>
      <c r="C3">
        <v>667</v>
      </c>
      <c r="D3">
        <v>33</v>
      </c>
      <c r="E3">
        <v>4</v>
      </c>
      <c r="F3">
        <v>625</v>
      </c>
      <c r="G3">
        <v>672</v>
      </c>
      <c r="H3">
        <v>734</v>
      </c>
    </row>
    <row r="4" spans="1:8" x14ac:dyDescent="0.4">
      <c r="A4" t="s">
        <v>10</v>
      </c>
      <c r="B4">
        <v>0</v>
      </c>
      <c r="C4">
        <v>1302</v>
      </c>
      <c r="D4">
        <v>45</v>
      </c>
      <c r="E4">
        <v>3</v>
      </c>
      <c r="F4">
        <v>1250</v>
      </c>
      <c r="G4">
        <v>1297</v>
      </c>
      <c r="H4">
        <v>1407</v>
      </c>
    </row>
    <row r="5" spans="1:8" x14ac:dyDescent="0.4">
      <c r="A5" t="s">
        <v>11</v>
      </c>
      <c r="B5">
        <v>0</v>
      </c>
      <c r="C5">
        <v>2748</v>
      </c>
      <c r="D5">
        <v>29</v>
      </c>
      <c r="E5">
        <v>1</v>
      </c>
      <c r="F5">
        <v>2704</v>
      </c>
      <c r="G5">
        <v>2750</v>
      </c>
      <c r="H5">
        <v>2797</v>
      </c>
    </row>
    <row r="6" spans="1:8" x14ac:dyDescent="0.4">
      <c r="A6" t="s">
        <v>12</v>
      </c>
      <c r="B6">
        <v>0</v>
      </c>
      <c r="C6">
        <v>7214</v>
      </c>
      <c r="D6">
        <v>29</v>
      </c>
      <c r="E6">
        <v>0</v>
      </c>
      <c r="F6">
        <v>7172</v>
      </c>
      <c r="G6">
        <v>7204</v>
      </c>
      <c r="H6">
        <v>7265</v>
      </c>
    </row>
    <row r="7" spans="1:8" x14ac:dyDescent="0.4">
      <c r="A7" t="s">
        <v>13</v>
      </c>
      <c r="B7">
        <v>5</v>
      </c>
      <c r="C7">
        <v>523</v>
      </c>
      <c r="D7">
        <v>30</v>
      </c>
      <c r="E7">
        <v>5</v>
      </c>
      <c r="F7">
        <v>500</v>
      </c>
      <c r="G7">
        <v>516</v>
      </c>
      <c r="H7">
        <v>594</v>
      </c>
    </row>
    <row r="8" spans="1:8" x14ac:dyDescent="0.4">
      <c r="A8" t="s">
        <v>14</v>
      </c>
      <c r="B8">
        <v>5</v>
      </c>
      <c r="C8">
        <v>3</v>
      </c>
      <c r="D8">
        <v>6</v>
      </c>
      <c r="E8">
        <v>200</v>
      </c>
      <c r="F8">
        <v>0</v>
      </c>
      <c r="G8">
        <v>0</v>
      </c>
      <c r="H8">
        <v>16</v>
      </c>
    </row>
    <row r="9" spans="1:8" x14ac:dyDescent="0.4">
      <c r="A9" t="s">
        <v>15</v>
      </c>
      <c r="B9">
        <v>5</v>
      </c>
      <c r="C9">
        <v>445</v>
      </c>
      <c r="D9">
        <v>19</v>
      </c>
      <c r="E9">
        <v>4</v>
      </c>
      <c r="F9">
        <v>422</v>
      </c>
      <c r="G9">
        <v>453</v>
      </c>
      <c r="H9">
        <v>485</v>
      </c>
    </row>
    <row r="10" spans="1:8" x14ac:dyDescent="0.4">
      <c r="A10" t="s">
        <v>16</v>
      </c>
      <c r="B10">
        <v>0</v>
      </c>
      <c r="C10">
        <v>423</v>
      </c>
      <c r="D10">
        <v>5</v>
      </c>
      <c r="E10">
        <v>1</v>
      </c>
      <c r="F10">
        <v>422</v>
      </c>
      <c r="G10">
        <v>422</v>
      </c>
      <c r="H10">
        <v>437</v>
      </c>
    </row>
    <row r="11" spans="1:8" x14ac:dyDescent="0.4">
      <c r="A11" t="s">
        <v>17</v>
      </c>
      <c r="B11">
        <v>2</v>
      </c>
      <c r="C11">
        <v>7</v>
      </c>
      <c r="D11">
        <v>7</v>
      </c>
      <c r="E11">
        <v>100</v>
      </c>
      <c r="F11">
        <v>0</v>
      </c>
      <c r="G11">
        <v>15</v>
      </c>
      <c r="H11">
        <v>16</v>
      </c>
    </row>
    <row r="12" spans="1:8" x14ac:dyDescent="0.4">
      <c r="A12" t="s">
        <v>18</v>
      </c>
      <c r="B12">
        <v>0</v>
      </c>
      <c r="C12">
        <v>3683</v>
      </c>
      <c r="D12">
        <v>34</v>
      </c>
      <c r="E12">
        <v>0</v>
      </c>
      <c r="F12">
        <v>3656</v>
      </c>
      <c r="G12">
        <v>3672</v>
      </c>
      <c r="H12">
        <v>3765</v>
      </c>
    </row>
    <row r="13" spans="1:8" x14ac:dyDescent="0.4">
      <c r="A13" t="s">
        <v>19</v>
      </c>
      <c r="B13">
        <v>0</v>
      </c>
      <c r="C13">
        <v>3660</v>
      </c>
      <c r="D13">
        <v>20</v>
      </c>
      <c r="E13">
        <v>0</v>
      </c>
      <c r="F13">
        <v>3640</v>
      </c>
      <c r="G13">
        <v>3657</v>
      </c>
      <c r="H13">
        <v>3703</v>
      </c>
    </row>
    <row r="14" spans="1:8" x14ac:dyDescent="0.4">
      <c r="A14" t="s">
        <v>20</v>
      </c>
      <c r="B14">
        <v>0</v>
      </c>
      <c r="C14">
        <v>468</v>
      </c>
      <c r="D14">
        <v>11</v>
      </c>
      <c r="E14">
        <v>2</v>
      </c>
      <c r="F14">
        <v>453</v>
      </c>
      <c r="G14">
        <v>469</v>
      </c>
      <c r="H14">
        <v>485</v>
      </c>
    </row>
    <row r="15" spans="1:8" x14ac:dyDescent="0.4">
      <c r="A15" t="s">
        <v>21</v>
      </c>
      <c r="B15">
        <v>3</v>
      </c>
      <c r="C15">
        <v>435</v>
      </c>
      <c r="D15">
        <v>9</v>
      </c>
      <c r="E15">
        <v>2</v>
      </c>
      <c r="F15">
        <v>422</v>
      </c>
      <c r="G15">
        <v>437</v>
      </c>
      <c r="H15">
        <v>453</v>
      </c>
    </row>
    <row r="16" spans="1:8" x14ac:dyDescent="0.4">
      <c r="A16" t="s">
        <v>22</v>
      </c>
      <c r="B16">
        <v>0</v>
      </c>
      <c r="C16">
        <v>515</v>
      </c>
      <c r="D16">
        <v>17</v>
      </c>
      <c r="E16">
        <v>3</v>
      </c>
      <c r="F16">
        <v>499</v>
      </c>
      <c r="G16">
        <v>516</v>
      </c>
      <c r="H16">
        <v>547</v>
      </c>
    </row>
    <row r="17" spans="1:8" x14ac:dyDescent="0.4">
      <c r="A17" t="s">
        <v>23</v>
      </c>
      <c r="B17">
        <v>5</v>
      </c>
      <c r="C17">
        <v>525</v>
      </c>
      <c r="D17">
        <v>13</v>
      </c>
      <c r="E17">
        <v>2</v>
      </c>
      <c r="F17">
        <v>515</v>
      </c>
      <c r="G17">
        <v>516</v>
      </c>
      <c r="H17">
        <v>547</v>
      </c>
    </row>
    <row r="18" spans="1:8" x14ac:dyDescent="0.4">
      <c r="A18" t="s">
        <v>24</v>
      </c>
      <c r="B18">
        <v>2</v>
      </c>
      <c r="C18">
        <v>533</v>
      </c>
      <c r="D18">
        <v>9</v>
      </c>
      <c r="E18">
        <v>1</v>
      </c>
      <c r="F18">
        <v>516</v>
      </c>
      <c r="G18">
        <v>531</v>
      </c>
      <c r="H18">
        <v>547</v>
      </c>
    </row>
    <row r="19" spans="1:8" x14ac:dyDescent="0.4">
      <c r="A19" t="s">
        <v>25</v>
      </c>
      <c r="B19">
        <v>0</v>
      </c>
      <c r="C19">
        <v>525</v>
      </c>
      <c r="D19">
        <v>10</v>
      </c>
      <c r="E19">
        <v>1</v>
      </c>
      <c r="F19">
        <v>515</v>
      </c>
      <c r="G19">
        <v>531</v>
      </c>
      <c r="H19">
        <v>547</v>
      </c>
    </row>
    <row r="20" spans="1:8" x14ac:dyDescent="0.4">
      <c r="A20" t="s">
        <v>26</v>
      </c>
      <c r="B20">
        <v>1</v>
      </c>
      <c r="C20">
        <v>431</v>
      </c>
      <c r="D20">
        <v>10</v>
      </c>
      <c r="E20">
        <v>2</v>
      </c>
      <c r="F20">
        <v>422</v>
      </c>
      <c r="G20">
        <v>437</v>
      </c>
      <c r="H20">
        <v>453</v>
      </c>
    </row>
    <row r="21" spans="1:8" x14ac:dyDescent="0.4">
      <c r="A21" t="s">
        <v>27</v>
      </c>
      <c r="B21">
        <v>2</v>
      </c>
      <c r="C21">
        <v>461</v>
      </c>
      <c r="D21">
        <v>15</v>
      </c>
      <c r="E21">
        <v>3</v>
      </c>
      <c r="F21">
        <v>438</v>
      </c>
      <c r="G21">
        <v>453</v>
      </c>
      <c r="H21">
        <v>485</v>
      </c>
    </row>
    <row r="22" spans="1:8" x14ac:dyDescent="0.4">
      <c r="A22" t="s">
        <v>28</v>
      </c>
      <c r="B22">
        <v>2</v>
      </c>
      <c r="C22">
        <v>441</v>
      </c>
      <c r="D22">
        <v>10</v>
      </c>
      <c r="E22">
        <v>2</v>
      </c>
      <c r="F22">
        <v>422</v>
      </c>
      <c r="G22">
        <v>438</v>
      </c>
      <c r="H22">
        <v>453</v>
      </c>
    </row>
    <row r="23" spans="1:8" x14ac:dyDescent="0.4">
      <c r="A23" t="s">
        <v>29</v>
      </c>
      <c r="B23">
        <v>0</v>
      </c>
      <c r="C23">
        <v>488</v>
      </c>
      <c r="D23">
        <v>12</v>
      </c>
      <c r="E23">
        <v>2</v>
      </c>
      <c r="F23">
        <v>469</v>
      </c>
      <c r="G23">
        <v>500</v>
      </c>
      <c r="H23">
        <v>500</v>
      </c>
    </row>
    <row r="24" spans="1:8" x14ac:dyDescent="0.4">
      <c r="A24" t="s">
        <v>30</v>
      </c>
      <c r="B24">
        <v>6</v>
      </c>
      <c r="C24">
        <v>3</v>
      </c>
      <c r="D24">
        <v>6</v>
      </c>
      <c r="E24">
        <v>200</v>
      </c>
      <c r="F24">
        <v>0</v>
      </c>
      <c r="G24">
        <v>0</v>
      </c>
      <c r="H24">
        <v>16</v>
      </c>
    </row>
    <row r="25" spans="1:8" x14ac:dyDescent="0.4">
      <c r="A25" t="s">
        <v>31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4">
      <c r="A26" t="s">
        <v>32</v>
      </c>
      <c r="B26">
        <v>2</v>
      </c>
      <c r="C26">
        <v>586</v>
      </c>
      <c r="D26">
        <v>13</v>
      </c>
      <c r="E26">
        <v>2</v>
      </c>
      <c r="F26">
        <v>563</v>
      </c>
      <c r="G26">
        <v>593</v>
      </c>
      <c r="H26">
        <v>610</v>
      </c>
    </row>
    <row r="27" spans="1:8" x14ac:dyDescent="0.4">
      <c r="A27" t="s">
        <v>33</v>
      </c>
      <c r="B27">
        <v>11</v>
      </c>
      <c r="C27">
        <v>503</v>
      </c>
      <c r="D27">
        <v>20</v>
      </c>
      <c r="E27">
        <v>3</v>
      </c>
      <c r="F27">
        <v>484</v>
      </c>
      <c r="G27">
        <v>500</v>
      </c>
      <c r="H27">
        <v>547</v>
      </c>
    </row>
    <row r="28" spans="1:8" x14ac:dyDescent="0.4">
      <c r="A28" t="s">
        <v>34</v>
      </c>
      <c r="B28">
        <v>0</v>
      </c>
      <c r="C28">
        <v>421</v>
      </c>
      <c r="D28">
        <v>7</v>
      </c>
      <c r="E28">
        <v>1</v>
      </c>
      <c r="F28">
        <v>406</v>
      </c>
      <c r="G28">
        <v>422</v>
      </c>
      <c r="H28">
        <v>437</v>
      </c>
    </row>
    <row r="29" spans="1:8" x14ac:dyDescent="0.4">
      <c r="A29" t="s">
        <v>35</v>
      </c>
      <c r="B29">
        <v>3</v>
      </c>
      <c r="C29">
        <v>505</v>
      </c>
      <c r="D29">
        <v>22</v>
      </c>
      <c r="E29">
        <v>4</v>
      </c>
      <c r="F29">
        <v>484</v>
      </c>
      <c r="G29">
        <v>500</v>
      </c>
      <c r="H29">
        <v>546</v>
      </c>
    </row>
    <row r="30" spans="1:8" x14ac:dyDescent="0.4">
      <c r="A30" t="s">
        <v>36</v>
      </c>
      <c r="B30">
        <v>8</v>
      </c>
      <c r="C30">
        <v>1125</v>
      </c>
      <c r="D30">
        <v>30</v>
      </c>
      <c r="E30">
        <v>2</v>
      </c>
      <c r="F30">
        <v>1094</v>
      </c>
      <c r="G30">
        <v>1125</v>
      </c>
      <c r="H30">
        <v>1187</v>
      </c>
    </row>
    <row r="31" spans="1:8" x14ac:dyDescent="0.4">
      <c r="A31" t="s">
        <v>37</v>
      </c>
      <c r="B31">
        <v>1</v>
      </c>
      <c r="C31">
        <v>470</v>
      </c>
      <c r="D31">
        <v>12</v>
      </c>
      <c r="E31">
        <v>2</v>
      </c>
      <c r="F31">
        <v>453</v>
      </c>
      <c r="G31">
        <v>469</v>
      </c>
      <c r="H31">
        <v>485</v>
      </c>
    </row>
    <row r="32" spans="1:8" x14ac:dyDescent="0.4">
      <c r="A32" t="s">
        <v>38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4">
      <c r="A33" t="s">
        <v>39</v>
      </c>
      <c r="B33">
        <v>0</v>
      </c>
      <c r="C33">
        <v>502</v>
      </c>
      <c r="D33">
        <v>16</v>
      </c>
      <c r="E33">
        <v>3</v>
      </c>
      <c r="F33">
        <v>484</v>
      </c>
      <c r="G33">
        <v>500</v>
      </c>
      <c r="H33">
        <v>531</v>
      </c>
    </row>
    <row r="34" spans="1:8" x14ac:dyDescent="0.4">
      <c r="A34" t="s">
        <v>40</v>
      </c>
      <c r="B34">
        <v>6</v>
      </c>
      <c r="C34">
        <v>677</v>
      </c>
      <c r="D34">
        <v>7</v>
      </c>
      <c r="E34">
        <v>1</v>
      </c>
      <c r="F34">
        <v>671</v>
      </c>
      <c r="G34">
        <v>672</v>
      </c>
      <c r="H34">
        <v>688</v>
      </c>
    </row>
    <row r="35" spans="1:8" x14ac:dyDescent="0.4">
      <c r="A35" t="s">
        <v>41</v>
      </c>
      <c r="B35">
        <v>1</v>
      </c>
      <c r="C35">
        <v>445</v>
      </c>
      <c r="D35">
        <v>13</v>
      </c>
      <c r="E35">
        <v>2</v>
      </c>
      <c r="F35">
        <v>422</v>
      </c>
      <c r="G35">
        <v>453</v>
      </c>
      <c r="H35">
        <v>468</v>
      </c>
    </row>
    <row r="36" spans="1:8" x14ac:dyDescent="0.4">
      <c r="A36" t="s">
        <v>42</v>
      </c>
      <c r="B36">
        <v>6</v>
      </c>
      <c r="C36">
        <v>443</v>
      </c>
      <c r="D36">
        <v>7</v>
      </c>
      <c r="E36">
        <v>1</v>
      </c>
      <c r="F36">
        <v>438</v>
      </c>
      <c r="G36">
        <v>438</v>
      </c>
      <c r="H36">
        <v>453</v>
      </c>
    </row>
    <row r="37" spans="1:8" x14ac:dyDescent="0.4">
      <c r="A37" t="s">
        <v>43</v>
      </c>
      <c r="B37">
        <v>7</v>
      </c>
      <c r="C37">
        <v>496</v>
      </c>
      <c r="D37">
        <v>16</v>
      </c>
      <c r="E37">
        <v>3</v>
      </c>
      <c r="F37">
        <v>469</v>
      </c>
      <c r="G37">
        <v>500</v>
      </c>
      <c r="H37">
        <v>531</v>
      </c>
    </row>
    <row r="38" spans="1:8" x14ac:dyDescent="0.4">
      <c r="A38" t="s">
        <v>44</v>
      </c>
      <c r="B38">
        <v>0</v>
      </c>
      <c r="C38">
        <v>1628</v>
      </c>
      <c r="D38">
        <v>28</v>
      </c>
      <c r="E38">
        <v>1</v>
      </c>
      <c r="F38">
        <v>1578</v>
      </c>
      <c r="G38">
        <v>1640</v>
      </c>
      <c r="H38">
        <v>1672</v>
      </c>
    </row>
    <row r="39" spans="1:8" x14ac:dyDescent="0.4">
      <c r="A39" t="s">
        <v>45</v>
      </c>
      <c r="B39">
        <v>2</v>
      </c>
      <c r="C39">
        <v>556</v>
      </c>
      <c r="D39">
        <v>10</v>
      </c>
      <c r="E39">
        <v>1</v>
      </c>
      <c r="F39">
        <v>547</v>
      </c>
      <c r="G39">
        <v>562</v>
      </c>
      <c r="H39">
        <v>578</v>
      </c>
    </row>
    <row r="40" spans="1:8" x14ac:dyDescent="0.4">
      <c r="A40" t="s">
        <v>46</v>
      </c>
      <c r="B40">
        <v>0</v>
      </c>
      <c r="C40">
        <v>488</v>
      </c>
      <c r="D40">
        <v>12</v>
      </c>
      <c r="E40">
        <v>2</v>
      </c>
      <c r="F40">
        <v>469</v>
      </c>
      <c r="G40">
        <v>500</v>
      </c>
      <c r="H40">
        <v>500</v>
      </c>
    </row>
    <row r="41" spans="1:8" x14ac:dyDescent="0.4">
      <c r="A41" t="s">
        <v>47</v>
      </c>
      <c r="B41">
        <v>1</v>
      </c>
      <c r="C41">
        <v>552</v>
      </c>
      <c r="D41">
        <v>7</v>
      </c>
      <c r="E41">
        <v>1</v>
      </c>
      <c r="F41">
        <v>547</v>
      </c>
      <c r="G41">
        <v>547</v>
      </c>
      <c r="H41">
        <v>563</v>
      </c>
    </row>
    <row r="42" spans="1:8" x14ac:dyDescent="0.4">
      <c r="A42" t="s">
        <v>48</v>
      </c>
      <c r="B42">
        <v>1</v>
      </c>
      <c r="C42">
        <v>519</v>
      </c>
      <c r="D42">
        <v>6</v>
      </c>
      <c r="E42">
        <v>1</v>
      </c>
      <c r="F42">
        <v>515</v>
      </c>
      <c r="G42">
        <v>516</v>
      </c>
      <c r="H42">
        <v>531</v>
      </c>
    </row>
    <row r="43" spans="1:8" x14ac:dyDescent="0.4">
      <c r="A43" t="s">
        <v>49</v>
      </c>
      <c r="B43">
        <v>0</v>
      </c>
      <c r="C43">
        <v>470</v>
      </c>
      <c r="D43">
        <v>5</v>
      </c>
      <c r="E43">
        <v>1</v>
      </c>
      <c r="F43">
        <v>468</v>
      </c>
      <c r="G43">
        <v>469</v>
      </c>
      <c r="H43">
        <v>484</v>
      </c>
    </row>
    <row r="44" spans="1:8" x14ac:dyDescent="0.4">
      <c r="A44" t="s">
        <v>50</v>
      </c>
      <c r="B44">
        <v>1</v>
      </c>
      <c r="C44">
        <v>451</v>
      </c>
      <c r="D44">
        <v>16</v>
      </c>
      <c r="E44">
        <v>3</v>
      </c>
      <c r="F44">
        <v>437</v>
      </c>
      <c r="G44">
        <v>453</v>
      </c>
      <c r="H44">
        <v>485</v>
      </c>
    </row>
    <row r="45" spans="1:8" x14ac:dyDescent="0.4">
      <c r="A45" t="s">
        <v>51</v>
      </c>
      <c r="B45">
        <v>0</v>
      </c>
      <c r="C45">
        <v>455</v>
      </c>
      <c r="D45">
        <v>8</v>
      </c>
      <c r="E45">
        <v>1</v>
      </c>
      <c r="F45">
        <v>438</v>
      </c>
      <c r="G45">
        <v>454</v>
      </c>
      <c r="H45">
        <v>468</v>
      </c>
    </row>
    <row r="46" spans="1:8" x14ac:dyDescent="0.4">
      <c r="A46" t="s">
        <v>52</v>
      </c>
      <c r="B46">
        <v>0</v>
      </c>
      <c r="C46">
        <v>482</v>
      </c>
      <c r="D46">
        <v>9</v>
      </c>
      <c r="E46">
        <v>1</v>
      </c>
      <c r="F46">
        <v>469</v>
      </c>
      <c r="G46">
        <v>485</v>
      </c>
      <c r="H46">
        <v>500</v>
      </c>
    </row>
    <row r="47" spans="1:8" x14ac:dyDescent="0.4">
      <c r="A47" t="s">
        <v>53</v>
      </c>
      <c r="B47">
        <v>0</v>
      </c>
      <c r="C47">
        <v>1283</v>
      </c>
      <c r="D47">
        <v>26</v>
      </c>
      <c r="E47">
        <v>2</v>
      </c>
      <c r="F47">
        <v>1251</v>
      </c>
      <c r="G47">
        <v>1281</v>
      </c>
      <c r="H47">
        <v>1344</v>
      </c>
    </row>
    <row r="48" spans="1:8" x14ac:dyDescent="0.4">
      <c r="A48" t="s">
        <v>54</v>
      </c>
      <c r="B48">
        <v>1</v>
      </c>
      <c r="C48">
        <v>552</v>
      </c>
      <c r="D48">
        <v>7</v>
      </c>
      <c r="E48">
        <v>1</v>
      </c>
      <c r="F48">
        <v>547</v>
      </c>
      <c r="G48">
        <v>547</v>
      </c>
      <c r="H48">
        <v>563</v>
      </c>
    </row>
    <row r="49" spans="1:8" x14ac:dyDescent="0.4">
      <c r="A49" t="s">
        <v>55</v>
      </c>
      <c r="B49">
        <v>0</v>
      </c>
      <c r="C49">
        <v>453</v>
      </c>
      <c r="D49">
        <v>10</v>
      </c>
      <c r="E49">
        <v>2</v>
      </c>
      <c r="F49">
        <v>438</v>
      </c>
      <c r="G49">
        <v>453</v>
      </c>
      <c r="H49">
        <v>469</v>
      </c>
    </row>
    <row r="50" spans="1:8" x14ac:dyDescent="0.4">
      <c r="A50" t="s">
        <v>56</v>
      </c>
      <c r="B50">
        <v>0</v>
      </c>
      <c r="C50">
        <v>642</v>
      </c>
      <c r="D50">
        <v>9</v>
      </c>
      <c r="E50">
        <v>1</v>
      </c>
      <c r="F50">
        <v>625</v>
      </c>
      <c r="G50">
        <v>641</v>
      </c>
      <c r="H50">
        <v>656</v>
      </c>
    </row>
    <row r="51" spans="1:8" x14ac:dyDescent="0.4">
      <c r="A51" t="s">
        <v>57</v>
      </c>
      <c r="B51">
        <v>0</v>
      </c>
      <c r="C51">
        <v>513</v>
      </c>
      <c r="D51">
        <v>12</v>
      </c>
      <c r="E51">
        <v>2</v>
      </c>
      <c r="F51">
        <v>500</v>
      </c>
      <c r="G51">
        <v>516</v>
      </c>
      <c r="H51">
        <v>531</v>
      </c>
    </row>
    <row r="52" spans="1:8" x14ac:dyDescent="0.4">
      <c r="A52" t="s">
        <v>58</v>
      </c>
      <c r="B52">
        <v>0</v>
      </c>
      <c r="C52">
        <v>523</v>
      </c>
      <c r="D52">
        <v>7</v>
      </c>
      <c r="E52">
        <v>1</v>
      </c>
      <c r="F52">
        <v>515</v>
      </c>
      <c r="G52">
        <v>531</v>
      </c>
      <c r="H52">
        <v>532</v>
      </c>
    </row>
    <row r="53" spans="1:8" x14ac:dyDescent="0.4">
      <c r="A53" t="s">
        <v>59</v>
      </c>
      <c r="B53">
        <v>0</v>
      </c>
      <c r="C53">
        <v>474</v>
      </c>
      <c r="D53">
        <v>7</v>
      </c>
      <c r="E53">
        <v>1</v>
      </c>
      <c r="F53">
        <v>469</v>
      </c>
      <c r="G53">
        <v>469</v>
      </c>
      <c r="H53">
        <v>485</v>
      </c>
    </row>
    <row r="54" spans="1:8" x14ac:dyDescent="0.4">
      <c r="A54" t="s">
        <v>60</v>
      </c>
      <c r="B54">
        <v>7</v>
      </c>
      <c r="C54">
        <v>544</v>
      </c>
      <c r="D54">
        <v>12</v>
      </c>
      <c r="E54">
        <v>2</v>
      </c>
      <c r="F54">
        <v>531</v>
      </c>
      <c r="G54">
        <v>547</v>
      </c>
      <c r="H54">
        <v>563</v>
      </c>
    </row>
    <row r="55" spans="1:8" x14ac:dyDescent="0.4">
      <c r="A55" t="s">
        <v>61</v>
      </c>
      <c r="B55">
        <v>0</v>
      </c>
      <c r="C55">
        <v>533</v>
      </c>
      <c r="D55">
        <v>9</v>
      </c>
      <c r="E55">
        <v>1</v>
      </c>
      <c r="F55">
        <v>516</v>
      </c>
      <c r="G55">
        <v>531</v>
      </c>
      <c r="H55">
        <v>547</v>
      </c>
    </row>
    <row r="56" spans="1:8" x14ac:dyDescent="0.4">
      <c r="A56" t="s">
        <v>62</v>
      </c>
      <c r="B56">
        <v>3</v>
      </c>
      <c r="C56">
        <v>730</v>
      </c>
      <c r="D56">
        <v>12</v>
      </c>
      <c r="E56">
        <v>1</v>
      </c>
      <c r="F56">
        <v>718</v>
      </c>
      <c r="G56">
        <v>734</v>
      </c>
      <c r="H56">
        <v>750</v>
      </c>
    </row>
    <row r="57" spans="1:8" x14ac:dyDescent="0.4">
      <c r="A57" t="s">
        <v>63</v>
      </c>
      <c r="B57">
        <v>0</v>
      </c>
      <c r="C57">
        <v>2596</v>
      </c>
      <c r="D57">
        <v>117</v>
      </c>
      <c r="E57">
        <v>4</v>
      </c>
      <c r="F57">
        <v>2301</v>
      </c>
      <c r="G57">
        <v>2625</v>
      </c>
      <c r="H57">
        <v>2705</v>
      </c>
    </row>
    <row r="58" spans="1:8" x14ac:dyDescent="0.4">
      <c r="A58" t="s">
        <v>64</v>
      </c>
      <c r="B58">
        <v>0</v>
      </c>
      <c r="C58">
        <v>541</v>
      </c>
      <c r="D58">
        <v>6</v>
      </c>
      <c r="E58">
        <v>1</v>
      </c>
      <c r="F58">
        <v>532</v>
      </c>
      <c r="G58">
        <v>546</v>
      </c>
      <c r="H58">
        <v>547</v>
      </c>
    </row>
    <row r="59" spans="1:8" x14ac:dyDescent="0.4">
      <c r="A59" t="s">
        <v>65</v>
      </c>
      <c r="B59">
        <v>0</v>
      </c>
      <c r="C59">
        <v>504</v>
      </c>
      <c r="D59">
        <v>6</v>
      </c>
      <c r="E59">
        <v>1</v>
      </c>
      <c r="F59">
        <v>500</v>
      </c>
      <c r="G59">
        <v>500</v>
      </c>
      <c r="H59">
        <v>516</v>
      </c>
    </row>
    <row r="60" spans="1:8" x14ac:dyDescent="0.4">
      <c r="A60" t="s">
        <v>66</v>
      </c>
      <c r="B60">
        <v>3</v>
      </c>
      <c r="C60">
        <v>552</v>
      </c>
      <c r="D60">
        <v>7</v>
      </c>
      <c r="E60">
        <v>1</v>
      </c>
      <c r="F60">
        <v>547</v>
      </c>
      <c r="G60">
        <v>547</v>
      </c>
      <c r="H60">
        <v>563</v>
      </c>
    </row>
    <row r="61" spans="1:8" x14ac:dyDescent="0.4">
      <c r="A61" t="s">
        <v>67</v>
      </c>
      <c r="B61">
        <v>1</v>
      </c>
      <c r="C61">
        <v>499</v>
      </c>
      <c r="D61">
        <v>13</v>
      </c>
      <c r="E61">
        <v>2</v>
      </c>
      <c r="F61">
        <v>484</v>
      </c>
      <c r="G61">
        <v>500</v>
      </c>
      <c r="H61">
        <v>516</v>
      </c>
    </row>
    <row r="62" spans="1:8" x14ac:dyDescent="0.4">
      <c r="A62" t="s">
        <v>68</v>
      </c>
      <c r="B62">
        <v>1</v>
      </c>
      <c r="C62">
        <v>494</v>
      </c>
      <c r="D62">
        <v>7</v>
      </c>
      <c r="E62">
        <v>1</v>
      </c>
      <c r="F62">
        <v>484</v>
      </c>
      <c r="G62">
        <v>500</v>
      </c>
      <c r="H62">
        <v>500</v>
      </c>
    </row>
    <row r="63" spans="1:8" x14ac:dyDescent="0.4">
      <c r="A63" t="s">
        <v>69</v>
      </c>
      <c r="B63">
        <v>3</v>
      </c>
      <c r="C63">
        <v>594</v>
      </c>
      <c r="D63">
        <v>0</v>
      </c>
      <c r="E63">
        <v>0</v>
      </c>
      <c r="F63">
        <v>594</v>
      </c>
      <c r="G63">
        <v>594</v>
      </c>
      <c r="H63">
        <v>594</v>
      </c>
    </row>
    <row r="64" spans="1:8" x14ac:dyDescent="0.4">
      <c r="A64" t="s">
        <v>70</v>
      </c>
      <c r="B64">
        <v>0</v>
      </c>
      <c r="C64">
        <v>519</v>
      </c>
      <c r="D64">
        <v>6</v>
      </c>
      <c r="E64">
        <v>1</v>
      </c>
      <c r="F64">
        <v>515</v>
      </c>
      <c r="G64">
        <v>516</v>
      </c>
      <c r="H64">
        <v>531</v>
      </c>
    </row>
    <row r="65" spans="1:8" x14ac:dyDescent="0.4">
      <c r="A65" t="s">
        <v>71</v>
      </c>
      <c r="B65">
        <v>0</v>
      </c>
      <c r="C65">
        <v>1347</v>
      </c>
      <c r="D65">
        <v>10</v>
      </c>
      <c r="E65">
        <v>0</v>
      </c>
      <c r="F65">
        <v>1328</v>
      </c>
      <c r="G65">
        <v>1344</v>
      </c>
      <c r="H65">
        <v>1360</v>
      </c>
    </row>
    <row r="66" spans="1:8" x14ac:dyDescent="0.4">
      <c r="A66" t="s">
        <v>72</v>
      </c>
      <c r="B66">
        <v>2</v>
      </c>
      <c r="C66">
        <v>615</v>
      </c>
      <c r="D66">
        <v>10</v>
      </c>
      <c r="E66">
        <v>1</v>
      </c>
      <c r="F66">
        <v>609</v>
      </c>
      <c r="G66">
        <v>610</v>
      </c>
      <c r="H66">
        <v>640</v>
      </c>
    </row>
    <row r="67" spans="1:8" x14ac:dyDescent="0.4">
      <c r="A67" t="s">
        <v>73</v>
      </c>
      <c r="B67">
        <v>1</v>
      </c>
      <c r="C67">
        <v>511</v>
      </c>
      <c r="D67">
        <v>12</v>
      </c>
      <c r="E67">
        <v>2</v>
      </c>
      <c r="F67">
        <v>500</v>
      </c>
      <c r="G67">
        <v>515</v>
      </c>
      <c r="H67">
        <v>531</v>
      </c>
    </row>
    <row r="68" spans="1:8" x14ac:dyDescent="0.4">
      <c r="A68" t="s">
        <v>74</v>
      </c>
      <c r="B68">
        <v>0</v>
      </c>
      <c r="C68">
        <v>545</v>
      </c>
      <c r="D68">
        <v>9</v>
      </c>
      <c r="E68">
        <v>1</v>
      </c>
      <c r="F68">
        <v>531</v>
      </c>
      <c r="G68">
        <v>547</v>
      </c>
      <c r="H68">
        <v>563</v>
      </c>
    </row>
    <row r="69" spans="1:8" x14ac:dyDescent="0.4">
      <c r="A69" t="s">
        <v>75</v>
      </c>
      <c r="B69">
        <v>2</v>
      </c>
      <c r="C69">
        <v>668</v>
      </c>
      <c r="D69">
        <v>10</v>
      </c>
      <c r="E69">
        <v>1</v>
      </c>
      <c r="F69">
        <v>656</v>
      </c>
      <c r="G69">
        <v>672</v>
      </c>
      <c r="H69">
        <v>688</v>
      </c>
    </row>
    <row r="70" spans="1:8" x14ac:dyDescent="0.4">
      <c r="A70" t="s">
        <v>76</v>
      </c>
      <c r="B70">
        <v>2</v>
      </c>
      <c r="C70">
        <v>507</v>
      </c>
      <c r="D70">
        <v>10</v>
      </c>
      <c r="E70">
        <v>1</v>
      </c>
      <c r="F70">
        <v>500</v>
      </c>
      <c r="G70">
        <v>500</v>
      </c>
      <c r="H70">
        <v>531</v>
      </c>
    </row>
    <row r="71" spans="1:8" x14ac:dyDescent="0.4">
      <c r="A71" t="s">
        <v>77</v>
      </c>
      <c r="B71">
        <v>0</v>
      </c>
      <c r="C71">
        <v>785</v>
      </c>
      <c r="D71">
        <v>21</v>
      </c>
      <c r="E71">
        <v>2</v>
      </c>
      <c r="F71">
        <v>766</v>
      </c>
      <c r="G71">
        <v>781</v>
      </c>
      <c r="H71">
        <v>828</v>
      </c>
    </row>
    <row r="72" spans="1:8" x14ac:dyDescent="0.4">
      <c r="A72" t="s">
        <v>78</v>
      </c>
      <c r="B72">
        <v>0</v>
      </c>
      <c r="C72">
        <v>919</v>
      </c>
      <c r="D72">
        <v>12</v>
      </c>
      <c r="E72">
        <v>1</v>
      </c>
      <c r="F72">
        <v>906</v>
      </c>
      <c r="G72">
        <v>922</v>
      </c>
      <c r="H72">
        <v>938</v>
      </c>
    </row>
    <row r="73" spans="1:8" x14ac:dyDescent="0.4">
      <c r="A73" t="s">
        <v>79</v>
      </c>
      <c r="B73">
        <v>0</v>
      </c>
      <c r="C73">
        <v>781</v>
      </c>
      <c r="D73">
        <v>10</v>
      </c>
      <c r="E73">
        <v>1</v>
      </c>
      <c r="F73">
        <v>765</v>
      </c>
      <c r="G73">
        <v>782</v>
      </c>
      <c r="H73">
        <v>796</v>
      </c>
    </row>
    <row r="74" spans="1:8" x14ac:dyDescent="0.4">
      <c r="A74" t="s">
        <v>80</v>
      </c>
      <c r="B74">
        <v>0</v>
      </c>
      <c r="C74">
        <v>890</v>
      </c>
      <c r="D74">
        <v>10</v>
      </c>
      <c r="E74">
        <v>1</v>
      </c>
      <c r="F74">
        <v>876</v>
      </c>
      <c r="G74">
        <v>891</v>
      </c>
      <c r="H74">
        <v>906</v>
      </c>
    </row>
    <row r="75" spans="1:8" x14ac:dyDescent="0.4">
      <c r="A75" t="s">
        <v>81</v>
      </c>
      <c r="B75">
        <v>0</v>
      </c>
      <c r="C75">
        <v>992</v>
      </c>
      <c r="D75">
        <v>17</v>
      </c>
      <c r="E75">
        <v>1</v>
      </c>
      <c r="F75">
        <v>968</v>
      </c>
      <c r="G75">
        <v>1000</v>
      </c>
      <c r="H75">
        <v>1016</v>
      </c>
    </row>
    <row r="76" spans="1:8" x14ac:dyDescent="0.4">
      <c r="A76" t="s">
        <v>82</v>
      </c>
      <c r="B76">
        <v>0</v>
      </c>
      <c r="C76">
        <v>890</v>
      </c>
      <c r="D76">
        <v>10</v>
      </c>
      <c r="E76">
        <v>1</v>
      </c>
      <c r="F76">
        <v>875</v>
      </c>
      <c r="G76">
        <v>891</v>
      </c>
      <c r="H76">
        <v>906</v>
      </c>
    </row>
    <row r="77" spans="1:8" x14ac:dyDescent="0.4">
      <c r="A77" t="s">
        <v>83</v>
      </c>
      <c r="B77">
        <v>0</v>
      </c>
      <c r="C77">
        <v>765</v>
      </c>
      <c r="D77">
        <v>7</v>
      </c>
      <c r="E77">
        <v>0</v>
      </c>
      <c r="F77">
        <v>750</v>
      </c>
      <c r="G77">
        <v>766</v>
      </c>
      <c r="H77">
        <v>781</v>
      </c>
    </row>
    <row r="78" spans="1:8" x14ac:dyDescent="0.4">
      <c r="A78" t="s">
        <v>84</v>
      </c>
      <c r="B78">
        <v>0</v>
      </c>
      <c r="C78">
        <v>806</v>
      </c>
      <c r="D78">
        <v>10</v>
      </c>
      <c r="E78">
        <v>1</v>
      </c>
      <c r="F78">
        <v>796</v>
      </c>
      <c r="G78">
        <v>812</v>
      </c>
      <c r="H78">
        <v>828</v>
      </c>
    </row>
    <row r="79" spans="1:8" x14ac:dyDescent="0.4">
      <c r="A79" t="s">
        <v>85</v>
      </c>
      <c r="B79">
        <v>0</v>
      </c>
      <c r="C79">
        <v>484</v>
      </c>
      <c r="D79">
        <v>10</v>
      </c>
      <c r="E79">
        <v>2</v>
      </c>
      <c r="F79">
        <v>469</v>
      </c>
      <c r="G79">
        <v>485</v>
      </c>
      <c r="H79">
        <v>500</v>
      </c>
    </row>
    <row r="80" spans="1:8" x14ac:dyDescent="0.4">
      <c r="A80" t="s">
        <v>86</v>
      </c>
      <c r="B80">
        <v>0</v>
      </c>
      <c r="C80">
        <v>488</v>
      </c>
      <c r="D80">
        <v>6</v>
      </c>
      <c r="E80">
        <v>1</v>
      </c>
      <c r="F80">
        <v>484</v>
      </c>
      <c r="G80">
        <v>485</v>
      </c>
      <c r="H80">
        <v>500</v>
      </c>
    </row>
    <row r="81" spans="1:8" x14ac:dyDescent="0.4">
      <c r="A81" t="s">
        <v>87</v>
      </c>
      <c r="B81">
        <v>0</v>
      </c>
      <c r="C81">
        <v>462</v>
      </c>
      <c r="D81">
        <v>10</v>
      </c>
      <c r="E81">
        <v>2</v>
      </c>
      <c r="F81">
        <v>453</v>
      </c>
      <c r="G81">
        <v>468</v>
      </c>
      <c r="H81">
        <v>484</v>
      </c>
    </row>
    <row r="82" spans="1:8" x14ac:dyDescent="0.4">
      <c r="A82" t="s">
        <v>88</v>
      </c>
      <c r="B82">
        <v>0</v>
      </c>
      <c r="C82">
        <v>478</v>
      </c>
      <c r="D82">
        <v>7</v>
      </c>
      <c r="E82">
        <v>1</v>
      </c>
      <c r="F82">
        <v>469</v>
      </c>
      <c r="G82">
        <v>485</v>
      </c>
      <c r="H82">
        <v>485</v>
      </c>
    </row>
    <row r="83" spans="1:8" x14ac:dyDescent="0.4">
      <c r="A83" t="s">
        <v>89</v>
      </c>
      <c r="B83">
        <v>0</v>
      </c>
      <c r="C83">
        <v>482</v>
      </c>
      <c r="D83">
        <v>5</v>
      </c>
      <c r="E83">
        <v>1</v>
      </c>
      <c r="F83">
        <v>468</v>
      </c>
      <c r="G83">
        <v>484</v>
      </c>
      <c r="H83">
        <v>485</v>
      </c>
    </row>
    <row r="84" spans="1:8" x14ac:dyDescent="0.4">
      <c r="A84" t="s">
        <v>90</v>
      </c>
      <c r="B84">
        <v>0</v>
      </c>
      <c r="C84">
        <v>488</v>
      </c>
      <c r="D84">
        <v>6</v>
      </c>
      <c r="E84">
        <v>1</v>
      </c>
      <c r="F84">
        <v>484</v>
      </c>
      <c r="G84">
        <v>485</v>
      </c>
      <c r="H84">
        <v>500</v>
      </c>
    </row>
    <row r="85" spans="1:8" x14ac:dyDescent="0.4">
      <c r="A85" t="s">
        <v>91</v>
      </c>
      <c r="B85">
        <v>0</v>
      </c>
      <c r="C85">
        <v>472</v>
      </c>
      <c r="D85">
        <v>6</v>
      </c>
      <c r="E85">
        <v>1</v>
      </c>
      <c r="F85">
        <v>468</v>
      </c>
      <c r="G85">
        <v>469</v>
      </c>
      <c r="H85">
        <v>485</v>
      </c>
    </row>
    <row r="86" spans="1:8" x14ac:dyDescent="0.4">
      <c r="A86" t="s">
        <v>92</v>
      </c>
      <c r="B86">
        <v>0</v>
      </c>
      <c r="C86">
        <v>474</v>
      </c>
      <c r="D86">
        <v>11</v>
      </c>
      <c r="E86">
        <v>2</v>
      </c>
      <c r="F86">
        <v>453</v>
      </c>
      <c r="G86">
        <v>484</v>
      </c>
      <c r="H86">
        <v>485</v>
      </c>
    </row>
    <row r="87" spans="1:8" x14ac:dyDescent="0.4">
      <c r="A87" t="s">
        <v>93</v>
      </c>
      <c r="B87">
        <v>0</v>
      </c>
      <c r="C87">
        <v>478</v>
      </c>
      <c r="D87">
        <v>10</v>
      </c>
      <c r="E87">
        <v>2</v>
      </c>
      <c r="F87">
        <v>469</v>
      </c>
      <c r="G87">
        <v>484</v>
      </c>
      <c r="H87">
        <v>500</v>
      </c>
    </row>
    <row r="88" spans="1:8" x14ac:dyDescent="0.4">
      <c r="A88" t="s">
        <v>94</v>
      </c>
      <c r="B88">
        <v>1</v>
      </c>
      <c r="C88">
        <v>505</v>
      </c>
      <c r="D88">
        <v>7</v>
      </c>
      <c r="E88">
        <v>1</v>
      </c>
      <c r="F88">
        <v>500</v>
      </c>
      <c r="G88">
        <v>500</v>
      </c>
      <c r="H88">
        <v>516</v>
      </c>
    </row>
    <row r="89" spans="1:8" x14ac:dyDescent="0.4">
      <c r="A89" t="s">
        <v>95</v>
      </c>
      <c r="B89">
        <v>0</v>
      </c>
      <c r="C89">
        <v>480</v>
      </c>
      <c r="D89">
        <v>12</v>
      </c>
      <c r="E89">
        <v>2</v>
      </c>
      <c r="F89">
        <v>468</v>
      </c>
      <c r="G89">
        <v>484</v>
      </c>
      <c r="H89">
        <v>500</v>
      </c>
    </row>
    <row r="90" spans="1:8" x14ac:dyDescent="0.4">
      <c r="A90" t="s">
        <v>96</v>
      </c>
      <c r="B90">
        <v>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x14ac:dyDescent="0.4">
      <c r="A91" t="s">
        <v>97</v>
      </c>
      <c r="B91">
        <v>0</v>
      </c>
      <c r="C91">
        <v>490</v>
      </c>
      <c r="D91">
        <v>7</v>
      </c>
      <c r="E91">
        <v>1</v>
      </c>
      <c r="F91">
        <v>484</v>
      </c>
      <c r="G91">
        <v>485</v>
      </c>
      <c r="H91">
        <v>500</v>
      </c>
    </row>
    <row r="92" spans="1:8" x14ac:dyDescent="0.4">
      <c r="A92" t="s">
        <v>98</v>
      </c>
      <c r="B92">
        <v>0</v>
      </c>
      <c r="C92">
        <v>492</v>
      </c>
      <c r="D92">
        <v>13</v>
      </c>
      <c r="E92">
        <v>2</v>
      </c>
      <c r="F92">
        <v>469</v>
      </c>
      <c r="G92">
        <v>500</v>
      </c>
      <c r="H92">
        <v>515</v>
      </c>
    </row>
    <row r="93" spans="1:8" x14ac:dyDescent="0.4">
      <c r="A93" t="s">
        <v>99</v>
      </c>
      <c r="B93">
        <v>0</v>
      </c>
      <c r="C93">
        <v>498</v>
      </c>
      <c r="D93">
        <v>9</v>
      </c>
      <c r="E93">
        <v>1</v>
      </c>
      <c r="F93">
        <v>484</v>
      </c>
      <c r="G93">
        <v>500</v>
      </c>
      <c r="H93">
        <v>516</v>
      </c>
    </row>
    <row r="94" spans="1:8" x14ac:dyDescent="0.4">
      <c r="A94" t="s">
        <v>100</v>
      </c>
      <c r="B94">
        <v>0</v>
      </c>
      <c r="C94">
        <v>498</v>
      </c>
      <c r="D94">
        <v>9</v>
      </c>
      <c r="E94">
        <v>1</v>
      </c>
      <c r="F94">
        <v>485</v>
      </c>
      <c r="G94">
        <v>500</v>
      </c>
      <c r="H94">
        <v>515</v>
      </c>
    </row>
    <row r="95" spans="1:8" x14ac:dyDescent="0.4">
      <c r="A95" t="s">
        <v>101</v>
      </c>
      <c r="B95">
        <v>0</v>
      </c>
      <c r="C95">
        <v>505</v>
      </c>
      <c r="D95">
        <v>7</v>
      </c>
      <c r="E95">
        <v>1</v>
      </c>
      <c r="F95">
        <v>500</v>
      </c>
      <c r="G95">
        <v>501</v>
      </c>
      <c r="H95">
        <v>516</v>
      </c>
    </row>
    <row r="96" spans="1:8" x14ac:dyDescent="0.4">
      <c r="A96" t="s">
        <v>102</v>
      </c>
      <c r="B96">
        <v>5</v>
      </c>
      <c r="C96">
        <v>511</v>
      </c>
      <c r="D96">
        <v>6</v>
      </c>
      <c r="E96">
        <v>1</v>
      </c>
      <c r="F96">
        <v>500</v>
      </c>
      <c r="G96">
        <v>516</v>
      </c>
      <c r="H96">
        <v>516</v>
      </c>
    </row>
    <row r="97" spans="1:8" x14ac:dyDescent="0.4">
      <c r="A97" t="s">
        <v>103</v>
      </c>
      <c r="B97">
        <v>0</v>
      </c>
      <c r="C97">
        <v>490</v>
      </c>
      <c r="D97">
        <v>7</v>
      </c>
      <c r="E97">
        <v>1</v>
      </c>
      <c r="F97">
        <v>484</v>
      </c>
      <c r="G97">
        <v>485</v>
      </c>
      <c r="H97">
        <v>500</v>
      </c>
    </row>
    <row r="98" spans="1:8" x14ac:dyDescent="0.4">
      <c r="A98" t="s">
        <v>104</v>
      </c>
      <c r="B98">
        <v>3</v>
      </c>
      <c r="C98">
        <v>515</v>
      </c>
      <c r="D98">
        <v>0</v>
      </c>
      <c r="E98">
        <v>0</v>
      </c>
      <c r="F98">
        <v>515</v>
      </c>
      <c r="G98">
        <v>516</v>
      </c>
      <c r="H98">
        <v>516</v>
      </c>
    </row>
    <row r="99" spans="1:8" x14ac:dyDescent="0.4">
      <c r="A99" t="s">
        <v>105</v>
      </c>
      <c r="B99">
        <v>1</v>
      </c>
      <c r="C99">
        <v>538</v>
      </c>
      <c r="D99">
        <v>7</v>
      </c>
      <c r="E99">
        <v>1</v>
      </c>
      <c r="F99">
        <v>531</v>
      </c>
      <c r="G99">
        <v>546</v>
      </c>
      <c r="H99">
        <v>547</v>
      </c>
    </row>
    <row r="100" spans="1:8" x14ac:dyDescent="0.4">
      <c r="A100" t="s">
        <v>106</v>
      </c>
      <c r="B100">
        <v>5</v>
      </c>
      <c r="C100">
        <v>521</v>
      </c>
      <c r="D100">
        <v>7</v>
      </c>
      <c r="E100">
        <v>1</v>
      </c>
      <c r="F100">
        <v>516</v>
      </c>
      <c r="G100">
        <v>516</v>
      </c>
      <c r="H100">
        <v>531</v>
      </c>
    </row>
    <row r="101" spans="1:8" x14ac:dyDescent="0.4">
      <c r="A101" t="s">
        <v>107</v>
      </c>
      <c r="B101">
        <v>14</v>
      </c>
      <c r="C101">
        <v>545</v>
      </c>
      <c r="D101">
        <v>4</v>
      </c>
      <c r="E101">
        <v>0</v>
      </c>
      <c r="F101">
        <v>532</v>
      </c>
      <c r="G101">
        <v>547</v>
      </c>
      <c r="H101">
        <v>547</v>
      </c>
    </row>
    <row r="102" spans="1:8" x14ac:dyDescent="0.4">
      <c r="A102" t="s">
        <v>108</v>
      </c>
      <c r="B102">
        <v>0</v>
      </c>
      <c r="C102">
        <v>547</v>
      </c>
      <c r="D102">
        <v>0</v>
      </c>
      <c r="E102">
        <v>0</v>
      </c>
      <c r="F102">
        <v>547</v>
      </c>
      <c r="G102">
        <v>547</v>
      </c>
      <c r="H102">
        <v>547</v>
      </c>
    </row>
    <row r="103" spans="1:8" x14ac:dyDescent="0.4">
      <c r="A103" t="s">
        <v>109</v>
      </c>
      <c r="B103">
        <v>0</v>
      </c>
      <c r="C103">
        <v>523</v>
      </c>
      <c r="D103">
        <v>11</v>
      </c>
      <c r="E103">
        <v>2</v>
      </c>
      <c r="F103">
        <v>515</v>
      </c>
      <c r="G103">
        <v>516</v>
      </c>
      <c r="H103">
        <v>547</v>
      </c>
    </row>
    <row r="104" spans="1:8" x14ac:dyDescent="0.4">
      <c r="A104" t="s">
        <v>110</v>
      </c>
      <c r="B104">
        <v>3</v>
      </c>
      <c r="C104">
        <v>562</v>
      </c>
      <c r="D104">
        <v>13</v>
      </c>
      <c r="E104">
        <v>2</v>
      </c>
      <c r="F104">
        <v>546</v>
      </c>
      <c r="G104">
        <v>563</v>
      </c>
      <c r="H104">
        <v>579</v>
      </c>
    </row>
    <row r="105" spans="1:8" x14ac:dyDescent="0.4">
      <c r="A105" t="s">
        <v>111</v>
      </c>
      <c r="B105">
        <v>4</v>
      </c>
      <c r="C105">
        <v>531</v>
      </c>
      <c r="D105">
        <v>7</v>
      </c>
      <c r="E105">
        <v>1</v>
      </c>
      <c r="F105">
        <v>516</v>
      </c>
      <c r="G105">
        <v>531</v>
      </c>
      <c r="H105">
        <v>547</v>
      </c>
    </row>
    <row r="106" spans="1:8" x14ac:dyDescent="0.4">
      <c r="A106" t="s">
        <v>112</v>
      </c>
      <c r="B106">
        <v>3</v>
      </c>
      <c r="C106">
        <v>507</v>
      </c>
      <c r="D106">
        <v>7</v>
      </c>
      <c r="E106">
        <v>1</v>
      </c>
      <c r="F106">
        <v>500</v>
      </c>
      <c r="G106">
        <v>515</v>
      </c>
      <c r="H106">
        <v>516</v>
      </c>
    </row>
    <row r="107" spans="1:8" x14ac:dyDescent="0.4">
      <c r="A107" t="s">
        <v>113</v>
      </c>
      <c r="B107">
        <v>0</v>
      </c>
      <c r="C107">
        <v>636</v>
      </c>
      <c r="D107">
        <v>6</v>
      </c>
      <c r="E107">
        <v>0</v>
      </c>
      <c r="F107">
        <v>625</v>
      </c>
      <c r="G107">
        <v>641</v>
      </c>
      <c r="H107">
        <v>641</v>
      </c>
    </row>
    <row r="108" spans="1:8" x14ac:dyDescent="0.4">
      <c r="A108" t="s">
        <v>114</v>
      </c>
      <c r="B108">
        <v>0</v>
      </c>
      <c r="C108">
        <v>503</v>
      </c>
      <c r="D108">
        <v>6</v>
      </c>
      <c r="E108">
        <v>1</v>
      </c>
      <c r="F108">
        <v>500</v>
      </c>
      <c r="G108">
        <v>500</v>
      </c>
      <c r="H108">
        <v>516</v>
      </c>
    </row>
    <row r="109" spans="1:8" x14ac:dyDescent="0.4">
      <c r="A109" t="s">
        <v>115</v>
      </c>
      <c r="B109">
        <v>0</v>
      </c>
      <c r="C109">
        <v>494</v>
      </c>
      <c r="D109">
        <v>7</v>
      </c>
      <c r="E109">
        <v>1</v>
      </c>
      <c r="F109">
        <v>485</v>
      </c>
      <c r="G109">
        <v>500</v>
      </c>
      <c r="H109">
        <v>500</v>
      </c>
    </row>
    <row r="110" spans="1:8" x14ac:dyDescent="0.4">
      <c r="A110" t="s">
        <v>116</v>
      </c>
      <c r="B110">
        <v>0</v>
      </c>
      <c r="C110">
        <v>500</v>
      </c>
      <c r="D110">
        <v>0</v>
      </c>
      <c r="E110">
        <v>0</v>
      </c>
      <c r="F110">
        <v>500</v>
      </c>
      <c r="G110">
        <v>500</v>
      </c>
      <c r="H110">
        <v>500</v>
      </c>
    </row>
    <row r="111" spans="1:8" x14ac:dyDescent="0.4">
      <c r="A111" t="s">
        <v>117</v>
      </c>
      <c r="B111">
        <v>0</v>
      </c>
      <c r="C111">
        <v>703</v>
      </c>
      <c r="D111">
        <v>13</v>
      </c>
      <c r="E111">
        <v>1</v>
      </c>
      <c r="F111">
        <v>688</v>
      </c>
      <c r="G111">
        <v>703</v>
      </c>
      <c r="H111">
        <v>719</v>
      </c>
    </row>
    <row r="112" spans="1:8" x14ac:dyDescent="0.4">
      <c r="A112" t="s">
        <v>118</v>
      </c>
      <c r="B112">
        <v>1</v>
      </c>
      <c r="C112">
        <v>494</v>
      </c>
      <c r="D112">
        <v>7</v>
      </c>
      <c r="E112">
        <v>1</v>
      </c>
      <c r="F112">
        <v>484</v>
      </c>
      <c r="G112">
        <v>500</v>
      </c>
      <c r="H112">
        <v>500</v>
      </c>
    </row>
    <row r="113" spans="1:8" x14ac:dyDescent="0.4">
      <c r="A113" t="s">
        <v>119</v>
      </c>
      <c r="B113">
        <v>3</v>
      </c>
      <c r="C113">
        <v>564</v>
      </c>
      <c r="D113">
        <v>12</v>
      </c>
      <c r="E113">
        <v>2</v>
      </c>
      <c r="F113">
        <v>546</v>
      </c>
      <c r="G113">
        <v>563</v>
      </c>
      <c r="H113">
        <v>579</v>
      </c>
    </row>
    <row r="114" spans="1:8" x14ac:dyDescent="0.4">
      <c r="A114" t="s">
        <v>120</v>
      </c>
      <c r="B114">
        <v>0</v>
      </c>
      <c r="C114">
        <v>523</v>
      </c>
      <c r="D114">
        <v>7</v>
      </c>
      <c r="E114">
        <v>1</v>
      </c>
      <c r="F114">
        <v>516</v>
      </c>
      <c r="G114">
        <v>531</v>
      </c>
      <c r="H114">
        <v>532</v>
      </c>
    </row>
    <row r="115" spans="1:8" x14ac:dyDescent="0.4">
      <c r="A115" t="s">
        <v>121</v>
      </c>
      <c r="B115">
        <v>1</v>
      </c>
      <c r="C115">
        <v>547</v>
      </c>
      <c r="D115">
        <v>13</v>
      </c>
      <c r="E115">
        <v>2</v>
      </c>
      <c r="F115">
        <v>531</v>
      </c>
      <c r="G115">
        <v>547</v>
      </c>
      <c r="H115">
        <v>563</v>
      </c>
    </row>
    <row r="116" spans="1:8" x14ac:dyDescent="0.4">
      <c r="A116" t="s">
        <v>122</v>
      </c>
      <c r="B116">
        <v>1</v>
      </c>
      <c r="C116">
        <v>496</v>
      </c>
      <c r="D116">
        <v>6</v>
      </c>
      <c r="E116">
        <v>1</v>
      </c>
      <c r="F116">
        <v>485</v>
      </c>
      <c r="G116">
        <v>500</v>
      </c>
      <c r="H116">
        <v>500</v>
      </c>
    </row>
    <row r="117" spans="1:8" x14ac:dyDescent="0.4">
      <c r="A117" t="s">
        <v>123</v>
      </c>
      <c r="B117">
        <v>1</v>
      </c>
      <c r="C117">
        <v>515</v>
      </c>
      <c r="D117">
        <v>0</v>
      </c>
      <c r="E117">
        <v>0</v>
      </c>
      <c r="F117">
        <v>515</v>
      </c>
      <c r="G117">
        <v>516</v>
      </c>
      <c r="H117">
        <v>516</v>
      </c>
    </row>
    <row r="118" spans="1:8" x14ac:dyDescent="0.4">
      <c r="A118" t="s">
        <v>124</v>
      </c>
      <c r="B118">
        <v>1</v>
      </c>
      <c r="C118">
        <v>519</v>
      </c>
      <c r="D118">
        <v>6</v>
      </c>
      <c r="E118">
        <v>1</v>
      </c>
      <c r="F118">
        <v>515</v>
      </c>
      <c r="G118">
        <v>516</v>
      </c>
      <c r="H118">
        <v>531</v>
      </c>
    </row>
    <row r="119" spans="1:8" x14ac:dyDescent="0.4">
      <c r="A119" t="s">
        <v>125</v>
      </c>
      <c r="B119">
        <v>0</v>
      </c>
      <c r="C119">
        <v>661</v>
      </c>
      <c r="D119">
        <v>10</v>
      </c>
      <c r="E119">
        <v>1</v>
      </c>
      <c r="F119">
        <v>656</v>
      </c>
      <c r="G119">
        <v>656</v>
      </c>
      <c r="H119">
        <v>687</v>
      </c>
    </row>
    <row r="120" spans="1:8" x14ac:dyDescent="0.4">
      <c r="A120" t="s">
        <v>126</v>
      </c>
      <c r="B120">
        <v>0</v>
      </c>
      <c r="C120">
        <v>644</v>
      </c>
      <c r="D120">
        <v>10</v>
      </c>
      <c r="E120">
        <v>1</v>
      </c>
      <c r="F120">
        <v>625</v>
      </c>
      <c r="G120">
        <v>641</v>
      </c>
      <c r="H120">
        <v>656</v>
      </c>
    </row>
    <row r="121" spans="1:8" x14ac:dyDescent="0.4">
      <c r="A121" t="s">
        <v>127</v>
      </c>
      <c r="B121">
        <v>0</v>
      </c>
      <c r="C121">
        <v>513</v>
      </c>
      <c r="D121">
        <v>9</v>
      </c>
      <c r="E121">
        <v>1</v>
      </c>
      <c r="F121">
        <v>500</v>
      </c>
      <c r="G121">
        <v>516</v>
      </c>
      <c r="H121">
        <v>532</v>
      </c>
    </row>
    <row r="122" spans="1:8" x14ac:dyDescent="0.4">
      <c r="A122" t="s">
        <v>128</v>
      </c>
      <c r="B122">
        <v>1</v>
      </c>
      <c r="C122">
        <v>529</v>
      </c>
      <c r="D122">
        <v>16</v>
      </c>
      <c r="E122">
        <v>3</v>
      </c>
      <c r="F122">
        <v>516</v>
      </c>
      <c r="G122">
        <v>531</v>
      </c>
      <c r="H122">
        <v>562</v>
      </c>
    </row>
    <row r="123" spans="1:8" x14ac:dyDescent="0.4">
      <c r="A123" t="s">
        <v>129</v>
      </c>
      <c r="B123">
        <v>1</v>
      </c>
      <c r="C123">
        <v>521</v>
      </c>
      <c r="D123">
        <v>7</v>
      </c>
      <c r="E123">
        <v>1</v>
      </c>
      <c r="F123">
        <v>515</v>
      </c>
      <c r="G123">
        <v>516</v>
      </c>
      <c r="H123">
        <v>531</v>
      </c>
    </row>
    <row r="124" spans="1:8" x14ac:dyDescent="0.4">
      <c r="A124" t="s">
        <v>130</v>
      </c>
      <c r="B124">
        <v>0</v>
      </c>
      <c r="C124">
        <v>529</v>
      </c>
      <c r="D124">
        <v>11</v>
      </c>
      <c r="E124">
        <v>2</v>
      </c>
      <c r="F124">
        <v>516</v>
      </c>
      <c r="G124">
        <v>531</v>
      </c>
      <c r="H124">
        <v>547</v>
      </c>
    </row>
    <row r="125" spans="1:8" x14ac:dyDescent="0.4">
      <c r="A125" t="s">
        <v>131</v>
      </c>
      <c r="B125">
        <v>0</v>
      </c>
      <c r="C125">
        <v>543</v>
      </c>
      <c r="D125">
        <v>10</v>
      </c>
      <c r="E125">
        <v>1</v>
      </c>
      <c r="F125">
        <v>531</v>
      </c>
      <c r="G125">
        <v>547</v>
      </c>
      <c r="H125">
        <v>562</v>
      </c>
    </row>
    <row r="126" spans="1:8" x14ac:dyDescent="0.4">
      <c r="A126" t="s">
        <v>132</v>
      </c>
      <c r="B126">
        <v>0</v>
      </c>
      <c r="C126">
        <v>531</v>
      </c>
      <c r="D126">
        <v>7</v>
      </c>
      <c r="E126">
        <v>1</v>
      </c>
      <c r="F126">
        <v>516</v>
      </c>
      <c r="G126">
        <v>531</v>
      </c>
      <c r="H126">
        <v>547</v>
      </c>
    </row>
    <row r="127" spans="1:8" x14ac:dyDescent="0.4">
      <c r="A127" t="s">
        <v>133</v>
      </c>
      <c r="B127">
        <v>7</v>
      </c>
      <c r="C127">
        <v>550</v>
      </c>
      <c r="D127">
        <v>6</v>
      </c>
      <c r="E127">
        <v>1</v>
      </c>
      <c r="F127">
        <v>547</v>
      </c>
      <c r="G127">
        <v>547</v>
      </c>
      <c r="H127">
        <v>562</v>
      </c>
    </row>
    <row r="128" spans="1:8" x14ac:dyDescent="0.4">
      <c r="A128" t="s">
        <v>134</v>
      </c>
      <c r="B128">
        <v>1</v>
      </c>
      <c r="C128">
        <v>533</v>
      </c>
      <c r="D128">
        <v>5</v>
      </c>
      <c r="E128">
        <v>0</v>
      </c>
      <c r="F128">
        <v>531</v>
      </c>
      <c r="G128">
        <v>531</v>
      </c>
      <c r="H128">
        <v>547</v>
      </c>
    </row>
    <row r="129" spans="1:8" x14ac:dyDescent="0.4">
      <c r="A129" t="s">
        <v>135</v>
      </c>
      <c r="B129">
        <v>0</v>
      </c>
      <c r="C129">
        <v>539</v>
      </c>
      <c r="D129">
        <v>8</v>
      </c>
      <c r="E129">
        <v>1</v>
      </c>
      <c r="F129">
        <v>531</v>
      </c>
      <c r="G129">
        <v>547</v>
      </c>
      <c r="H129">
        <v>547</v>
      </c>
    </row>
    <row r="130" spans="1:8" x14ac:dyDescent="0.4">
      <c r="A130" t="s">
        <v>136</v>
      </c>
      <c r="B130">
        <v>0</v>
      </c>
      <c r="C130">
        <v>509</v>
      </c>
      <c r="D130">
        <v>13</v>
      </c>
      <c r="E130">
        <v>2</v>
      </c>
      <c r="F130">
        <v>500</v>
      </c>
      <c r="G130">
        <v>500</v>
      </c>
      <c r="H130">
        <v>531</v>
      </c>
    </row>
    <row r="131" spans="1:8" x14ac:dyDescent="0.4">
      <c r="A131" t="s">
        <v>137</v>
      </c>
      <c r="B131">
        <v>0</v>
      </c>
      <c r="C131">
        <v>550</v>
      </c>
      <c r="D131">
        <v>6</v>
      </c>
      <c r="E131">
        <v>1</v>
      </c>
      <c r="F131">
        <v>546</v>
      </c>
      <c r="G131">
        <v>547</v>
      </c>
      <c r="H131">
        <v>563</v>
      </c>
    </row>
    <row r="132" spans="1:8" x14ac:dyDescent="0.4">
      <c r="A132" t="s">
        <v>138</v>
      </c>
      <c r="B132">
        <v>0</v>
      </c>
      <c r="C132">
        <v>525</v>
      </c>
      <c r="D132">
        <v>17</v>
      </c>
      <c r="E132">
        <v>3</v>
      </c>
      <c r="F132">
        <v>500</v>
      </c>
      <c r="G132">
        <v>531</v>
      </c>
      <c r="H132">
        <v>562</v>
      </c>
    </row>
    <row r="133" spans="1:8" x14ac:dyDescent="0.4">
      <c r="A133" t="s">
        <v>139</v>
      </c>
      <c r="B133">
        <v>3</v>
      </c>
      <c r="C133">
        <v>541</v>
      </c>
      <c r="D133">
        <v>10</v>
      </c>
      <c r="E133">
        <v>1</v>
      </c>
      <c r="F133">
        <v>531</v>
      </c>
      <c r="G133">
        <v>546</v>
      </c>
      <c r="H133">
        <v>562</v>
      </c>
    </row>
    <row r="134" spans="1:8" x14ac:dyDescent="0.4">
      <c r="A134" t="s">
        <v>140</v>
      </c>
      <c r="B134">
        <v>1</v>
      </c>
      <c r="C134">
        <v>517</v>
      </c>
      <c r="D134">
        <v>9</v>
      </c>
      <c r="E134">
        <v>1</v>
      </c>
      <c r="F134">
        <v>500</v>
      </c>
      <c r="G134">
        <v>516</v>
      </c>
      <c r="H134">
        <v>532</v>
      </c>
    </row>
    <row r="135" spans="1:8" x14ac:dyDescent="0.4">
      <c r="A135" t="s">
        <v>141</v>
      </c>
      <c r="B135">
        <v>1</v>
      </c>
      <c r="C135">
        <v>515</v>
      </c>
      <c r="D135">
        <v>7</v>
      </c>
      <c r="E135">
        <v>1</v>
      </c>
      <c r="F135">
        <v>500</v>
      </c>
      <c r="G135">
        <v>516</v>
      </c>
      <c r="H135">
        <v>531</v>
      </c>
    </row>
    <row r="136" spans="1:8" x14ac:dyDescent="0.4">
      <c r="A136" t="s">
        <v>142</v>
      </c>
      <c r="B136">
        <v>0</v>
      </c>
      <c r="C136">
        <v>521</v>
      </c>
      <c r="D136">
        <v>7</v>
      </c>
      <c r="E136">
        <v>1</v>
      </c>
      <c r="F136">
        <v>515</v>
      </c>
      <c r="G136">
        <v>516</v>
      </c>
      <c r="H136">
        <v>532</v>
      </c>
    </row>
    <row r="137" spans="1:8" x14ac:dyDescent="0.4">
      <c r="A137" t="s">
        <v>143</v>
      </c>
      <c r="B137">
        <v>0</v>
      </c>
      <c r="C137">
        <v>527</v>
      </c>
      <c r="D137">
        <v>10</v>
      </c>
      <c r="E137">
        <v>1</v>
      </c>
      <c r="F137">
        <v>515</v>
      </c>
      <c r="G137">
        <v>531</v>
      </c>
      <c r="H137">
        <v>547</v>
      </c>
    </row>
    <row r="138" spans="1:8" x14ac:dyDescent="0.4">
      <c r="A138" t="s">
        <v>144</v>
      </c>
      <c r="B138">
        <v>0</v>
      </c>
      <c r="C138">
        <v>945</v>
      </c>
      <c r="D138">
        <v>15</v>
      </c>
      <c r="E138">
        <v>1</v>
      </c>
      <c r="F138">
        <v>922</v>
      </c>
      <c r="G138">
        <v>953</v>
      </c>
      <c r="H138">
        <v>969</v>
      </c>
    </row>
    <row r="139" spans="1:8" x14ac:dyDescent="0.4">
      <c r="A139" t="s">
        <v>145</v>
      </c>
      <c r="B139">
        <v>1</v>
      </c>
      <c r="C139">
        <v>605</v>
      </c>
      <c r="D139">
        <v>10</v>
      </c>
      <c r="E139">
        <v>1</v>
      </c>
      <c r="F139">
        <v>594</v>
      </c>
      <c r="G139">
        <v>609</v>
      </c>
      <c r="H139">
        <v>625</v>
      </c>
    </row>
    <row r="140" spans="1:8" x14ac:dyDescent="0.4">
      <c r="A140" t="s">
        <v>146</v>
      </c>
      <c r="B140">
        <v>0</v>
      </c>
      <c r="C140">
        <v>525</v>
      </c>
      <c r="D140">
        <v>7</v>
      </c>
      <c r="E140">
        <v>1</v>
      </c>
      <c r="F140">
        <v>516</v>
      </c>
      <c r="G140">
        <v>531</v>
      </c>
      <c r="H140">
        <v>531</v>
      </c>
    </row>
    <row r="141" spans="1:8" x14ac:dyDescent="0.4">
      <c r="A141" t="s">
        <v>147</v>
      </c>
      <c r="B141">
        <v>0</v>
      </c>
      <c r="C141">
        <v>546</v>
      </c>
      <c r="D141">
        <v>11</v>
      </c>
      <c r="E141">
        <v>2</v>
      </c>
      <c r="F141">
        <v>531</v>
      </c>
      <c r="G141">
        <v>547</v>
      </c>
      <c r="H141">
        <v>563</v>
      </c>
    </row>
    <row r="142" spans="1:8" x14ac:dyDescent="0.4">
      <c r="A142" t="s">
        <v>148</v>
      </c>
      <c r="B142">
        <v>1</v>
      </c>
      <c r="C142">
        <v>552</v>
      </c>
      <c r="D142">
        <v>7</v>
      </c>
      <c r="E142">
        <v>1</v>
      </c>
      <c r="F142">
        <v>547</v>
      </c>
      <c r="G142">
        <v>547</v>
      </c>
      <c r="H142">
        <v>562</v>
      </c>
    </row>
    <row r="143" spans="1:8" x14ac:dyDescent="0.4">
      <c r="A143" t="s">
        <v>149</v>
      </c>
      <c r="B143">
        <v>0</v>
      </c>
      <c r="C143">
        <v>527</v>
      </c>
      <c r="D143">
        <v>10</v>
      </c>
      <c r="E143">
        <v>1</v>
      </c>
      <c r="F143">
        <v>516</v>
      </c>
      <c r="G143">
        <v>531</v>
      </c>
      <c r="H143">
        <v>547</v>
      </c>
    </row>
    <row r="144" spans="1:8" x14ac:dyDescent="0.4">
      <c r="A144" t="s">
        <v>150</v>
      </c>
      <c r="B144">
        <v>1</v>
      </c>
      <c r="C144">
        <v>613</v>
      </c>
      <c r="D144">
        <v>6</v>
      </c>
      <c r="E144">
        <v>0</v>
      </c>
      <c r="F144">
        <v>609</v>
      </c>
      <c r="G144">
        <v>610</v>
      </c>
      <c r="H144">
        <v>625</v>
      </c>
    </row>
    <row r="145" spans="1:8" x14ac:dyDescent="0.4">
      <c r="A145" t="s">
        <v>151</v>
      </c>
      <c r="B145">
        <v>0</v>
      </c>
      <c r="C145">
        <v>550</v>
      </c>
      <c r="D145">
        <v>10</v>
      </c>
      <c r="E145">
        <v>1</v>
      </c>
      <c r="F145">
        <v>531</v>
      </c>
      <c r="G145">
        <v>547</v>
      </c>
      <c r="H145">
        <v>563</v>
      </c>
    </row>
    <row r="146" spans="1:8" x14ac:dyDescent="0.4">
      <c r="A146" t="s">
        <v>152</v>
      </c>
      <c r="B146">
        <v>4</v>
      </c>
      <c r="C146">
        <v>681</v>
      </c>
      <c r="D146">
        <v>7</v>
      </c>
      <c r="E146">
        <v>1</v>
      </c>
      <c r="F146">
        <v>672</v>
      </c>
      <c r="G146">
        <v>687</v>
      </c>
      <c r="H146">
        <v>688</v>
      </c>
    </row>
    <row r="147" spans="1:8" x14ac:dyDescent="0.4">
      <c r="A147" t="s">
        <v>153</v>
      </c>
      <c r="B147">
        <v>3</v>
      </c>
      <c r="C147">
        <v>951</v>
      </c>
      <c r="D147">
        <v>14</v>
      </c>
      <c r="E147">
        <v>1</v>
      </c>
      <c r="F147">
        <v>922</v>
      </c>
      <c r="G147">
        <v>953</v>
      </c>
      <c r="H147">
        <v>969</v>
      </c>
    </row>
    <row r="148" spans="1:8" x14ac:dyDescent="0.4">
      <c r="A148" t="s">
        <v>154</v>
      </c>
      <c r="B148">
        <v>0</v>
      </c>
      <c r="C148">
        <v>546</v>
      </c>
      <c r="D148">
        <v>0</v>
      </c>
      <c r="E148">
        <v>0</v>
      </c>
      <c r="F148">
        <v>546</v>
      </c>
      <c r="G148">
        <v>547</v>
      </c>
      <c r="H148">
        <v>547</v>
      </c>
    </row>
    <row r="149" spans="1:8" x14ac:dyDescent="0.4">
      <c r="A149" t="s">
        <v>155</v>
      </c>
      <c r="B149">
        <v>2</v>
      </c>
      <c r="C149">
        <v>542</v>
      </c>
      <c r="D149">
        <v>6</v>
      </c>
      <c r="E149">
        <v>1</v>
      </c>
      <c r="F149">
        <v>531</v>
      </c>
      <c r="G149">
        <v>547</v>
      </c>
      <c r="H149">
        <v>547</v>
      </c>
    </row>
    <row r="150" spans="1:8" x14ac:dyDescent="0.4">
      <c r="A150" t="s">
        <v>156</v>
      </c>
      <c r="B150">
        <v>0</v>
      </c>
      <c r="C150">
        <v>978</v>
      </c>
      <c r="D150">
        <v>13</v>
      </c>
      <c r="E150">
        <v>1</v>
      </c>
      <c r="F150">
        <v>968</v>
      </c>
      <c r="G150">
        <v>969</v>
      </c>
      <c r="H150">
        <v>1000</v>
      </c>
    </row>
    <row r="151" spans="1:8" x14ac:dyDescent="0.4">
      <c r="A151" t="s">
        <v>157</v>
      </c>
      <c r="B151">
        <v>0</v>
      </c>
      <c r="C151">
        <v>546</v>
      </c>
      <c r="D151">
        <v>11</v>
      </c>
      <c r="E151">
        <v>2</v>
      </c>
      <c r="F151">
        <v>531</v>
      </c>
      <c r="G151">
        <v>547</v>
      </c>
      <c r="H151">
        <v>563</v>
      </c>
    </row>
    <row r="152" spans="1:8" x14ac:dyDescent="0.4">
      <c r="A152" t="s">
        <v>158</v>
      </c>
      <c r="B152">
        <v>1</v>
      </c>
      <c r="C152">
        <v>543</v>
      </c>
      <c r="D152">
        <v>6</v>
      </c>
      <c r="E152">
        <v>1</v>
      </c>
      <c r="F152">
        <v>531</v>
      </c>
      <c r="G152">
        <v>547</v>
      </c>
      <c r="H152">
        <v>547</v>
      </c>
    </row>
    <row r="153" spans="1:8" x14ac:dyDescent="0.4">
      <c r="A153" t="s">
        <v>159</v>
      </c>
      <c r="B153">
        <v>1</v>
      </c>
      <c r="C153">
        <v>552</v>
      </c>
      <c r="D153">
        <v>7</v>
      </c>
      <c r="E153">
        <v>1</v>
      </c>
      <c r="F153">
        <v>546</v>
      </c>
      <c r="G153">
        <v>547</v>
      </c>
      <c r="H153">
        <v>562</v>
      </c>
    </row>
    <row r="154" spans="1:8" x14ac:dyDescent="0.4">
      <c r="A154" t="s">
        <v>160</v>
      </c>
      <c r="B154">
        <v>0</v>
      </c>
      <c r="C154">
        <v>568</v>
      </c>
      <c r="D154">
        <v>10</v>
      </c>
      <c r="E154">
        <v>1</v>
      </c>
      <c r="F154">
        <v>547</v>
      </c>
      <c r="G154">
        <v>578</v>
      </c>
      <c r="H154">
        <v>578</v>
      </c>
    </row>
    <row r="155" spans="1:8" x14ac:dyDescent="0.4">
      <c r="A155" t="s">
        <v>161</v>
      </c>
      <c r="B155">
        <v>1</v>
      </c>
      <c r="C155">
        <v>875</v>
      </c>
      <c r="D155">
        <v>26</v>
      </c>
      <c r="E155">
        <v>2</v>
      </c>
      <c r="F155">
        <v>845</v>
      </c>
      <c r="G155">
        <v>875</v>
      </c>
      <c r="H155">
        <v>922</v>
      </c>
    </row>
    <row r="156" spans="1:8" x14ac:dyDescent="0.4">
      <c r="A156" t="s">
        <v>162</v>
      </c>
      <c r="B156">
        <v>0</v>
      </c>
      <c r="C156">
        <v>734</v>
      </c>
      <c r="D156">
        <v>7</v>
      </c>
      <c r="E156">
        <v>0</v>
      </c>
      <c r="F156">
        <v>719</v>
      </c>
      <c r="G156">
        <v>735</v>
      </c>
      <c r="H156">
        <v>750</v>
      </c>
    </row>
    <row r="157" spans="1:8" x14ac:dyDescent="0.4">
      <c r="A157" t="s">
        <v>163</v>
      </c>
      <c r="B157">
        <v>0</v>
      </c>
      <c r="C157">
        <v>541</v>
      </c>
      <c r="D157">
        <v>10</v>
      </c>
      <c r="E157">
        <v>1</v>
      </c>
      <c r="F157">
        <v>531</v>
      </c>
      <c r="G157">
        <v>546</v>
      </c>
      <c r="H157">
        <v>562</v>
      </c>
    </row>
    <row r="158" spans="1:8" x14ac:dyDescent="0.4">
      <c r="A158" t="s">
        <v>164</v>
      </c>
      <c r="B158">
        <v>1</v>
      </c>
      <c r="C158">
        <v>558</v>
      </c>
      <c r="D158">
        <v>10</v>
      </c>
      <c r="E158">
        <v>1</v>
      </c>
      <c r="F158">
        <v>547</v>
      </c>
      <c r="G158">
        <v>562</v>
      </c>
      <c r="H158">
        <v>578</v>
      </c>
    </row>
    <row r="159" spans="1:8" x14ac:dyDescent="0.4">
      <c r="A159" t="s">
        <v>165</v>
      </c>
      <c r="B159">
        <v>1</v>
      </c>
      <c r="C159">
        <v>556</v>
      </c>
      <c r="D159">
        <v>7</v>
      </c>
      <c r="E159">
        <v>1</v>
      </c>
      <c r="F159">
        <v>547</v>
      </c>
      <c r="G159">
        <v>562</v>
      </c>
      <c r="H159">
        <v>563</v>
      </c>
    </row>
    <row r="160" spans="1:8" x14ac:dyDescent="0.4">
      <c r="A160" t="s">
        <v>166</v>
      </c>
      <c r="B160">
        <v>0</v>
      </c>
      <c r="C160">
        <v>742</v>
      </c>
      <c r="D160">
        <v>23</v>
      </c>
      <c r="E160">
        <v>3</v>
      </c>
      <c r="F160">
        <v>718</v>
      </c>
      <c r="G160">
        <v>734</v>
      </c>
      <c r="H160">
        <v>797</v>
      </c>
    </row>
    <row r="161" spans="1:8" x14ac:dyDescent="0.4">
      <c r="A161" t="s">
        <v>167</v>
      </c>
      <c r="B161">
        <v>0</v>
      </c>
      <c r="C161">
        <v>791</v>
      </c>
      <c r="D161">
        <v>17</v>
      </c>
      <c r="E161">
        <v>2</v>
      </c>
      <c r="F161">
        <v>766</v>
      </c>
      <c r="G161">
        <v>796</v>
      </c>
      <c r="H161">
        <v>828</v>
      </c>
    </row>
    <row r="162" spans="1:8" x14ac:dyDescent="0.4">
      <c r="A162" t="s">
        <v>168</v>
      </c>
      <c r="B162">
        <v>0</v>
      </c>
      <c r="C162">
        <v>554</v>
      </c>
      <c r="D162">
        <v>7</v>
      </c>
      <c r="E162">
        <v>1</v>
      </c>
      <c r="F162">
        <v>547</v>
      </c>
      <c r="G162">
        <v>562</v>
      </c>
      <c r="H162">
        <v>563</v>
      </c>
    </row>
    <row r="163" spans="1:8" x14ac:dyDescent="0.4">
      <c r="A163" t="s">
        <v>169</v>
      </c>
      <c r="B163">
        <v>0</v>
      </c>
      <c r="C163">
        <v>584</v>
      </c>
      <c r="D163">
        <v>7</v>
      </c>
      <c r="E163">
        <v>1</v>
      </c>
      <c r="F163">
        <v>578</v>
      </c>
      <c r="G163">
        <v>578</v>
      </c>
      <c r="H163">
        <v>594</v>
      </c>
    </row>
    <row r="164" spans="1:8" x14ac:dyDescent="0.4">
      <c r="A164" t="s">
        <v>170</v>
      </c>
      <c r="B164">
        <v>1</v>
      </c>
      <c r="C164">
        <v>589</v>
      </c>
      <c r="D164">
        <v>6</v>
      </c>
      <c r="E164">
        <v>1</v>
      </c>
      <c r="F164">
        <v>578</v>
      </c>
      <c r="G164">
        <v>594</v>
      </c>
      <c r="H164">
        <v>594</v>
      </c>
    </row>
    <row r="165" spans="1:8" x14ac:dyDescent="0.4">
      <c r="A165" t="s">
        <v>171</v>
      </c>
      <c r="B165">
        <v>0</v>
      </c>
      <c r="C165">
        <v>1013</v>
      </c>
      <c r="D165">
        <v>14</v>
      </c>
      <c r="E165">
        <v>1</v>
      </c>
      <c r="F165">
        <v>1000</v>
      </c>
      <c r="G165">
        <v>1016</v>
      </c>
      <c r="H165">
        <v>1047</v>
      </c>
    </row>
    <row r="166" spans="1:8" x14ac:dyDescent="0.4">
      <c r="A166" t="s">
        <v>172</v>
      </c>
      <c r="B166">
        <v>0</v>
      </c>
      <c r="C166">
        <v>558</v>
      </c>
      <c r="D166">
        <v>6</v>
      </c>
      <c r="E166">
        <v>1</v>
      </c>
      <c r="F166">
        <v>547</v>
      </c>
      <c r="G166">
        <v>562</v>
      </c>
      <c r="H166">
        <v>563</v>
      </c>
    </row>
    <row r="167" spans="1:8" x14ac:dyDescent="0.4">
      <c r="A167" t="s">
        <v>174</v>
      </c>
      <c r="B167">
        <v>0</v>
      </c>
      <c r="C167">
        <v>599</v>
      </c>
      <c r="D167">
        <v>7</v>
      </c>
      <c r="E167">
        <v>1</v>
      </c>
      <c r="F167">
        <v>594</v>
      </c>
      <c r="G167">
        <v>594</v>
      </c>
      <c r="H167">
        <v>610</v>
      </c>
    </row>
    <row r="168" spans="1:8" x14ac:dyDescent="0.4">
      <c r="A168" t="s">
        <v>175</v>
      </c>
      <c r="B168">
        <v>0</v>
      </c>
      <c r="C168">
        <v>875</v>
      </c>
      <c r="D168">
        <v>10</v>
      </c>
      <c r="E168">
        <v>1</v>
      </c>
      <c r="F168">
        <v>859</v>
      </c>
      <c r="G168">
        <v>875</v>
      </c>
      <c r="H168">
        <v>891</v>
      </c>
    </row>
    <row r="169" spans="1:8" x14ac:dyDescent="0.4">
      <c r="A169" t="s">
        <v>176</v>
      </c>
      <c r="B169">
        <v>1</v>
      </c>
      <c r="C169">
        <v>839</v>
      </c>
      <c r="D169">
        <v>10</v>
      </c>
      <c r="E169">
        <v>1</v>
      </c>
      <c r="F169">
        <v>828</v>
      </c>
      <c r="G169">
        <v>844</v>
      </c>
      <c r="H169">
        <v>860</v>
      </c>
    </row>
    <row r="170" spans="1:8" x14ac:dyDescent="0.4">
      <c r="A170" t="s">
        <v>177</v>
      </c>
      <c r="B170">
        <v>0</v>
      </c>
      <c r="C170">
        <v>1058</v>
      </c>
      <c r="D170">
        <v>12</v>
      </c>
      <c r="E170">
        <v>1</v>
      </c>
      <c r="F170">
        <v>1047</v>
      </c>
      <c r="G170">
        <v>1062</v>
      </c>
      <c r="H170">
        <v>1078</v>
      </c>
    </row>
    <row r="171" spans="1:8" x14ac:dyDescent="0.4">
      <c r="A171" t="s">
        <v>178</v>
      </c>
      <c r="B171">
        <v>1</v>
      </c>
      <c r="C171">
        <v>1398</v>
      </c>
      <c r="D171">
        <v>17</v>
      </c>
      <c r="E171">
        <v>1</v>
      </c>
      <c r="F171">
        <v>1359</v>
      </c>
      <c r="G171">
        <v>1406</v>
      </c>
      <c r="H171">
        <v>1422</v>
      </c>
    </row>
    <row r="172" spans="1:8" x14ac:dyDescent="0.4">
      <c r="A172" t="s">
        <v>179</v>
      </c>
      <c r="B172">
        <v>2</v>
      </c>
      <c r="C172">
        <v>1615</v>
      </c>
      <c r="D172">
        <v>13</v>
      </c>
      <c r="E172">
        <v>0</v>
      </c>
      <c r="F172">
        <v>1594</v>
      </c>
      <c r="G172">
        <v>1610</v>
      </c>
      <c r="H172">
        <v>1640</v>
      </c>
    </row>
    <row r="173" spans="1:8" x14ac:dyDescent="0.4">
      <c r="A173" t="s">
        <v>180</v>
      </c>
      <c r="B173">
        <v>0</v>
      </c>
      <c r="C173">
        <v>1365</v>
      </c>
      <c r="D173">
        <v>15</v>
      </c>
      <c r="E173">
        <v>1</v>
      </c>
      <c r="F173">
        <v>1344</v>
      </c>
      <c r="G173">
        <v>1375</v>
      </c>
      <c r="H173">
        <v>1391</v>
      </c>
    </row>
    <row r="174" spans="1:8" x14ac:dyDescent="0.4">
      <c r="A174" t="s">
        <v>181</v>
      </c>
      <c r="B174">
        <v>1</v>
      </c>
      <c r="C174">
        <v>562</v>
      </c>
      <c r="D174">
        <v>0</v>
      </c>
      <c r="E174">
        <v>0</v>
      </c>
      <c r="F174">
        <v>562</v>
      </c>
      <c r="G174">
        <v>563</v>
      </c>
      <c r="H174">
        <v>563</v>
      </c>
    </row>
    <row r="175" spans="1:8" x14ac:dyDescent="0.4">
      <c r="A175" t="s">
        <v>182</v>
      </c>
      <c r="B175">
        <v>0</v>
      </c>
      <c r="C175">
        <v>566</v>
      </c>
      <c r="D175">
        <v>6</v>
      </c>
      <c r="E175">
        <v>1</v>
      </c>
      <c r="F175">
        <v>562</v>
      </c>
      <c r="G175">
        <v>563</v>
      </c>
      <c r="H175">
        <v>578</v>
      </c>
    </row>
    <row r="176" spans="1:8" x14ac:dyDescent="0.4">
      <c r="A176" t="s">
        <v>183</v>
      </c>
      <c r="B176">
        <v>0</v>
      </c>
      <c r="C176">
        <v>847</v>
      </c>
      <c r="D176">
        <v>17</v>
      </c>
      <c r="E176">
        <v>2</v>
      </c>
      <c r="F176">
        <v>828</v>
      </c>
      <c r="G176">
        <v>859</v>
      </c>
      <c r="H176">
        <v>875</v>
      </c>
    </row>
    <row r="177" spans="1:8" x14ac:dyDescent="0.4">
      <c r="A177" t="s">
        <v>184</v>
      </c>
      <c r="B177">
        <v>1</v>
      </c>
      <c r="C177">
        <v>595</v>
      </c>
      <c r="D177">
        <v>5</v>
      </c>
      <c r="E177">
        <v>0</v>
      </c>
      <c r="F177">
        <v>593</v>
      </c>
      <c r="G177">
        <v>594</v>
      </c>
      <c r="H177">
        <v>610</v>
      </c>
    </row>
    <row r="178" spans="1:8" x14ac:dyDescent="0.4">
      <c r="A178" t="s">
        <v>185</v>
      </c>
      <c r="B178">
        <v>1</v>
      </c>
      <c r="C178">
        <v>1318</v>
      </c>
      <c r="D178">
        <v>24</v>
      </c>
      <c r="E178">
        <v>1</v>
      </c>
      <c r="F178">
        <v>1281</v>
      </c>
      <c r="G178">
        <v>1328</v>
      </c>
      <c r="H178">
        <v>1359</v>
      </c>
    </row>
    <row r="179" spans="1:8" x14ac:dyDescent="0.4">
      <c r="A179" t="s">
        <v>186</v>
      </c>
      <c r="B179">
        <v>0</v>
      </c>
      <c r="C179">
        <v>935</v>
      </c>
      <c r="D179">
        <v>9</v>
      </c>
      <c r="E179">
        <v>0</v>
      </c>
      <c r="F179">
        <v>922</v>
      </c>
      <c r="G179">
        <v>937</v>
      </c>
      <c r="H179">
        <v>954</v>
      </c>
    </row>
    <row r="180" spans="1:8" x14ac:dyDescent="0.4">
      <c r="A180" t="s">
        <v>187</v>
      </c>
      <c r="B180">
        <v>0</v>
      </c>
      <c r="C180">
        <v>759</v>
      </c>
      <c r="D180">
        <v>7</v>
      </c>
      <c r="E180">
        <v>0</v>
      </c>
      <c r="F180">
        <v>750</v>
      </c>
      <c r="G180">
        <v>765</v>
      </c>
      <c r="H180">
        <v>766</v>
      </c>
    </row>
    <row r="181" spans="1:8" x14ac:dyDescent="0.4">
      <c r="A181" t="s">
        <v>188</v>
      </c>
      <c r="B181">
        <v>1</v>
      </c>
      <c r="C181">
        <v>613</v>
      </c>
      <c r="D181">
        <v>6</v>
      </c>
      <c r="E181">
        <v>0</v>
      </c>
      <c r="F181">
        <v>609</v>
      </c>
      <c r="G181">
        <v>610</v>
      </c>
      <c r="H181">
        <v>625</v>
      </c>
    </row>
    <row r="182" spans="1:8" x14ac:dyDescent="0.4">
      <c r="A182" t="s">
        <v>189</v>
      </c>
      <c r="B182">
        <v>1</v>
      </c>
      <c r="C182">
        <v>851</v>
      </c>
      <c r="D182">
        <v>13</v>
      </c>
      <c r="E182">
        <v>1</v>
      </c>
      <c r="F182">
        <v>828</v>
      </c>
      <c r="G182">
        <v>860</v>
      </c>
      <c r="H182">
        <v>874</v>
      </c>
    </row>
    <row r="183" spans="1:8" x14ac:dyDescent="0.4">
      <c r="A183" t="s">
        <v>190</v>
      </c>
      <c r="B183">
        <v>0</v>
      </c>
      <c r="C183">
        <v>552</v>
      </c>
      <c r="D183">
        <v>7</v>
      </c>
      <c r="E183">
        <v>1</v>
      </c>
      <c r="F183">
        <v>547</v>
      </c>
      <c r="G183">
        <v>547</v>
      </c>
      <c r="H183">
        <v>562</v>
      </c>
    </row>
    <row r="184" spans="1:8" x14ac:dyDescent="0.4">
      <c r="A184" t="s">
        <v>191</v>
      </c>
      <c r="B184">
        <v>0</v>
      </c>
      <c r="C184">
        <v>867</v>
      </c>
      <c r="D184">
        <v>7</v>
      </c>
      <c r="E184">
        <v>0</v>
      </c>
      <c r="F184">
        <v>859</v>
      </c>
      <c r="G184">
        <v>874</v>
      </c>
      <c r="H184">
        <v>875</v>
      </c>
    </row>
    <row r="185" spans="1:8" x14ac:dyDescent="0.4">
      <c r="A185" t="s">
        <v>192</v>
      </c>
      <c r="B185">
        <v>0</v>
      </c>
      <c r="C185">
        <v>560</v>
      </c>
      <c r="D185">
        <v>12</v>
      </c>
      <c r="E185">
        <v>2</v>
      </c>
      <c r="F185">
        <v>547</v>
      </c>
      <c r="G185">
        <v>562</v>
      </c>
      <c r="H185">
        <v>578</v>
      </c>
    </row>
    <row r="186" spans="1:8" x14ac:dyDescent="0.4">
      <c r="A186" t="s">
        <v>193</v>
      </c>
      <c r="B186">
        <v>0</v>
      </c>
      <c r="C186">
        <v>605</v>
      </c>
      <c r="D186">
        <v>6</v>
      </c>
      <c r="E186">
        <v>0</v>
      </c>
      <c r="F186">
        <v>593</v>
      </c>
      <c r="G186">
        <v>609</v>
      </c>
      <c r="H186">
        <v>610</v>
      </c>
    </row>
    <row r="187" spans="1:8" x14ac:dyDescent="0.4">
      <c r="A187" t="s">
        <v>194</v>
      </c>
      <c r="B187">
        <v>1</v>
      </c>
      <c r="C187">
        <v>607</v>
      </c>
      <c r="D187">
        <v>9</v>
      </c>
      <c r="E187">
        <v>1</v>
      </c>
      <c r="F187">
        <v>594</v>
      </c>
      <c r="G187">
        <v>609</v>
      </c>
      <c r="H187">
        <v>625</v>
      </c>
    </row>
    <row r="188" spans="1:8" x14ac:dyDescent="0.4">
      <c r="A188" t="s">
        <v>195</v>
      </c>
      <c r="B188">
        <v>0</v>
      </c>
      <c r="C188">
        <v>834</v>
      </c>
      <c r="D188">
        <v>7</v>
      </c>
      <c r="E188">
        <v>0</v>
      </c>
      <c r="F188">
        <v>828</v>
      </c>
      <c r="G188">
        <v>829</v>
      </c>
      <c r="H188">
        <v>844</v>
      </c>
    </row>
    <row r="189" spans="1:8" x14ac:dyDescent="0.4">
      <c r="A189" t="s">
        <v>196</v>
      </c>
      <c r="B189">
        <v>1</v>
      </c>
      <c r="C189">
        <v>558</v>
      </c>
      <c r="D189">
        <v>10</v>
      </c>
      <c r="E189">
        <v>1</v>
      </c>
      <c r="F189">
        <v>547</v>
      </c>
      <c r="G189">
        <v>563</v>
      </c>
      <c r="H189">
        <v>578</v>
      </c>
    </row>
    <row r="190" spans="1:8" x14ac:dyDescent="0.4">
      <c r="A190" t="s">
        <v>197</v>
      </c>
      <c r="B190">
        <v>1</v>
      </c>
      <c r="C190">
        <v>1121</v>
      </c>
      <c r="D190">
        <v>10</v>
      </c>
      <c r="E190">
        <v>0</v>
      </c>
      <c r="F190">
        <v>1109</v>
      </c>
      <c r="G190">
        <v>1125</v>
      </c>
      <c r="H190">
        <v>1141</v>
      </c>
    </row>
    <row r="191" spans="1:8" x14ac:dyDescent="0.4">
      <c r="A191" t="s">
        <v>198</v>
      </c>
      <c r="B191">
        <v>1</v>
      </c>
      <c r="C191">
        <v>962</v>
      </c>
      <c r="D191">
        <v>13</v>
      </c>
      <c r="E191">
        <v>1</v>
      </c>
      <c r="F191">
        <v>937</v>
      </c>
      <c r="G191">
        <v>969</v>
      </c>
      <c r="H191">
        <v>984</v>
      </c>
    </row>
    <row r="192" spans="1:8" x14ac:dyDescent="0.4">
      <c r="A192" t="s">
        <v>199</v>
      </c>
      <c r="B192">
        <v>1</v>
      </c>
      <c r="C192">
        <v>611</v>
      </c>
      <c r="D192">
        <v>16</v>
      </c>
      <c r="E192">
        <v>2</v>
      </c>
      <c r="F192">
        <v>593</v>
      </c>
      <c r="G192">
        <v>610</v>
      </c>
      <c r="H192">
        <v>640</v>
      </c>
    </row>
    <row r="193" spans="1:8" x14ac:dyDescent="0.4">
      <c r="A193" t="s">
        <v>200</v>
      </c>
      <c r="B193">
        <v>0</v>
      </c>
      <c r="C193">
        <v>728</v>
      </c>
      <c r="D193">
        <v>13</v>
      </c>
      <c r="E193">
        <v>1</v>
      </c>
      <c r="F193">
        <v>718</v>
      </c>
      <c r="G193">
        <v>719</v>
      </c>
      <c r="H193">
        <v>750</v>
      </c>
    </row>
    <row r="194" spans="1:8" x14ac:dyDescent="0.4">
      <c r="A194" t="s">
        <v>201</v>
      </c>
      <c r="B194">
        <v>2</v>
      </c>
      <c r="C194">
        <v>11</v>
      </c>
      <c r="D194">
        <v>6</v>
      </c>
      <c r="E194">
        <v>54</v>
      </c>
      <c r="F194">
        <v>0</v>
      </c>
      <c r="G194">
        <v>16</v>
      </c>
      <c r="H194">
        <v>16</v>
      </c>
    </row>
    <row r="195" spans="1:8" x14ac:dyDescent="0.4">
      <c r="A195" t="s">
        <v>202</v>
      </c>
      <c r="B195">
        <v>0</v>
      </c>
      <c r="C195">
        <v>638</v>
      </c>
      <c r="D195">
        <v>16</v>
      </c>
      <c r="E195">
        <v>2</v>
      </c>
      <c r="F195">
        <v>625</v>
      </c>
      <c r="G195">
        <v>641</v>
      </c>
      <c r="H195">
        <v>671</v>
      </c>
    </row>
    <row r="196" spans="1:8" x14ac:dyDescent="0.4">
      <c r="A196" t="s">
        <v>203</v>
      </c>
      <c r="B196">
        <v>3</v>
      </c>
      <c r="C196">
        <v>888</v>
      </c>
      <c r="D196">
        <v>14</v>
      </c>
      <c r="E196">
        <v>1</v>
      </c>
      <c r="F196">
        <v>859</v>
      </c>
      <c r="G196">
        <v>891</v>
      </c>
      <c r="H196">
        <v>906</v>
      </c>
    </row>
    <row r="197" spans="1:8" x14ac:dyDescent="0.4">
      <c r="A197" t="s">
        <v>204</v>
      </c>
      <c r="B197">
        <v>1</v>
      </c>
      <c r="C197">
        <v>588</v>
      </c>
      <c r="D197">
        <v>7</v>
      </c>
      <c r="E197">
        <v>1</v>
      </c>
      <c r="F197">
        <v>578</v>
      </c>
      <c r="G197">
        <v>594</v>
      </c>
      <c r="H197">
        <v>594</v>
      </c>
    </row>
    <row r="198" spans="1:8" x14ac:dyDescent="0.4">
      <c r="A198" t="s">
        <v>205</v>
      </c>
      <c r="B198">
        <v>0</v>
      </c>
      <c r="C198">
        <v>605</v>
      </c>
      <c r="D198">
        <v>12</v>
      </c>
      <c r="E198">
        <v>1</v>
      </c>
      <c r="F198">
        <v>593</v>
      </c>
      <c r="G198">
        <v>609</v>
      </c>
      <c r="H198">
        <v>625</v>
      </c>
    </row>
    <row r="199" spans="1:8" x14ac:dyDescent="0.4">
      <c r="A199" t="s">
        <v>206</v>
      </c>
      <c r="B199">
        <v>3</v>
      </c>
      <c r="C199">
        <v>720</v>
      </c>
      <c r="D199">
        <v>9</v>
      </c>
      <c r="E199">
        <v>1</v>
      </c>
      <c r="F199">
        <v>704</v>
      </c>
      <c r="G199">
        <v>719</v>
      </c>
      <c r="H199">
        <v>735</v>
      </c>
    </row>
    <row r="200" spans="1:8" x14ac:dyDescent="0.4">
      <c r="A200" t="s">
        <v>207</v>
      </c>
      <c r="B200">
        <v>2</v>
      </c>
      <c r="C200">
        <v>623</v>
      </c>
      <c r="D200">
        <v>12</v>
      </c>
      <c r="E200">
        <v>1</v>
      </c>
      <c r="F200">
        <v>609</v>
      </c>
      <c r="G200">
        <v>625</v>
      </c>
      <c r="H200">
        <v>641</v>
      </c>
    </row>
    <row r="201" spans="1:8" x14ac:dyDescent="0.4">
      <c r="A201" t="s">
        <v>208</v>
      </c>
      <c r="B201">
        <v>1</v>
      </c>
      <c r="C201">
        <v>717</v>
      </c>
      <c r="D201">
        <v>9</v>
      </c>
      <c r="E201">
        <v>1</v>
      </c>
      <c r="F201">
        <v>703</v>
      </c>
      <c r="G201">
        <v>719</v>
      </c>
      <c r="H201">
        <v>735</v>
      </c>
    </row>
    <row r="202" spans="1:8" x14ac:dyDescent="0.4">
      <c r="A202" t="s">
        <v>209</v>
      </c>
      <c r="B202">
        <v>1</v>
      </c>
      <c r="C202">
        <v>584</v>
      </c>
      <c r="D202">
        <v>7</v>
      </c>
      <c r="E202">
        <v>1</v>
      </c>
      <c r="F202">
        <v>578</v>
      </c>
      <c r="G202">
        <v>578</v>
      </c>
      <c r="H202">
        <v>594</v>
      </c>
    </row>
    <row r="203" spans="1:8" x14ac:dyDescent="0.4">
      <c r="A203" t="s">
        <v>210</v>
      </c>
      <c r="B203">
        <v>0</v>
      </c>
      <c r="C203">
        <v>658</v>
      </c>
      <c r="D203">
        <v>12</v>
      </c>
      <c r="E203">
        <v>1</v>
      </c>
      <c r="F203">
        <v>641</v>
      </c>
      <c r="G203">
        <v>657</v>
      </c>
      <c r="H203">
        <v>672</v>
      </c>
    </row>
    <row r="204" spans="1:8" x14ac:dyDescent="0.4">
      <c r="A204" t="s">
        <v>211</v>
      </c>
      <c r="B204">
        <v>0</v>
      </c>
      <c r="C204">
        <v>656</v>
      </c>
      <c r="D204">
        <v>7</v>
      </c>
      <c r="E204">
        <v>1</v>
      </c>
      <c r="F204">
        <v>641</v>
      </c>
      <c r="G204">
        <v>656</v>
      </c>
      <c r="H204">
        <v>672</v>
      </c>
    </row>
    <row r="205" spans="1:8" x14ac:dyDescent="0.4">
      <c r="A205" t="s">
        <v>212</v>
      </c>
      <c r="B205">
        <v>1</v>
      </c>
      <c r="C205">
        <v>691</v>
      </c>
      <c r="D205">
        <v>14</v>
      </c>
      <c r="E205">
        <v>2</v>
      </c>
      <c r="F205">
        <v>672</v>
      </c>
      <c r="G205">
        <v>688</v>
      </c>
      <c r="H205">
        <v>718</v>
      </c>
    </row>
    <row r="206" spans="1:8" x14ac:dyDescent="0.4">
      <c r="A206" t="s">
        <v>213</v>
      </c>
      <c r="B206">
        <v>0</v>
      </c>
      <c r="C206">
        <v>652</v>
      </c>
      <c r="D206">
        <v>6</v>
      </c>
      <c r="E206">
        <v>0</v>
      </c>
      <c r="F206">
        <v>641</v>
      </c>
      <c r="G206">
        <v>656</v>
      </c>
      <c r="H206">
        <v>657</v>
      </c>
    </row>
    <row r="207" spans="1:8" x14ac:dyDescent="0.4">
      <c r="A207" t="s">
        <v>214</v>
      </c>
      <c r="B207">
        <v>2</v>
      </c>
      <c r="C207">
        <v>658</v>
      </c>
      <c r="D207">
        <v>5</v>
      </c>
      <c r="E207">
        <v>0</v>
      </c>
      <c r="F207">
        <v>656</v>
      </c>
      <c r="G207">
        <v>656</v>
      </c>
      <c r="H207">
        <v>672</v>
      </c>
    </row>
    <row r="208" spans="1:8" x14ac:dyDescent="0.4">
      <c r="A208" t="s">
        <v>215</v>
      </c>
      <c r="B208">
        <v>0</v>
      </c>
      <c r="C208">
        <v>591</v>
      </c>
      <c r="D208">
        <v>4</v>
      </c>
      <c r="E208">
        <v>0</v>
      </c>
      <c r="F208">
        <v>579</v>
      </c>
      <c r="G208">
        <v>594</v>
      </c>
      <c r="H208">
        <v>594</v>
      </c>
    </row>
    <row r="209" spans="1:8" x14ac:dyDescent="0.4">
      <c r="A209" t="s">
        <v>216</v>
      </c>
      <c r="B209">
        <v>0</v>
      </c>
      <c r="C209">
        <v>1257</v>
      </c>
      <c r="D209">
        <v>7</v>
      </c>
      <c r="E209">
        <v>0</v>
      </c>
      <c r="F209">
        <v>1250</v>
      </c>
      <c r="G209">
        <v>1265</v>
      </c>
      <c r="H209">
        <v>1266</v>
      </c>
    </row>
    <row r="210" spans="1:8" x14ac:dyDescent="0.4">
      <c r="A210" t="s">
        <v>217</v>
      </c>
      <c r="B210">
        <v>0</v>
      </c>
      <c r="C210">
        <v>589</v>
      </c>
      <c r="D210">
        <v>6</v>
      </c>
      <c r="E210">
        <v>1</v>
      </c>
      <c r="F210">
        <v>578</v>
      </c>
      <c r="G210">
        <v>594</v>
      </c>
      <c r="H210">
        <v>594</v>
      </c>
    </row>
    <row r="211" spans="1:8" x14ac:dyDescent="0.4">
      <c r="A211" t="s">
        <v>218</v>
      </c>
      <c r="B211">
        <v>2</v>
      </c>
      <c r="C211">
        <v>595</v>
      </c>
      <c r="D211">
        <v>5</v>
      </c>
      <c r="E211">
        <v>0</v>
      </c>
      <c r="F211">
        <v>594</v>
      </c>
      <c r="G211">
        <v>594</v>
      </c>
      <c r="H211">
        <v>609</v>
      </c>
    </row>
    <row r="212" spans="1:8" x14ac:dyDescent="0.4">
      <c r="A212" t="s">
        <v>219</v>
      </c>
      <c r="B212">
        <v>0</v>
      </c>
      <c r="C212">
        <v>646</v>
      </c>
      <c r="D212">
        <v>10</v>
      </c>
      <c r="E212">
        <v>1</v>
      </c>
      <c r="F212">
        <v>625</v>
      </c>
      <c r="G212">
        <v>656</v>
      </c>
      <c r="H212">
        <v>656</v>
      </c>
    </row>
    <row r="213" spans="1:8" x14ac:dyDescent="0.4">
      <c r="A213" t="s">
        <v>220</v>
      </c>
      <c r="B213">
        <v>1</v>
      </c>
      <c r="C213">
        <v>590</v>
      </c>
      <c r="D213">
        <v>6</v>
      </c>
      <c r="E213">
        <v>1</v>
      </c>
      <c r="F213">
        <v>578</v>
      </c>
      <c r="G213">
        <v>594</v>
      </c>
      <c r="H213">
        <v>594</v>
      </c>
    </row>
    <row r="214" spans="1:8" x14ac:dyDescent="0.4">
      <c r="A214" t="s">
        <v>221</v>
      </c>
      <c r="B214">
        <v>1</v>
      </c>
      <c r="C214">
        <v>607</v>
      </c>
      <c r="D214">
        <v>12</v>
      </c>
      <c r="E214">
        <v>1</v>
      </c>
      <c r="F214">
        <v>594</v>
      </c>
      <c r="G214">
        <v>609</v>
      </c>
      <c r="H214">
        <v>625</v>
      </c>
    </row>
    <row r="215" spans="1:8" x14ac:dyDescent="0.4">
      <c r="A215" t="s">
        <v>222</v>
      </c>
      <c r="B215">
        <v>3</v>
      </c>
      <c r="C215">
        <v>947</v>
      </c>
      <c r="D215">
        <v>7</v>
      </c>
      <c r="E215">
        <v>0</v>
      </c>
      <c r="F215">
        <v>937</v>
      </c>
      <c r="G215">
        <v>953</v>
      </c>
      <c r="H215">
        <v>954</v>
      </c>
    </row>
    <row r="216" spans="1:8" x14ac:dyDescent="0.4">
      <c r="A216" t="s">
        <v>223</v>
      </c>
      <c r="B216">
        <v>0</v>
      </c>
      <c r="C216">
        <v>4998</v>
      </c>
      <c r="D216">
        <v>28</v>
      </c>
      <c r="E216">
        <v>0</v>
      </c>
      <c r="F216">
        <v>4968</v>
      </c>
      <c r="G216">
        <v>5000</v>
      </c>
      <c r="H216">
        <v>5063</v>
      </c>
    </row>
    <row r="217" spans="1:8" x14ac:dyDescent="0.4">
      <c r="A217" t="s">
        <v>224</v>
      </c>
      <c r="B217">
        <v>4</v>
      </c>
      <c r="C217">
        <v>1187</v>
      </c>
      <c r="D217">
        <v>10</v>
      </c>
      <c r="E217">
        <v>0</v>
      </c>
      <c r="F217">
        <v>1172</v>
      </c>
      <c r="G217">
        <v>1188</v>
      </c>
      <c r="H217">
        <v>1203</v>
      </c>
    </row>
    <row r="218" spans="1:8" x14ac:dyDescent="0.4">
      <c r="A218" t="s">
        <v>225</v>
      </c>
      <c r="B218">
        <v>0</v>
      </c>
      <c r="C218">
        <v>1011</v>
      </c>
      <c r="D218">
        <v>12</v>
      </c>
      <c r="E218">
        <v>1</v>
      </c>
      <c r="F218">
        <v>1000</v>
      </c>
      <c r="G218">
        <v>1015</v>
      </c>
      <c r="H218">
        <v>1031</v>
      </c>
    </row>
    <row r="219" spans="1:8" x14ac:dyDescent="0.4">
      <c r="A219" t="s">
        <v>226</v>
      </c>
      <c r="B219">
        <v>0</v>
      </c>
      <c r="C219">
        <v>648</v>
      </c>
      <c r="D219">
        <v>7</v>
      </c>
      <c r="E219">
        <v>1</v>
      </c>
      <c r="F219">
        <v>641</v>
      </c>
      <c r="G219">
        <v>656</v>
      </c>
      <c r="H219">
        <v>657</v>
      </c>
    </row>
    <row r="220" spans="1:8" x14ac:dyDescent="0.4">
      <c r="A220" t="s">
        <v>227</v>
      </c>
      <c r="B220">
        <v>1</v>
      </c>
      <c r="C220">
        <v>658</v>
      </c>
      <c r="D220">
        <v>5</v>
      </c>
      <c r="E220">
        <v>0</v>
      </c>
      <c r="F220">
        <v>656</v>
      </c>
      <c r="G220">
        <v>656</v>
      </c>
      <c r="H220">
        <v>672</v>
      </c>
    </row>
    <row r="221" spans="1:8" x14ac:dyDescent="0.4">
      <c r="A221" t="s">
        <v>228</v>
      </c>
      <c r="B221">
        <v>1</v>
      </c>
      <c r="C221">
        <v>2219</v>
      </c>
      <c r="D221">
        <v>22</v>
      </c>
      <c r="E221">
        <v>0</v>
      </c>
      <c r="F221">
        <v>2188</v>
      </c>
      <c r="G221">
        <v>2219</v>
      </c>
      <c r="H221">
        <v>2266</v>
      </c>
    </row>
    <row r="222" spans="1:8" x14ac:dyDescent="0.4">
      <c r="A222" t="s">
        <v>229</v>
      </c>
      <c r="B222">
        <v>0</v>
      </c>
      <c r="C222">
        <v>912</v>
      </c>
      <c r="D222">
        <v>10</v>
      </c>
      <c r="E222">
        <v>1</v>
      </c>
      <c r="F222">
        <v>891</v>
      </c>
      <c r="G222">
        <v>922</v>
      </c>
      <c r="H222">
        <v>922</v>
      </c>
    </row>
    <row r="223" spans="1:8" x14ac:dyDescent="0.4">
      <c r="A223" t="s">
        <v>230</v>
      </c>
      <c r="B223">
        <v>0</v>
      </c>
      <c r="C223">
        <v>597</v>
      </c>
      <c r="D223">
        <v>12</v>
      </c>
      <c r="E223">
        <v>2</v>
      </c>
      <c r="F223">
        <v>578</v>
      </c>
      <c r="G223">
        <v>594</v>
      </c>
      <c r="H223">
        <v>625</v>
      </c>
    </row>
    <row r="224" spans="1:8" x14ac:dyDescent="0.4">
      <c r="A224" t="s">
        <v>231</v>
      </c>
      <c r="B224">
        <v>0</v>
      </c>
      <c r="C224">
        <v>859</v>
      </c>
      <c r="D224">
        <v>0</v>
      </c>
      <c r="E224">
        <v>0</v>
      </c>
      <c r="F224">
        <v>859</v>
      </c>
      <c r="G224">
        <v>859</v>
      </c>
      <c r="H224">
        <v>860</v>
      </c>
    </row>
    <row r="225" spans="1:8" x14ac:dyDescent="0.4">
      <c r="A225" t="s">
        <v>232</v>
      </c>
      <c r="B225">
        <v>1</v>
      </c>
      <c r="C225">
        <v>3</v>
      </c>
      <c r="D225">
        <v>6</v>
      </c>
      <c r="E225">
        <v>200</v>
      </c>
      <c r="F225">
        <v>0</v>
      </c>
      <c r="G225">
        <v>0</v>
      </c>
      <c r="H225">
        <v>16</v>
      </c>
    </row>
    <row r="226" spans="1:8" x14ac:dyDescent="0.4">
      <c r="A226" t="s">
        <v>233</v>
      </c>
      <c r="B226">
        <v>1</v>
      </c>
      <c r="C226">
        <v>789</v>
      </c>
      <c r="D226">
        <v>11</v>
      </c>
      <c r="E226">
        <v>1</v>
      </c>
      <c r="F226">
        <v>781</v>
      </c>
      <c r="G226">
        <v>782</v>
      </c>
      <c r="H226">
        <v>813</v>
      </c>
    </row>
    <row r="227" spans="1:8" x14ac:dyDescent="0.4">
      <c r="A227" t="s">
        <v>234</v>
      </c>
      <c r="B227">
        <v>0</v>
      </c>
      <c r="C227">
        <v>744</v>
      </c>
      <c r="D227">
        <v>10</v>
      </c>
      <c r="E227">
        <v>1</v>
      </c>
      <c r="F227">
        <v>734</v>
      </c>
      <c r="G227">
        <v>750</v>
      </c>
      <c r="H227">
        <v>765</v>
      </c>
    </row>
    <row r="228" spans="1:8" x14ac:dyDescent="0.4">
      <c r="A228" t="s">
        <v>235</v>
      </c>
      <c r="B228">
        <v>3</v>
      </c>
      <c r="C228">
        <v>736</v>
      </c>
      <c r="D228">
        <v>5</v>
      </c>
      <c r="E228">
        <v>0</v>
      </c>
      <c r="F228">
        <v>734</v>
      </c>
      <c r="G228">
        <v>735</v>
      </c>
      <c r="H228">
        <v>750</v>
      </c>
    </row>
    <row r="229" spans="1:8" x14ac:dyDescent="0.4">
      <c r="A229" t="s">
        <v>236</v>
      </c>
      <c r="B229">
        <v>0</v>
      </c>
      <c r="C229">
        <v>630</v>
      </c>
      <c r="D229">
        <v>7</v>
      </c>
      <c r="E229">
        <v>1</v>
      </c>
      <c r="F229">
        <v>625</v>
      </c>
      <c r="G229">
        <v>625</v>
      </c>
      <c r="H229">
        <v>641</v>
      </c>
    </row>
    <row r="230" spans="1:8" x14ac:dyDescent="0.4">
      <c r="A230" t="s">
        <v>237</v>
      </c>
      <c r="B230">
        <v>0</v>
      </c>
      <c r="C230">
        <v>656</v>
      </c>
      <c r="D230">
        <v>10</v>
      </c>
      <c r="E230">
        <v>1</v>
      </c>
      <c r="F230">
        <v>641</v>
      </c>
      <c r="G230">
        <v>656</v>
      </c>
      <c r="H230">
        <v>672</v>
      </c>
    </row>
    <row r="231" spans="1:8" x14ac:dyDescent="0.4">
      <c r="A231" t="s">
        <v>238</v>
      </c>
      <c r="B231">
        <v>0</v>
      </c>
      <c r="C231">
        <v>783</v>
      </c>
      <c r="D231">
        <v>12</v>
      </c>
      <c r="E231">
        <v>1</v>
      </c>
      <c r="F231">
        <v>765</v>
      </c>
      <c r="G231">
        <v>781</v>
      </c>
      <c r="H231">
        <v>797</v>
      </c>
    </row>
    <row r="232" spans="1:8" x14ac:dyDescent="0.4">
      <c r="A232" t="s">
        <v>239</v>
      </c>
      <c r="B232">
        <v>0</v>
      </c>
      <c r="C232">
        <v>638</v>
      </c>
      <c r="D232">
        <v>9</v>
      </c>
      <c r="E232">
        <v>1</v>
      </c>
      <c r="F232">
        <v>625</v>
      </c>
      <c r="G232">
        <v>641</v>
      </c>
      <c r="H232">
        <v>657</v>
      </c>
    </row>
    <row r="233" spans="1:8" x14ac:dyDescent="0.4">
      <c r="A233" t="s">
        <v>240</v>
      </c>
      <c r="B233">
        <v>0</v>
      </c>
      <c r="C233">
        <v>1498</v>
      </c>
      <c r="D233">
        <v>14</v>
      </c>
      <c r="E233">
        <v>0</v>
      </c>
      <c r="F233">
        <v>1469</v>
      </c>
      <c r="G233">
        <v>1500</v>
      </c>
      <c r="H233">
        <v>1516</v>
      </c>
    </row>
    <row r="234" spans="1:8" x14ac:dyDescent="0.4">
      <c r="A234" t="s">
        <v>241</v>
      </c>
      <c r="B234">
        <v>0</v>
      </c>
      <c r="C234">
        <v>707</v>
      </c>
      <c r="D234">
        <v>6</v>
      </c>
      <c r="E234">
        <v>0</v>
      </c>
      <c r="F234">
        <v>703</v>
      </c>
      <c r="G234">
        <v>703</v>
      </c>
      <c r="H234">
        <v>719</v>
      </c>
    </row>
    <row r="235" spans="1:8" x14ac:dyDescent="0.4">
      <c r="A235" t="s">
        <v>242</v>
      </c>
      <c r="B235">
        <v>0</v>
      </c>
      <c r="C235">
        <v>599</v>
      </c>
      <c r="D235">
        <v>10</v>
      </c>
      <c r="E235">
        <v>1</v>
      </c>
      <c r="F235">
        <v>578</v>
      </c>
      <c r="G235">
        <v>609</v>
      </c>
      <c r="H235">
        <v>609</v>
      </c>
    </row>
    <row r="236" spans="1:8" x14ac:dyDescent="0.4">
      <c r="A236" t="s">
        <v>243</v>
      </c>
      <c r="B236">
        <v>5</v>
      </c>
      <c r="C236">
        <v>675</v>
      </c>
      <c r="D236">
        <v>6</v>
      </c>
      <c r="E236">
        <v>0</v>
      </c>
      <c r="F236">
        <v>672</v>
      </c>
      <c r="G236">
        <v>672</v>
      </c>
      <c r="H236">
        <v>687</v>
      </c>
    </row>
    <row r="237" spans="1:8" x14ac:dyDescent="0.4">
      <c r="A237" t="s">
        <v>244</v>
      </c>
      <c r="B237">
        <v>3</v>
      </c>
      <c r="C237">
        <v>669</v>
      </c>
      <c r="D237">
        <v>9</v>
      </c>
      <c r="E237">
        <v>1</v>
      </c>
      <c r="F237">
        <v>656</v>
      </c>
      <c r="G237">
        <v>672</v>
      </c>
      <c r="H237">
        <v>687</v>
      </c>
    </row>
    <row r="238" spans="1:8" x14ac:dyDescent="0.4">
      <c r="A238" t="s">
        <v>245</v>
      </c>
      <c r="B238">
        <v>2</v>
      </c>
      <c r="C238">
        <v>656</v>
      </c>
      <c r="D238">
        <v>0</v>
      </c>
      <c r="E238">
        <v>0</v>
      </c>
      <c r="F238">
        <v>656</v>
      </c>
      <c r="G238">
        <v>656</v>
      </c>
      <c r="H238">
        <v>656</v>
      </c>
    </row>
    <row r="239" spans="1:8" x14ac:dyDescent="0.4">
      <c r="A239" t="s">
        <v>246</v>
      </c>
      <c r="B239">
        <v>3</v>
      </c>
      <c r="C239">
        <v>613</v>
      </c>
      <c r="D239">
        <v>10</v>
      </c>
      <c r="E239">
        <v>1</v>
      </c>
      <c r="F239">
        <v>594</v>
      </c>
      <c r="G239">
        <v>610</v>
      </c>
      <c r="H239">
        <v>625</v>
      </c>
    </row>
    <row r="240" spans="1:8" x14ac:dyDescent="0.4">
      <c r="A240" t="s">
        <v>247</v>
      </c>
      <c r="B240">
        <v>0</v>
      </c>
      <c r="C240">
        <v>808</v>
      </c>
      <c r="D240">
        <v>10</v>
      </c>
      <c r="E240">
        <v>1</v>
      </c>
      <c r="F240">
        <v>797</v>
      </c>
      <c r="G240">
        <v>812</v>
      </c>
      <c r="H240">
        <v>828</v>
      </c>
    </row>
    <row r="241" spans="1:8" x14ac:dyDescent="0.4">
      <c r="A241" t="s">
        <v>248</v>
      </c>
      <c r="B241">
        <v>2</v>
      </c>
      <c r="C241">
        <v>613</v>
      </c>
      <c r="D241">
        <v>6</v>
      </c>
      <c r="E241">
        <v>0</v>
      </c>
      <c r="F241">
        <v>609</v>
      </c>
      <c r="G241">
        <v>610</v>
      </c>
      <c r="H241">
        <v>625</v>
      </c>
    </row>
    <row r="242" spans="1:8" x14ac:dyDescent="0.4">
      <c r="A242" t="s">
        <v>249</v>
      </c>
      <c r="B242">
        <v>2</v>
      </c>
      <c r="C242">
        <v>650</v>
      </c>
      <c r="D242">
        <v>7</v>
      </c>
      <c r="E242">
        <v>1</v>
      </c>
      <c r="F242">
        <v>640</v>
      </c>
      <c r="G242">
        <v>656</v>
      </c>
      <c r="H242">
        <v>657</v>
      </c>
    </row>
    <row r="243" spans="1:8" x14ac:dyDescent="0.4">
      <c r="A243" t="s">
        <v>250</v>
      </c>
      <c r="B243">
        <v>9</v>
      </c>
      <c r="C243">
        <v>896</v>
      </c>
      <c r="D243">
        <v>7</v>
      </c>
      <c r="E243">
        <v>0</v>
      </c>
      <c r="F243">
        <v>890</v>
      </c>
      <c r="G243">
        <v>891</v>
      </c>
      <c r="H243">
        <v>906</v>
      </c>
    </row>
    <row r="244" spans="1:8" x14ac:dyDescent="0.4">
      <c r="A244" t="s">
        <v>251</v>
      </c>
      <c r="B244">
        <v>1</v>
      </c>
      <c r="C244">
        <v>701</v>
      </c>
      <c r="D244">
        <v>14</v>
      </c>
      <c r="E244">
        <v>1</v>
      </c>
      <c r="F244">
        <v>687</v>
      </c>
      <c r="G244">
        <v>703</v>
      </c>
      <c r="H244">
        <v>735</v>
      </c>
    </row>
    <row r="245" spans="1:8" x14ac:dyDescent="0.4">
      <c r="A245" t="s">
        <v>252</v>
      </c>
      <c r="B245">
        <v>0</v>
      </c>
      <c r="C245">
        <v>679</v>
      </c>
      <c r="D245">
        <v>7</v>
      </c>
      <c r="E245">
        <v>1</v>
      </c>
      <c r="F245">
        <v>672</v>
      </c>
      <c r="G245">
        <v>687</v>
      </c>
      <c r="H245">
        <v>688</v>
      </c>
    </row>
    <row r="246" spans="1:8" x14ac:dyDescent="0.4">
      <c r="A246" t="s">
        <v>253</v>
      </c>
      <c r="B246">
        <v>3</v>
      </c>
      <c r="C246">
        <v>658</v>
      </c>
      <c r="D246">
        <v>12</v>
      </c>
      <c r="E246">
        <v>1</v>
      </c>
      <c r="F246">
        <v>641</v>
      </c>
      <c r="G246">
        <v>656</v>
      </c>
      <c r="H246">
        <v>672</v>
      </c>
    </row>
    <row r="247" spans="1:8" x14ac:dyDescent="0.4">
      <c r="A247" t="s">
        <v>254</v>
      </c>
      <c r="B247">
        <v>8</v>
      </c>
      <c r="C247">
        <v>646</v>
      </c>
      <c r="D247">
        <v>7</v>
      </c>
      <c r="E247">
        <v>1</v>
      </c>
      <c r="F247">
        <v>640</v>
      </c>
      <c r="G247">
        <v>641</v>
      </c>
      <c r="H247">
        <v>657</v>
      </c>
    </row>
    <row r="248" spans="1:8" x14ac:dyDescent="0.4">
      <c r="A248" t="s">
        <v>255</v>
      </c>
      <c r="B248">
        <v>2</v>
      </c>
      <c r="C248">
        <v>627</v>
      </c>
      <c r="D248">
        <v>9</v>
      </c>
      <c r="E248">
        <v>1</v>
      </c>
      <c r="F248">
        <v>610</v>
      </c>
      <c r="G248">
        <v>625</v>
      </c>
      <c r="H248">
        <v>641</v>
      </c>
    </row>
    <row r="249" spans="1:8" x14ac:dyDescent="0.4">
      <c r="A249" t="s">
        <v>256</v>
      </c>
      <c r="B249">
        <v>10</v>
      </c>
      <c r="C249">
        <v>687</v>
      </c>
      <c r="D249">
        <v>7</v>
      </c>
      <c r="E249">
        <v>1</v>
      </c>
      <c r="F249">
        <v>672</v>
      </c>
      <c r="G249">
        <v>688</v>
      </c>
      <c r="H249">
        <v>703</v>
      </c>
    </row>
    <row r="250" spans="1:8" x14ac:dyDescent="0.4">
      <c r="A250" t="s">
        <v>257</v>
      </c>
      <c r="B250">
        <v>2</v>
      </c>
      <c r="C250">
        <v>621</v>
      </c>
      <c r="D250">
        <v>6</v>
      </c>
      <c r="E250">
        <v>0</v>
      </c>
      <c r="F250">
        <v>610</v>
      </c>
      <c r="G250">
        <v>625</v>
      </c>
      <c r="H250">
        <v>625</v>
      </c>
    </row>
    <row r="251" spans="1:8" x14ac:dyDescent="0.4">
      <c r="A251" t="s">
        <v>258</v>
      </c>
      <c r="B251">
        <v>2</v>
      </c>
      <c r="C251">
        <v>747</v>
      </c>
      <c r="D251">
        <v>16</v>
      </c>
      <c r="E251">
        <v>2</v>
      </c>
      <c r="F251">
        <v>734</v>
      </c>
      <c r="G251">
        <v>750</v>
      </c>
      <c r="H251">
        <v>781</v>
      </c>
    </row>
    <row r="252" spans="1:8" x14ac:dyDescent="0.4">
      <c r="A252" t="s">
        <v>259</v>
      </c>
      <c r="B252">
        <v>2</v>
      </c>
      <c r="C252">
        <v>632</v>
      </c>
      <c r="D252">
        <v>10</v>
      </c>
      <c r="E252">
        <v>1</v>
      </c>
      <c r="F252">
        <v>625</v>
      </c>
      <c r="G252">
        <v>625</v>
      </c>
      <c r="H252">
        <v>656</v>
      </c>
    </row>
    <row r="253" spans="1:8" x14ac:dyDescent="0.4">
      <c r="A253" t="s">
        <v>260</v>
      </c>
      <c r="B253">
        <v>1</v>
      </c>
      <c r="C253">
        <v>628</v>
      </c>
      <c r="D253">
        <v>6</v>
      </c>
      <c r="E253">
        <v>0</v>
      </c>
      <c r="F253">
        <v>625</v>
      </c>
      <c r="G253">
        <v>625</v>
      </c>
      <c r="H253">
        <v>641</v>
      </c>
    </row>
    <row r="254" spans="1:8" x14ac:dyDescent="0.4">
      <c r="A254" t="s">
        <v>261</v>
      </c>
      <c r="B254">
        <v>0</v>
      </c>
      <c r="C254">
        <v>789</v>
      </c>
      <c r="D254">
        <v>15</v>
      </c>
      <c r="E254">
        <v>1</v>
      </c>
      <c r="F254">
        <v>766</v>
      </c>
      <c r="G254">
        <v>797</v>
      </c>
      <c r="H254">
        <v>812</v>
      </c>
    </row>
    <row r="255" spans="1:8" x14ac:dyDescent="0.4">
      <c r="A255" t="s">
        <v>262</v>
      </c>
      <c r="B255">
        <v>0</v>
      </c>
      <c r="C255">
        <v>664</v>
      </c>
      <c r="D255">
        <v>8</v>
      </c>
      <c r="E255">
        <v>1</v>
      </c>
      <c r="F255">
        <v>656</v>
      </c>
      <c r="G255">
        <v>672</v>
      </c>
      <c r="H255">
        <v>672</v>
      </c>
    </row>
    <row r="256" spans="1:8" x14ac:dyDescent="0.4">
      <c r="A256" t="s">
        <v>263</v>
      </c>
      <c r="B256">
        <v>0</v>
      </c>
      <c r="C256">
        <v>806</v>
      </c>
      <c r="D256">
        <v>10</v>
      </c>
      <c r="E256">
        <v>1</v>
      </c>
      <c r="F256">
        <v>796</v>
      </c>
      <c r="G256">
        <v>812</v>
      </c>
      <c r="H256">
        <v>828</v>
      </c>
    </row>
    <row r="257" spans="1:8" x14ac:dyDescent="0.4">
      <c r="A257" t="s">
        <v>264</v>
      </c>
      <c r="B257">
        <v>1</v>
      </c>
      <c r="C257">
        <v>984</v>
      </c>
      <c r="D257">
        <v>10</v>
      </c>
      <c r="E257">
        <v>1</v>
      </c>
      <c r="F257">
        <v>969</v>
      </c>
      <c r="G257">
        <v>984</v>
      </c>
      <c r="H257">
        <v>1000</v>
      </c>
    </row>
    <row r="258" spans="1:8" x14ac:dyDescent="0.4">
      <c r="A258" t="s">
        <v>265</v>
      </c>
      <c r="B258">
        <v>0</v>
      </c>
      <c r="C258">
        <v>668</v>
      </c>
      <c r="D258">
        <v>10</v>
      </c>
      <c r="E258">
        <v>1</v>
      </c>
      <c r="F258">
        <v>656</v>
      </c>
      <c r="G258">
        <v>672</v>
      </c>
      <c r="H258">
        <v>687</v>
      </c>
    </row>
    <row r="259" spans="1:8" x14ac:dyDescent="0.4">
      <c r="A259" t="s">
        <v>266</v>
      </c>
      <c r="B259">
        <v>1</v>
      </c>
      <c r="C259">
        <v>668</v>
      </c>
      <c r="D259">
        <v>10</v>
      </c>
      <c r="E259">
        <v>1</v>
      </c>
      <c r="F259">
        <v>656</v>
      </c>
      <c r="G259">
        <v>672</v>
      </c>
      <c r="H259">
        <v>687</v>
      </c>
    </row>
    <row r="260" spans="1:8" x14ac:dyDescent="0.4">
      <c r="A260" t="s">
        <v>267</v>
      </c>
      <c r="B260">
        <v>0</v>
      </c>
      <c r="C260">
        <v>636</v>
      </c>
      <c r="D260">
        <v>10</v>
      </c>
      <c r="E260">
        <v>1</v>
      </c>
      <c r="F260">
        <v>625</v>
      </c>
      <c r="G260">
        <v>641</v>
      </c>
      <c r="H260">
        <v>656</v>
      </c>
    </row>
    <row r="261" spans="1:8" x14ac:dyDescent="0.4">
      <c r="A261" t="s">
        <v>268</v>
      </c>
      <c r="B261">
        <v>0</v>
      </c>
      <c r="C261">
        <v>664</v>
      </c>
      <c r="D261">
        <v>8</v>
      </c>
      <c r="E261">
        <v>1</v>
      </c>
      <c r="F261">
        <v>656</v>
      </c>
      <c r="G261">
        <v>672</v>
      </c>
      <c r="H261">
        <v>672</v>
      </c>
    </row>
    <row r="262" spans="1:8" x14ac:dyDescent="0.4">
      <c r="A262" t="s">
        <v>269</v>
      </c>
      <c r="B262">
        <v>0</v>
      </c>
      <c r="C262">
        <v>675</v>
      </c>
      <c r="D262">
        <v>13</v>
      </c>
      <c r="E262">
        <v>1</v>
      </c>
      <c r="F262">
        <v>656</v>
      </c>
      <c r="G262">
        <v>672</v>
      </c>
      <c r="H262">
        <v>703</v>
      </c>
    </row>
    <row r="263" spans="1:8" x14ac:dyDescent="0.4">
      <c r="A263" t="s">
        <v>270</v>
      </c>
      <c r="B263">
        <v>1</v>
      </c>
      <c r="C263">
        <v>646</v>
      </c>
      <c r="D263">
        <v>10</v>
      </c>
      <c r="E263">
        <v>1</v>
      </c>
      <c r="F263">
        <v>640</v>
      </c>
      <c r="G263">
        <v>641</v>
      </c>
      <c r="H263">
        <v>672</v>
      </c>
    </row>
    <row r="264" spans="1:8" x14ac:dyDescent="0.4">
      <c r="A264" t="s">
        <v>271</v>
      </c>
      <c r="B264">
        <v>0</v>
      </c>
      <c r="C264">
        <v>679</v>
      </c>
      <c r="D264">
        <v>7</v>
      </c>
      <c r="E264">
        <v>1</v>
      </c>
      <c r="F264">
        <v>672</v>
      </c>
      <c r="G264">
        <v>687</v>
      </c>
      <c r="H264">
        <v>688</v>
      </c>
    </row>
    <row r="265" spans="1:8" x14ac:dyDescent="0.4">
      <c r="A265" t="s">
        <v>272</v>
      </c>
      <c r="B265">
        <v>0</v>
      </c>
      <c r="C265">
        <v>1064</v>
      </c>
      <c r="D265">
        <v>12</v>
      </c>
      <c r="E265">
        <v>1</v>
      </c>
      <c r="F265">
        <v>1047</v>
      </c>
      <c r="G265">
        <v>1063</v>
      </c>
      <c r="H265">
        <v>1078</v>
      </c>
    </row>
    <row r="266" spans="1:8" x14ac:dyDescent="0.4">
      <c r="A266" t="s">
        <v>273</v>
      </c>
      <c r="B266">
        <v>0</v>
      </c>
      <c r="C266">
        <v>650</v>
      </c>
      <c r="D266">
        <v>7</v>
      </c>
      <c r="E266">
        <v>1</v>
      </c>
      <c r="F266">
        <v>640</v>
      </c>
      <c r="G266">
        <v>656</v>
      </c>
      <c r="H266">
        <v>657</v>
      </c>
    </row>
    <row r="267" spans="1:8" x14ac:dyDescent="0.4">
      <c r="A267" t="s">
        <v>274</v>
      </c>
      <c r="B267">
        <v>1</v>
      </c>
      <c r="C267">
        <v>824</v>
      </c>
      <c r="D267">
        <v>10</v>
      </c>
      <c r="E267">
        <v>1</v>
      </c>
      <c r="F267">
        <v>812</v>
      </c>
      <c r="G267">
        <v>828</v>
      </c>
      <c r="H267">
        <v>844</v>
      </c>
    </row>
    <row r="268" spans="1:8" x14ac:dyDescent="0.4">
      <c r="A268" t="s">
        <v>275</v>
      </c>
      <c r="B268">
        <v>0</v>
      </c>
      <c r="C268">
        <v>728</v>
      </c>
      <c r="D268">
        <v>10</v>
      </c>
      <c r="E268">
        <v>1</v>
      </c>
      <c r="F268">
        <v>719</v>
      </c>
      <c r="G268">
        <v>734</v>
      </c>
      <c r="H268">
        <v>750</v>
      </c>
    </row>
    <row r="269" spans="1:8" x14ac:dyDescent="0.4">
      <c r="A269" t="s">
        <v>276</v>
      </c>
      <c r="B269">
        <v>1</v>
      </c>
      <c r="C269">
        <v>3</v>
      </c>
      <c r="D269">
        <v>6</v>
      </c>
      <c r="E269">
        <v>200</v>
      </c>
      <c r="F269">
        <v>0</v>
      </c>
      <c r="G269">
        <v>0</v>
      </c>
      <c r="H269">
        <v>15</v>
      </c>
    </row>
    <row r="270" spans="1:8" x14ac:dyDescent="0.4">
      <c r="A270" t="s">
        <v>277</v>
      </c>
      <c r="B270">
        <v>0</v>
      </c>
      <c r="C270">
        <v>925</v>
      </c>
      <c r="D270">
        <v>6</v>
      </c>
      <c r="E270">
        <v>0</v>
      </c>
      <c r="F270">
        <v>922</v>
      </c>
      <c r="G270">
        <v>922</v>
      </c>
      <c r="H270">
        <v>938</v>
      </c>
    </row>
    <row r="271" spans="1:8" x14ac:dyDescent="0.4">
      <c r="A271" t="s">
        <v>278</v>
      </c>
      <c r="B271">
        <v>0</v>
      </c>
      <c r="C271">
        <v>642</v>
      </c>
      <c r="D271">
        <v>5</v>
      </c>
      <c r="E271">
        <v>0</v>
      </c>
      <c r="F271">
        <v>640</v>
      </c>
      <c r="G271">
        <v>641</v>
      </c>
      <c r="H271">
        <v>657</v>
      </c>
    </row>
    <row r="272" spans="1:8" x14ac:dyDescent="0.4">
      <c r="A272" t="s">
        <v>279</v>
      </c>
      <c r="B272">
        <v>1</v>
      </c>
      <c r="C272">
        <v>672</v>
      </c>
      <c r="D272">
        <v>7</v>
      </c>
      <c r="E272">
        <v>1</v>
      </c>
      <c r="F272">
        <v>657</v>
      </c>
      <c r="G272">
        <v>672</v>
      </c>
      <c r="H272">
        <v>687</v>
      </c>
    </row>
    <row r="273" spans="1:8" x14ac:dyDescent="0.4">
      <c r="A273" t="s">
        <v>280</v>
      </c>
      <c r="B273">
        <v>2</v>
      </c>
      <c r="C273">
        <v>736</v>
      </c>
      <c r="D273">
        <v>12</v>
      </c>
      <c r="E273">
        <v>1</v>
      </c>
      <c r="F273">
        <v>719</v>
      </c>
      <c r="G273">
        <v>735</v>
      </c>
      <c r="H273">
        <v>750</v>
      </c>
    </row>
    <row r="274" spans="1:8" x14ac:dyDescent="0.4">
      <c r="A274" t="s">
        <v>281</v>
      </c>
      <c r="B274">
        <v>0</v>
      </c>
      <c r="C274">
        <v>644</v>
      </c>
      <c r="D274">
        <v>6</v>
      </c>
      <c r="E274">
        <v>0</v>
      </c>
      <c r="F274">
        <v>640</v>
      </c>
      <c r="G274">
        <v>641</v>
      </c>
      <c r="H274">
        <v>657</v>
      </c>
    </row>
    <row r="275" spans="1:8" x14ac:dyDescent="0.4">
      <c r="A275" t="s">
        <v>282</v>
      </c>
      <c r="B275">
        <v>0</v>
      </c>
      <c r="C275">
        <v>1463</v>
      </c>
      <c r="D275">
        <v>13</v>
      </c>
      <c r="E275">
        <v>0</v>
      </c>
      <c r="F275">
        <v>1438</v>
      </c>
      <c r="G275">
        <v>1469</v>
      </c>
      <c r="H275">
        <v>1484</v>
      </c>
    </row>
    <row r="276" spans="1:8" x14ac:dyDescent="0.4">
      <c r="A276" t="s">
        <v>283</v>
      </c>
      <c r="B276">
        <v>0</v>
      </c>
      <c r="C276">
        <v>691</v>
      </c>
      <c r="D276">
        <v>7</v>
      </c>
      <c r="E276">
        <v>1</v>
      </c>
      <c r="F276">
        <v>687</v>
      </c>
      <c r="G276">
        <v>688</v>
      </c>
      <c r="H276">
        <v>704</v>
      </c>
    </row>
    <row r="277" spans="1:8" x14ac:dyDescent="0.4">
      <c r="A277" t="s">
        <v>284</v>
      </c>
      <c r="B277">
        <v>1</v>
      </c>
      <c r="C277">
        <v>722</v>
      </c>
      <c r="D277">
        <v>10</v>
      </c>
      <c r="E277">
        <v>1</v>
      </c>
      <c r="F277">
        <v>703</v>
      </c>
      <c r="G277">
        <v>719</v>
      </c>
      <c r="H277">
        <v>734</v>
      </c>
    </row>
    <row r="278" spans="1:8" x14ac:dyDescent="0.4">
      <c r="A278" t="s">
        <v>285</v>
      </c>
      <c r="B278">
        <v>0</v>
      </c>
      <c r="C278">
        <v>1090</v>
      </c>
      <c r="D278">
        <v>12</v>
      </c>
      <c r="E278">
        <v>1</v>
      </c>
      <c r="F278">
        <v>1078</v>
      </c>
      <c r="G278">
        <v>1094</v>
      </c>
      <c r="H278">
        <v>1110</v>
      </c>
    </row>
    <row r="279" spans="1:8" x14ac:dyDescent="0.4">
      <c r="A279" t="s">
        <v>286</v>
      </c>
      <c r="B279">
        <v>0</v>
      </c>
      <c r="C279">
        <v>1060</v>
      </c>
      <c r="D279">
        <v>12</v>
      </c>
      <c r="E279">
        <v>1</v>
      </c>
      <c r="F279">
        <v>1047</v>
      </c>
      <c r="G279">
        <v>1063</v>
      </c>
      <c r="H279">
        <v>1078</v>
      </c>
    </row>
    <row r="280" spans="1:8" x14ac:dyDescent="0.4">
      <c r="A280" t="s">
        <v>287</v>
      </c>
      <c r="B280">
        <v>0</v>
      </c>
      <c r="C280">
        <v>1017</v>
      </c>
      <c r="D280">
        <v>5</v>
      </c>
      <c r="E280">
        <v>0</v>
      </c>
      <c r="F280">
        <v>1015</v>
      </c>
      <c r="G280">
        <v>1016</v>
      </c>
      <c r="H280">
        <v>1031</v>
      </c>
    </row>
    <row r="281" spans="1:8" x14ac:dyDescent="0.4">
      <c r="A281" t="s">
        <v>288</v>
      </c>
      <c r="B281">
        <v>0</v>
      </c>
      <c r="C281">
        <v>771</v>
      </c>
      <c r="D281">
        <v>7</v>
      </c>
      <c r="E281">
        <v>0</v>
      </c>
      <c r="F281">
        <v>765</v>
      </c>
      <c r="G281">
        <v>766</v>
      </c>
      <c r="H281">
        <v>782</v>
      </c>
    </row>
    <row r="282" spans="1:8" x14ac:dyDescent="0.4">
      <c r="A282" t="s">
        <v>289</v>
      </c>
      <c r="B282">
        <v>2</v>
      </c>
      <c r="C282">
        <v>726</v>
      </c>
      <c r="D282">
        <v>7</v>
      </c>
      <c r="E282">
        <v>0</v>
      </c>
      <c r="F282">
        <v>719</v>
      </c>
      <c r="G282">
        <v>734</v>
      </c>
      <c r="H282">
        <v>734</v>
      </c>
    </row>
    <row r="283" spans="1:8" x14ac:dyDescent="0.4">
      <c r="A283" t="s">
        <v>290</v>
      </c>
      <c r="B283">
        <v>1</v>
      </c>
      <c r="C283">
        <v>783</v>
      </c>
      <c r="D283">
        <v>9</v>
      </c>
      <c r="E283">
        <v>1</v>
      </c>
      <c r="F283">
        <v>766</v>
      </c>
      <c r="G283">
        <v>781</v>
      </c>
      <c r="H283">
        <v>797</v>
      </c>
    </row>
    <row r="284" spans="1:8" x14ac:dyDescent="0.4">
      <c r="A284" t="s">
        <v>291</v>
      </c>
      <c r="B284">
        <v>0</v>
      </c>
      <c r="C284">
        <v>910</v>
      </c>
      <c r="D284">
        <v>6</v>
      </c>
      <c r="E284">
        <v>0</v>
      </c>
      <c r="F284">
        <v>906</v>
      </c>
      <c r="G284">
        <v>907</v>
      </c>
      <c r="H284">
        <v>922</v>
      </c>
    </row>
    <row r="285" spans="1:8" x14ac:dyDescent="0.4">
      <c r="A285" t="s">
        <v>292</v>
      </c>
      <c r="B285">
        <v>2</v>
      </c>
      <c r="C285">
        <v>982</v>
      </c>
      <c r="D285">
        <v>5</v>
      </c>
      <c r="E285">
        <v>0</v>
      </c>
      <c r="F285">
        <v>969</v>
      </c>
      <c r="G285">
        <v>984</v>
      </c>
      <c r="H285">
        <v>985</v>
      </c>
    </row>
    <row r="286" spans="1:8" x14ac:dyDescent="0.4">
      <c r="A286" t="s">
        <v>293</v>
      </c>
      <c r="B286">
        <v>2</v>
      </c>
      <c r="C286">
        <v>1207</v>
      </c>
      <c r="D286">
        <v>14</v>
      </c>
      <c r="E286">
        <v>1</v>
      </c>
      <c r="F286">
        <v>1188</v>
      </c>
      <c r="G286">
        <v>1203</v>
      </c>
      <c r="H286">
        <v>1234</v>
      </c>
    </row>
    <row r="287" spans="1:8" x14ac:dyDescent="0.4">
      <c r="A287" t="s">
        <v>294</v>
      </c>
      <c r="B287">
        <v>0</v>
      </c>
      <c r="C287">
        <v>714</v>
      </c>
      <c r="D287">
        <v>6</v>
      </c>
      <c r="E287">
        <v>0</v>
      </c>
      <c r="F287">
        <v>703</v>
      </c>
      <c r="G287">
        <v>718</v>
      </c>
      <c r="H287">
        <v>719</v>
      </c>
    </row>
    <row r="288" spans="1:8" x14ac:dyDescent="0.4">
      <c r="A288" t="s">
        <v>295</v>
      </c>
      <c r="B288">
        <v>1</v>
      </c>
      <c r="C288">
        <v>975</v>
      </c>
      <c r="D288">
        <v>12</v>
      </c>
      <c r="E288">
        <v>1</v>
      </c>
      <c r="F288">
        <v>955</v>
      </c>
      <c r="G288">
        <v>970</v>
      </c>
      <c r="H288">
        <v>1000</v>
      </c>
    </row>
    <row r="289" spans="1:8" x14ac:dyDescent="0.4">
      <c r="A289" t="s">
        <v>296</v>
      </c>
      <c r="B289">
        <v>1</v>
      </c>
      <c r="C289">
        <v>1152</v>
      </c>
      <c r="D289">
        <v>18</v>
      </c>
      <c r="E289">
        <v>1</v>
      </c>
      <c r="F289">
        <v>1125</v>
      </c>
      <c r="G289">
        <v>1156</v>
      </c>
      <c r="H289">
        <v>1187</v>
      </c>
    </row>
    <row r="290" spans="1:8" x14ac:dyDescent="0.4">
      <c r="A290" t="s">
        <v>297</v>
      </c>
      <c r="B290">
        <v>0</v>
      </c>
      <c r="C290">
        <v>679</v>
      </c>
      <c r="D290">
        <v>10</v>
      </c>
      <c r="E290">
        <v>1</v>
      </c>
      <c r="F290">
        <v>672</v>
      </c>
      <c r="G290">
        <v>672</v>
      </c>
      <c r="H290">
        <v>703</v>
      </c>
    </row>
    <row r="291" spans="1:8" x14ac:dyDescent="0.4">
      <c r="A291" t="s">
        <v>298</v>
      </c>
      <c r="B291">
        <v>2</v>
      </c>
      <c r="C291">
        <v>1007</v>
      </c>
      <c r="D291">
        <v>7</v>
      </c>
      <c r="E291">
        <v>0</v>
      </c>
      <c r="F291">
        <v>1000</v>
      </c>
      <c r="G291">
        <v>1015</v>
      </c>
      <c r="H291">
        <v>1016</v>
      </c>
    </row>
    <row r="292" spans="1:8" x14ac:dyDescent="0.4">
      <c r="A292" t="s">
        <v>299</v>
      </c>
      <c r="B292">
        <v>0</v>
      </c>
      <c r="C292">
        <v>664</v>
      </c>
      <c r="D292">
        <v>13</v>
      </c>
      <c r="E292">
        <v>1</v>
      </c>
      <c r="F292">
        <v>656</v>
      </c>
      <c r="G292">
        <v>657</v>
      </c>
      <c r="H292">
        <v>687</v>
      </c>
    </row>
    <row r="293" spans="1:8" x14ac:dyDescent="0.4">
      <c r="A293" t="s">
        <v>300</v>
      </c>
      <c r="B293">
        <v>0</v>
      </c>
      <c r="C293">
        <v>804</v>
      </c>
      <c r="D293">
        <v>22</v>
      </c>
      <c r="E293">
        <v>2</v>
      </c>
      <c r="F293">
        <v>781</v>
      </c>
      <c r="G293">
        <v>813</v>
      </c>
      <c r="H293">
        <v>844</v>
      </c>
    </row>
    <row r="294" spans="1:8" x14ac:dyDescent="0.4">
      <c r="A294" t="s">
        <v>301</v>
      </c>
      <c r="B294">
        <v>2</v>
      </c>
      <c r="C294">
        <v>779</v>
      </c>
      <c r="D294">
        <v>12</v>
      </c>
      <c r="E294">
        <v>1</v>
      </c>
      <c r="F294">
        <v>765</v>
      </c>
      <c r="G294">
        <v>781</v>
      </c>
      <c r="H294">
        <v>797</v>
      </c>
    </row>
    <row r="295" spans="1:8" x14ac:dyDescent="0.4">
      <c r="A295" t="s">
        <v>302</v>
      </c>
      <c r="B295">
        <v>0</v>
      </c>
      <c r="C295">
        <v>1068</v>
      </c>
      <c r="D295">
        <v>7</v>
      </c>
      <c r="E295">
        <v>0</v>
      </c>
      <c r="F295">
        <v>1062</v>
      </c>
      <c r="G295">
        <v>1063</v>
      </c>
      <c r="H295">
        <v>1078</v>
      </c>
    </row>
    <row r="296" spans="1:8" x14ac:dyDescent="0.4">
      <c r="A296" t="s">
        <v>303</v>
      </c>
      <c r="B296">
        <v>2</v>
      </c>
      <c r="C296">
        <v>705</v>
      </c>
      <c r="D296">
        <v>18</v>
      </c>
      <c r="E296">
        <v>2</v>
      </c>
      <c r="F296">
        <v>687</v>
      </c>
      <c r="G296">
        <v>703</v>
      </c>
      <c r="H296">
        <v>735</v>
      </c>
    </row>
    <row r="297" spans="1:8" x14ac:dyDescent="0.4">
      <c r="A297" t="s">
        <v>304</v>
      </c>
      <c r="B297">
        <v>0</v>
      </c>
      <c r="C297">
        <v>994</v>
      </c>
      <c r="D297">
        <v>20</v>
      </c>
      <c r="E297">
        <v>2</v>
      </c>
      <c r="F297">
        <v>968</v>
      </c>
      <c r="G297">
        <v>1000</v>
      </c>
      <c r="H297">
        <v>1016</v>
      </c>
    </row>
    <row r="298" spans="1:8" x14ac:dyDescent="0.4">
      <c r="A298" t="s">
        <v>305</v>
      </c>
      <c r="B298">
        <v>1</v>
      </c>
      <c r="C298">
        <v>715</v>
      </c>
      <c r="D298">
        <v>10</v>
      </c>
      <c r="E298">
        <v>1</v>
      </c>
      <c r="F298">
        <v>703</v>
      </c>
      <c r="G298">
        <v>719</v>
      </c>
      <c r="H298">
        <v>734</v>
      </c>
    </row>
    <row r="299" spans="1:8" x14ac:dyDescent="0.4">
      <c r="A299" t="s">
        <v>306</v>
      </c>
      <c r="B299">
        <v>0</v>
      </c>
      <c r="C299">
        <v>691</v>
      </c>
      <c r="D299">
        <v>10</v>
      </c>
      <c r="E299">
        <v>1</v>
      </c>
      <c r="F299">
        <v>672</v>
      </c>
      <c r="G299">
        <v>688</v>
      </c>
      <c r="H299">
        <v>703</v>
      </c>
    </row>
    <row r="300" spans="1:8" x14ac:dyDescent="0.4">
      <c r="A300" t="s">
        <v>307</v>
      </c>
      <c r="B300">
        <v>0</v>
      </c>
      <c r="C300">
        <v>937</v>
      </c>
      <c r="D300">
        <v>13</v>
      </c>
      <c r="E300">
        <v>1</v>
      </c>
      <c r="F300">
        <v>922</v>
      </c>
      <c r="G300">
        <v>938</v>
      </c>
      <c r="H300">
        <v>953</v>
      </c>
    </row>
    <row r="301" spans="1:8" x14ac:dyDescent="0.4">
      <c r="A301" t="s">
        <v>308</v>
      </c>
      <c r="B301">
        <v>0</v>
      </c>
      <c r="C301">
        <v>1150</v>
      </c>
      <c r="D301">
        <v>17</v>
      </c>
      <c r="E301">
        <v>1</v>
      </c>
      <c r="F301">
        <v>1125</v>
      </c>
      <c r="G301">
        <v>1156</v>
      </c>
      <c r="H301">
        <v>1172</v>
      </c>
    </row>
    <row r="302" spans="1:8" x14ac:dyDescent="0.4">
      <c r="A302" t="s">
        <v>309</v>
      </c>
      <c r="B302">
        <v>2</v>
      </c>
      <c r="C302">
        <v>1189</v>
      </c>
      <c r="D302">
        <v>18</v>
      </c>
      <c r="E302">
        <v>1</v>
      </c>
      <c r="F302">
        <v>1171</v>
      </c>
      <c r="G302">
        <v>1188</v>
      </c>
      <c r="H302">
        <v>1219</v>
      </c>
    </row>
    <row r="303" spans="1:8" x14ac:dyDescent="0.4">
      <c r="A303" t="s">
        <v>310</v>
      </c>
      <c r="B303">
        <v>1</v>
      </c>
      <c r="C303">
        <v>835</v>
      </c>
      <c r="D303">
        <v>7</v>
      </c>
      <c r="E303">
        <v>0</v>
      </c>
      <c r="F303">
        <v>828</v>
      </c>
      <c r="G303">
        <v>843</v>
      </c>
      <c r="H303">
        <v>844</v>
      </c>
    </row>
    <row r="304" spans="1:8" x14ac:dyDescent="0.4">
      <c r="A304" t="s">
        <v>311</v>
      </c>
      <c r="B304">
        <v>0</v>
      </c>
      <c r="C304">
        <v>1205</v>
      </c>
      <c r="D304">
        <v>12</v>
      </c>
      <c r="E304">
        <v>0</v>
      </c>
      <c r="F304">
        <v>1187</v>
      </c>
      <c r="G304">
        <v>1203</v>
      </c>
      <c r="H304">
        <v>1219</v>
      </c>
    </row>
    <row r="305" spans="1:8" x14ac:dyDescent="0.4">
      <c r="A305" t="s">
        <v>312</v>
      </c>
      <c r="B305">
        <v>1</v>
      </c>
      <c r="C305">
        <v>1066</v>
      </c>
      <c r="D305">
        <v>15</v>
      </c>
      <c r="E305">
        <v>1</v>
      </c>
      <c r="F305">
        <v>1047</v>
      </c>
      <c r="G305">
        <v>1062</v>
      </c>
      <c r="H305">
        <v>1094</v>
      </c>
    </row>
    <row r="306" spans="1:8" x14ac:dyDescent="0.4">
      <c r="A306" t="s">
        <v>313</v>
      </c>
      <c r="B306">
        <v>0</v>
      </c>
      <c r="C306">
        <v>943</v>
      </c>
      <c r="D306">
        <v>13</v>
      </c>
      <c r="E306">
        <v>1</v>
      </c>
      <c r="F306">
        <v>922</v>
      </c>
      <c r="G306">
        <v>938</v>
      </c>
      <c r="H306">
        <v>969</v>
      </c>
    </row>
    <row r="307" spans="1:8" x14ac:dyDescent="0.4">
      <c r="A307" t="s">
        <v>314</v>
      </c>
      <c r="B307">
        <v>0</v>
      </c>
      <c r="C307">
        <v>1040</v>
      </c>
      <c r="D307">
        <v>7</v>
      </c>
      <c r="E307">
        <v>0</v>
      </c>
      <c r="F307">
        <v>1031</v>
      </c>
      <c r="G307">
        <v>1046</v>
      </c>
      <c r="H307">
        <v>1047</v>
      </c>
    </row>
    <row r="308" spans="1:8" x14ac:dyDescent="0.4">
      <c r="A308" t="s">
        <v>315</v>
      </c>
      <c r="B308">
        <v>2</v>
      </c>
      <c r="C308">
        <v>730</v>
      </c>
      <c r="D308">
        <v>6</v>
      </c>
      <c r="E308">
        <v>0</v>
      </c>
      <c r="F308">
        <v>719</v>
      </c>
      <c r="G308">
        <v>734</v>
      </c>
      <c r="H308">
        <v>735</v>
      </c>
    </row>
    <row r="309" spans="1:8" x14ac:dyDescent="0.4">
      <c r="A309" t="s">
        <v>316</v>
      </c>
      <c r="B309">
        <v>3</v>
      </c>
      <c r="C309">
        <v>3</v>
      </c>
      <c r="D309">
        <v>6</v>
      </c>
      <c r="E309">
        <v>200</v>
      </c>
      <c r="F309">
        <v>0</v>
      </c>
      <c r="G309">
        <v>0</v>
      </c>
      <c r="H309">
        <v>15</v>
      </c>
    </row>
    <row r="310" spans="1:8" x14ac:dyDescent="0.4">
      <c r="A310" t="s">
        <v>317</v>
      </c>
      <c r="B310">
        <v>0</v>
      </c>
      <c r="C310">
        <v>1062</v>
      </c>
      <c r="D310">
        <v>20</v>
      </c>
      <c r="E310">
        <v>1</v>
      </c>
      <c r="F310">
        <v>1031</v>
      </c>
      <c r="G310">
        <v>1063</v>
      </c>
      <c r="H310">
        <v>1093</v>
      </c>
    </row>
    <row r="311" spans="1:8" x14ac:dyDescent="0.4">
      <c r="A311" t="s">
        <v>318</v>
      </c>
      <c r="B311">
        <v>0</v>
      </c>
      <c r="C311">
        <v>777</v>
      </c>
      <c r="D311">
        <v>14</v>
      </c>
      <c r="E311">
        <v>1</v>
      </c>
      <c r="F311">
        <v>765</v>
      </c>
      <c r="G311">
        <v>781</v>
      </c>
      <c r="H311">
        <v>812</v>
      </c>
    </row>
    <row r="312" spans="1:8" x14ac:dyDescent="0.4">
      <c r="A312" t="s">
        <v>319</v>
      </c>
      <c r="B312">
        <v>0</v>
      </c>
      <c r="C312">
        <v>992</v>
      </c>
      <c r="D312">
        <v>11</v>
      </c>
      <c r="E312">
        <v>1</v>
      </c>
      <c r="F312">
        <v>984</v>
      </c>
      <c r="G312">
        <v>984</v>
      </c>
      <c r="H312">
        <v>1016</v>
      </c>
    </row>
    <row r="313" spans="1:8" x14ac:dyDescent="0.4">
      <c r="A313" t="s">
        <v>320</v>
      </c>
      <c r="B313">
        <v>0</v>
      </c>
      <c r="C313">
        <v>703</v>
      </c>
      <c r="D313">
        <v>0</v>
      </c>
      <c r="E313">
        <v>0</v>
      </c>
      <c r="F313">
        <v>703</v>
      </c>
      <c r="G313">
        <v>703</v>
      </c>
      <c r="H313">
        <v>704</v>
      </c>
    </row>
    <row r="314" spans="1:8" x14ac:dyDescent="0.4">
      <c r="A314" t="s">
        <v>321</v>
      </c>
      <c r="B314">
        <v>1</v>
      </c>
      <c r="C314">
        <v>1248</v>
      </c>
      <c r="D314">
        <v>12</v>
      </c>
      <c r="E314">
        <v>0</v>
      </c>
      <c r="F314">
        <v>1234</v>
      </c>
      <c r="G314">
        <v>1250</v>
      </c>
      <c r="H314">
        <v>1266</v>
      </c>
    </row>
    <row r="315" spans="1:8" x14ac:dyDescent="0.4">
      <c r="A315" t="s">
        <v>322</v>
      </c>
      <c r="B315">
        <v>2</v>
      </c>
      <c r="C315">
        <v>2232</v>
      </c>
      <c r="D315">
        <v>14</v>
      </c>
      <c r="E315">
        <v>0</v>
      </c>
      <c r="F315">
        <v>2203</v>
      </c>
      <c r="G315">
        <v>2234</v>
      </c>
      <c r="H315">
        <v>2250</v>
      </c>
    </row>
    <row r="316" spans="1:8" x14ac:dyDescent="0.4">
      <c r="A316" t="s">
        <v>323</v>
      </c>
      <c r="B316">
        <v>2</v>
      </c>
      <c r="C316">
        <v>1119</v>
      </c>
      <c r="D316">
        <v>13</v>
      </c>
      <c r="E316">
        <v>1</v>
      </c>
      <c r="F316">
        <v>1093</v>
      </c>
      <c r="G316">
        <v>1125</v>
      </c>
      <c r="H316">
        <v>1141</v>
      </c>
    </row>
    <row r="317" spans="1:8" x14ac:dyDescent="0.4">
      <c r="A317" t="s">
        <v>324</v>
      </c>
      <c r="B317">
        <v>1</v>
      </c>
      <c r="C317">
        <v>1105</v>
      </c>
      <c r="D317">
        <v>13</v>
      </c>
      <c r="E317">
        <v>1</v>
      </c>
      <c r="F317">
        <v>1093</v>
      </c>
      <c r="G317">
        <v>1109</v>
      </c>
      <c r="H317">
        <v>1125</v>
      </c>
    </row>
    <row r="318" spans="1:8" x14ac:dyDescent="0.4">
      <c r="A318" t="s">
        <v>325</v>
      </c>
      <c r="B318">
        <v>0</v>
      </c>
      <c r="C318">
        <v>769</v>
      </c>
      <c r="D318">
        <v>10</v>
      </c>
      <c r="E318">
        <v>1</v>
      </c>
      <c r="F318">
        <v>750</v>
      </c>
      <c r="G318">
        <v>766</v>
      </c>
      <c r="H318">
        <v>782</v>
      </c>
    </row>
    <row r="319" spans="1:8" x14ac:dyDescent="0.4">
      <c r="A319" t="s">
        <v>326</v>
      </c>
      <c r="B319">
        <v>0</v>
      </c>
      <c r="C319">
        <v>703</v>
      </c>
      <c r="D319">
        <v>7</v>
      </c>
      <c r="E319">
        <v>0</v>
      </c>
      <c r="F319">
        <v>688</v>
      </c>
      <c r="G319">
        <v>703</v>
      </c>
      <c r="H319">
        <v>718</v>
      </c>
    </row>
    <row r="320" spans="1:8" x14ac:dyDescent="0.4">
      <c r="A320" t="s">
        <v>327</v>
      </c>
      <c r="B320">
        <v>0</v>
      </c>
      <c r="C320">
        <v>795</v>
      </c>
      <c r="D320">
        <v>5</v>
      </c>
      <c r="E320">
        <v>0</v>
      </c>
      <c r="F320">
        <v>781</v>
      </c>
      <c r="G320">
        <v>797</v>
      </c>
      <c r="H320">
        <v>797</v>
      </c>
    </row>
    <row r="321" spans="1:8" x14ac:dyDescent="0.4">
      <c r="A321" t="s">
        <v>328</v>
      </c>
      <c r="B321">
        <v>0</v>
      </c>
      <c r="C321">
        <v>1021</v>
      </c>
      <c r="D321">
        <v>13</v>
      </c>
      <c r="E321">
        <v>1</v>
      </c>
      <c r="F321">
        <v>1000</v>
      </c>
      <c r="G321">
        <v>1016</v>
      </c>
      <c r="H321">
        <v>1047</v>
      </c>
    </row>
    <row r="322" spans="1:8" x14ac:dyDescent="0.4">
      <c r="A322" t="s">
        <v>329</v>
      </c>
      <c r="B322">
        <v>1</v>
      </c>
      <c r="C322">
        <v>1099</v>
      </c>
      <c r="D322">
        <v>21</v>
      </c>
      <c r="E322">
        <v>1</v>
      </c>
      <c r="F322">
        <v>1063</v>
      </c>
      <c r="G322">
        <v>1109</v>
      </c>
      <c r="H322">
        <v>1141</v>
      </c>
    </row>
    <row r="323" spans="1:8" x14ac:dyDescent="0.4">
      <c r="A323" t="s">
        <v>330</v>
      </c>
      <c r="B323">
        <v>0</v>
      </c>
      <c r="C323">
        <v>1066</v>
      </c>
      <c r="D323">
        <v>6</v>
      </c>
      <c r="E323">
        <v>0</v>
      </c>
      <c r="F323">
        <v>1062</v>
      </c>
      <c r="G323">
        <v>1063</v>
      </c>
      <c r="H323">
        <v>1078</v>
      </c>
    </row>
    <row r="324" spans="1:8" x14ac:dyDescent="0.4">
      <c r="A324" t="s">
        <v>331</v>
      </c>
      <c r="B324">
        <v>0</v>
      </c>
      <c r="C324">
        <v>1203</v>
      </c>
      <c r="D324">
        <v>17</v>
      </c>
      <c r="E324">
        <v>1</v>
      </c>
      <c r="F324">
        <v>1172</v>
      </c>
      <c r="G324">
        <v>1203</v>
      </c>
      <c r="H324">
        <v>1234</v>
      </c>
    </row>
    <row r="325" spans="1:8" x14ac:dyDescent="0.4">
      <c r="A325" t="s">
        <v>332</v>
      </c>
      <c r="B325">
        <v>1</v>
      </c>
      <c r="C325">
        <v>709</v>
      </c>
      <c r="D325">
        <v>7</v>
      </c>
      <c r="E325">
        <v>0</v>
      </c>
      <c r="F325">
        <v>703</v>
      </c>
      <c r="G325">
        <v>704</v>
      </c>
      <c r="H325">
        <v>719</v>
      </c>
    </row>
    <row r="326" spans="1:8" x14ac:dyDescent="0.4">
      <c r="A326" t="s">
        <v>333</v>
      </c>
      <c r="B326">
        <v>1</v>
      </c>
      <c r="C326">
        <v>965</v>
      </c>
      <c r="D326">
        <v>6</v>
      </c>
      <c r="E326">
        <v>0</v>
      </c>
      <c r="F326">
        <v>953</v>
      </c>
      <c r="G326">
        <v>969</v>
      </c>
      <c r="H326">
        <v>969</v>
      </c>
    </row>
    <row r="327" spans="1:8" x14ac:dyDescent="0.4">
      <c r="A327" t="s">
        <v>334</v>
      </c>
      <c r="B327">
        <v>0</v>
      </c>
      <c r="C327">
        <v>793</v>
      </c>
      <c r="D327">
        <v>6</v>
      </c>
      <c r="E327">
        <v>0</v>
      </c>
      <c r="F327">
        <v>781</v>
      </c>
      <c r="G327">
        <v>797</v>
      </c>
      <c r="H327">
        <v>797</v>
      </c>
    </row>
    <row r="328" spans="1:8" x14ac:dyDescent="0.4">
      <c r="A328" t="s">
        <v>335</v>
      </c>
      <c r="B328">
        <v>0</v>
      </c>
      <c r="C328">
        <v>839</v>
      </c>
      <c r="D328">
        <v>6</v>
      </c>
      <c r="E328">
        <v>0</v>
      </c>
      <c r="F328">
        <v>828</v>
      </c>
      <c r="G328">
        <v>844</v>
      </c>
      <c r="H328">
        <v>844</v>
      </c>
    </row>
    <row r="329" spans="1:8" x14ac:dyDescent="0.4">
      <c r="A329" t="s">
        <v>336</v>
      </c>
      <c r="B329">
        <v>0</v>
      </c>
      <c r="C329">
        <v>955</v>
      </c>
      <c r="D329">
        <v>5</v>
      </c>
      <c r="E329">
        <v>0</v>
      </c>
      <c r="F329">
        <v>953</v>
      </c>
      <c r="G329">
        <v>953</v>
      </c>
      <c r="H329">
        <v>969</v>
      </c>
    </row>
    <row r="330" spans="1:8" x14ac:dyDescent="0.4">
      <c r="A330" t="s">
        <v>337</v>
      </c>
      <c r="B330">
        <v>1</v>
      </c>
      <c r="C330">
        <v>781</v>
      </c>
      <c r="D330">
        <v>11</v>
      </c>
      <c r="E330">
        <v>1</v>
      </c>
      <c r="F330">
        <v>765</v>
      </c>
      <c r="G330">
        <v>781</v>
      </c>
      <c r="H330">
        <v>797</v>
      </c>
    </row>
    <row r="331" spans="1:8" x14ac:dyDescent="0.4">
      <c r="A331" t="s">
        <v>338</v>
      </c>
      <c r="B331">
        <v>0</v>
      </c>
      <c r="C331">
        <v>1207</v>
      </c>
      <c r="D331">
        <v>6</v>
      </c>
      <c r="E331">
        <v>0</v>
      </c>
      <c r="F331">
        <v>1203</v>
      </c>
      <c r="G331">
        <v>1203</v>
      </c>
      <c r="H331">
        <v>1219</v>
      </c>
    </row>
    <row r="332" spans="1:8" x14ac:dyDescent="0.4">
      <c r="A332" t="s">
        <v>339</v>
      </c>
      <c r="B332">
        <v>0</v>
      </c>
      <c r="C332">
        <v>2009</v>
      </c>
      <c r="D332">
        <v>7</v>
      </c>
      <c r="E332">
        <v>0</v>
      </c>
      <c r="F332">
        <v>2000</v>
      </c>
      <c r="G332">
        <v>2015</v>
      </c>
      <c r="H332">
        <v>2016</v>
      </c>
    </row>
    <row r="333" spans="1:8" x14ac:dyDescent="0.4">
      <c r="A333" t="s">
        <v>340</v>
      </c>
      <c r="B333">
        <v>1</v>
      </c>
      <c r="C333">
        <v>1076</v>
      </c>
      <c r="D333">
        <v>9</v>
      </c>
      <c r="E333">
        <v>0</v>
      </c>
      <c r="F333">
        <v>1062</v>
      </c>
      <c r="G333">
        <v>1078</v>
      </c>
      <c r="H333">
        <v>1094</v>
      </c>
    </row>
    <row r="334" spans="1:8" x14ac:dyDescent="0.4">
      <c r="A334" t="s">
        <v>341</v>
      </c>
      <c r="B334">
        <v>1</v>
      </c>
      <c r="C334">
        <v>2933</v>
      </c>
      <c r="D334">
        <v>462</v>
      </c>
      <c r="E334">
        <v>15</v>
      </c>
      <c r="F334">
        <v>1953</v>
      </c>
      <c r="G334">
        <v>3203</v>
      </c>
      <c r="H334">
        <v>3359</v>
      </c>
    </row>
    <row r="335" spans="1:8" x14ac:dyDescent="0.4">
      <c r="A335" t="s">
        <v>342</v>
      </c>
      <c r="B335">
        <v>0</v>
      </c>
      <c r="C335">
        <v>908</v>
      </c>
      <c r="D335">
        <v>9</v>
      </c>
      <c r="E335">
        <v>0</v>
      </c>
      <c r="F335">
        <v>891</v>
      </c>
      <c r="G335">
        <v>906</v>
      </c>
      <c r="H335">
        <v>922</v>
      </c>
    </row>
    <row r="336" spans="1:8" x14ac:dyDescent="0.4">
      <c r="A336" t="s">
        <v>343</v>
      </c>
      <c r="B336">
        <v>2</v>
      </c>
      <c r="C336">
        <v>728</v>
      </c>
      <c r="D336">
        <v>7</v>
      </c>
      <c r="E336">
        <v>0</v>
      </c>
      <c r="F336">
        <v>719</v>
      </c>
      <c r="G336">
        <v>734</v>
      </c>
      <c r="H336">
        <v>735</v>
      </c>
    </row>
    <row r="337" spans="1:8" x14ac:dyDescent="0.4">
      <c r="A337" t="s">
        <v>344</v>
      </c>
      <c r="B337">
        <v>0</v>
      </c>
      <c r="C337">
        <v>712</v>
      </c>
      <c r="D337">
        <v>7</v>
      </c>
      <c r="E337">
        <v>0</v>
      </c>
      <c r="F337">
        <v>703</v>
      </c>
      <c r="G337">
        <v>718</v>
      </c>
      <c r="H337">
        <v>719</v>
      </c>
    </row>
    <row r="338" spans="1:8" x14ac:dyDescent="0.4">
      <c r="A338" t="s">
        <v>345</v>
      </c>
      <c r="B338">
        <v>4</v>
      </c>
      <c r="C338">
        <v>808</v>
      </c>
      <c r="D338">
        <v>10</v>
      </c>
      <c r="E338">
        <v>1</v>
      </c>
      <c r="F338">
        <v>797</v>
      </c>
      <c r="G338">
        <v>812</v>
      </c>
      <c r="H338">
        <v>828</v>
      </c>
    </row>
    <row r="339" spans="1:8" x14ac:dyDescent="0.4">
      <c r="A339" t="s">
        <v>346</v>
      </c>
      <c r="B339">
        <v>0</v>
      </c>
      <c r="C339">
        <v>953</v>
      </c>
      <c r="D339">
        <v>7</v>
      </c>
      <c r="E339">
        <v>0</v>
      </c>
      <c r="F339">
        <v>938</v>
      </c>
      <c r="G339">
        <v>953</v>
      </c>
      <c r="H339">
        <v>969</v>
      </c>
    </row>
    <row r="340" spans="1:8" x14ac:dyDescent="0.4">
      <c r="A340" t="s">
        <v>347</v>
      </c>
      <c r="B340">
        <v>0</v>
      </c>
      <c r="C340">
        <v>773</v>
      </c>
      <c r="D340">
        <v>7</v>
      </c>
      <c r="E340">
        <v>0</v>
      </c>
      <c r="F340">
        <v>766</v>
      </c>
      <c r="G340">
        <v>781</v>
      </c>
      <c r="H340">
        <v>781</v>
      </c>
    </row>
    <row r="341" spans="1:8" x14ac:dyDescent="0.4">
      <c r="A341" t="s">
        <v>348</v>
      </c>
      <c r="B341">
        <v>0</v>
      </c>
      <c r="C341">
        <v>1347</v>
      </c>
      <c r="D341">
        <v>10</v>
      </c>
      <c r="E341">
        <v>0</v>
      </c>
      <c r="F341">
        <v>1328</v>
      </c>
      <c r="G341">
        <v>1344</v>
      </c>
      <c r="H341">
        <v>1359</v>
      </c>
    </row>
    <row r="342" spans="1:8" x14ac:dyDescent="0.4">
      <c r="A342" t="s">
        <v>349</v>
      </c>
      <c r="B342">
        <v>0</v>
      </c>
      <c r="C342">
        <v>1019</v>
      </c>
      <c r="D342">
        <v>6</v>
      </c>
      <c r="E342">
        <v>0</v>
      </c>
      <c r="F342">
        <v>1015</v>
      </c>
      <c r="G342">
        <v>1016</v>
      </c>
      <c r="H342">
        <v>1032</v>
      </c>
    </row>
    <row r="343" spans="1:8" x14ac:dyDescent="0.4">
      <c r="A343" t="s">
        <v>350</v>
      </c>
      <c r="B343">
        <v>1</v>
      </c>
      <c r="C343">
        <v>711</v>
      </c>
      <c r="D343">
        <v>8</v>
      </c>
      <c r="E343">
        <v>1</v>
      </c>
      <c r="F343">
        <v>703</v>
      </c>
      <c r="G343">
        <v>719</v>
      </c>
      <c r="H343">
        <v>719</v>
      </c>
    </row>
    <row r="344" spans="1:8" x14ac:dyDescent="0.4">
      <c r="A344" t="s">
        <v>351</v>
      </c>
      <c r="B344">
        <v>1</v>
      </c>
      <c r="C344">
        <v>1275</v>
      </c>
      <c r="D344">
        <v>20</v>
      </c>
      <c r="E344">
        <v>1</v>
      </c>
      <c r="F344">
        <v>1235</v>
      </c>
      <c r="G344">
        <v>1281</v>
      </c>
      <c r="H344">
        <v>1312</v>
      </c>
    </row>
    <row r="345" spans="1:8" x14ac:dyDescent="0.4">
      <c r="A345" t="s">
        <v>352</v>
      </c>
      <c r="B345">
        <v>0</v>
      </c>
      <c r="C345">
        <v>1136</v>
      </c>
      <c r="D345">
        <v>13</v>
      </c>
      <c r="E345">
        <v>1</v>
      </c>
      <c r="F345">
        <v>1125</v>
      </c>
      <c r="G345">
        <v>1140</v>
      </c>
      <c r="H345">
        <v>1157</v>
      </c>
    </row>
    <row r="346" spans="1:8" x14ac:dyDescent="0.4">
      <c r="A346" t="s">
        <v>353</v>
      </c>
      <c r="B346">
        <v>0</v>
      </c>
      <c r="C346">
        <v>1076</v>
      </c>
      <c r="D346">
        <v>9</v>
      </c>
      <c r="E346">
        <v>0</v>
      </c>
      <c r="F346">
        <v>1063</v>
      </c>
      <c r="G346">
        <v>1078</v>
      </c>
      <c r="H346">
        <v>1094</v>
      </c>
    </row>
    <row r="347" spans="1:8" x14ac:dyDescent="0.4">
      <c r="A347" t="s">
        <v>354</v>
      </c>
      <c r="B347">
        <v>0</v>
      </c>
      <c r="C347">
        <v>836</v>
      </c>
      <c r="D347">
        <v>8</v>
      </c>
      <c r="E347">
        <v>0</v>
      </c>
      <c r="F347">
        <v>828</v>
      </c>
      <c r="G347">
        <v>844</v>
      </c>
      <c r="H347">
        <v>846</v>
      </c>
    </row>
    <row r="348" spans="1:8" x14ac:dyDescent="0.4">
      <c r="A348" t="s">
        <v>355</v>
      </c>
      <c r="B348">
        <v>0</v>
      </c>
      <c r="C348">
        <v>744</v>
      </c>
      <c r="D348">
        <v>7</v>
      </c>
      <c r="E348">
        <v>0</v>
      </c>
      <c r="F348">
        <v>734</v>
      </c>
      <c r="G348">
        <v>750</v>
      </c>
      <c r="H348">
        <v>750</v>
      </c>
    </row>
    <row r="349" spans="1:8" x14ac:dyDescent="0.4">
      <c r="A349" t="s">
        <v>356</v>
      </c>
      <c r="B349">
        <v>0</v>
      </c>
      <c r="C349">
        <v>1017</v>
      </c>
      <c r="D349">
        <v>5</v>
      </c>
      <c r="E349">
        <v>0</v>
      </c>
      <c r="F349">
        <v>1015</v>
      </c>
      <c r="G349">
        <v>1016</v>
      </c>
      <c r="H349">
        <v>1032</v>
      </c>
    </row>
    <row r="350" spans="1:8" x14ac:dyDescent="0.4">
      <c r="A350" t="s">
        <v>357</v>
      </c>
      <c r="B350">
        <v>1</v>
      </c>
      <c r="C350">
        <v>1099</v>
      </c>
      <c r="D350">
        <v>10</v>
      </c>
      <c r="E350">
        <v>0</v>
      </c>
      <c r="F350">
        <v>1078</v>
      </c>
      <c r="G350">
        <v>1109</v>
      </c>
      <c r="H350">
        <v>1110</v>
      </c>
    </row>
    <row r="351" spans="1:8" x14ac:dyDescent="0.4">
      <c r="A351" t="s">
        <v>358</v>
      </c>
      <c r="B351">
        <v>1</v>
      </c>
      <c r="C351">
        <v>1066</v>
      </c>
      <c r="D351">
        <v>10</v>
      </c>
      <c r="E351">
        <v>0</v>
      </c>
      <c r="F351">
        <v>1047</v>
      </c>
      <c r="G351">
        <v>1062</v>
      </c>
      <c r="H351">
        <v>1079</v>
      </c>
    </row>
    <row r="352" spans="1:8" x14ac:dyDescent="0.4">
      <c r="A352" t="s">
        <v>359</v>
      </c>
      <c r="B352">
        <v>1</v>
      </c>
      <c r="C352">
        <v>755</v>
      </c>
      <c r="D352">
        <v>13</v>
      </c>
      <c r="E352">
        <v>1</v>
      </c>
      <c r="F352">
        <v>734</v>
      </c>
      <c r="G352">
        <v>765</v>
      </c>
      <c r="H352">
        <v>766</v>
      </c>
    </row>
    <row r="353" spans="1:8" x14ac:dyDescent="0.4">
      <c r="A353" t="s">
        <v>360</v>
      </c>
      <c r="B353">
        <v>1</v>
      </c>
      <c r="C353">
        <v>746</v>
      </c>
      <c r="D353">
        <v>10</v>
      </c>
      <c r="E353">
        <v>1</v>
      </c>
      <c r="F353">
        <v>734</v>
      </c>
      <c r="G353">
        <v>750</v>
      </c>
      <c r="H353">
        <v>765</v>
      </c>
    </row>
    <row r="354" spans="1:8" x14ac:dyDescent="0.4">
      <c r="A354" t="s">
        <v>361</v>
      </c>
      <c r="B354">
        <v>1</v>
      </c>
      <c r="C354">
        <v>1072</v>
      </c>
      <c r="D354">
        <v>10</v>
      </c>
      <c r="E354">
        <v>0</v>
      </c>
      <c r="F354">
        <v>1062</v>
      </c>
      <c r="G354">
        <v>1078</v>
      </c>
      <c r="H354">
        <v>1094</v>
      </c>
    </row>
    <row r="355" spans="1:8" x14ac:dyDescent="0.4">
      <c r="A355" t="s">
        <v>362</v>
      </c>
      <c r="B355">
        <v>0</v>
      </c>
      <c r="C355">
        <v>947</v>
      </c>
      <c r="D355">
        <v>7</v>
      </c>
      <c r="E355">
        <v>0</v>
      </c>
      <c r="F355">
        <v>937</v>
      </c>
      <c r="G355">
        <v>953</v>
      </c>
      <c r="H355">
        <v>954</v>
      </c>
    </row>
    <row r="356" spans="1:8" x14ac:dyDescent="0.4">
      <c r="A356" t="s">
        <v>363</v>
      </c>
      <c r="B356">
        <v>0</v>
      </c>
      <c r="C356">
        <v>1517</v>
      </c>
      <c r="D356">
        <v>18</v>
      </c>
      <c r="E356">
        <v>1</v>
      </c>
      <c r="F356">
        <v>1500</v>
      </c>
      <c r="G356">
        <v>1515</v>
      </c>
      <c r="H356">
        <v>1547</v>
      </c>
    </row>
    <row r="357" spans="1:8" x14ac:dyDescent="0.4">
      <c r="A357" t="s">
        <v>364</v>
      </c>
      <c r="B357">
        <v>0</v>
      </c>
      <c r="C357">
        <v>757</v>
      </c>
      <c r="D357">
        <v>13</v>
      </c>
      <c r="E357">
        <v>1</v>
      </c>
      <c r="F357">
        <v>750</v>
      </c>
      <c r="G357">
        <v>750</v>
      </c>
      <c r="H357">
        <v>781</v>
      </c>
    </row>
    <row r="358" spans="1:8" x14ac:dyDescent="0.4">
      <c r="A358" t="s">
        <v>365</v>
      </c>
      <c r="B358">
        <v>1</v>
      </c>
      <c r="C358">
        <v>845</v>
      </c>
      <c r="D358">
        <v>14</v>
      </c>
      <c r="E358">
        <v>1</v>
      </c>
      <c r="F358">
        <v>828</v>
      </c>
      <c r="G358">
        <v>844</v>
      </c>
      <c r="H358">
        <v>875</v>
      </c>
    </row>
    <row r="359" spans="1:8" x14ac:dyDescent="0.4">
      <c r="A359" t="s">
        <v>366</v>
      </c>
      <c r="B359">
        <v>0</v>
      </c>
      <c r="C359">
        <v>962</v>
      </c>
      <c r="D359">
        <v>7</v>
      </c>
      <c r="E359">
        <v>0</v>
      </c>
      <c r="F359">
        <v>953</v>
      </c>
      <c r="G359">
        <v>969</v>
      </c>
      <c r="H359">
        <v>969</v>
      </c>
    </row>
    <row r="360" spans="1:8" x14ac:dyDescent="0.4">
      <c r="A360" t="s">
        <v>367</v>
      </c>
      <c r="B360">
        <v>0</v>
      </c>
      <c r="C360">
        <v>931</v>
      </c>
      <c r="D360">
        <v>10</v>
      </c>
      <c r="E360">
        <v>1</v>
      </c>
      <c r="F360">
        <v>922</v>
      </c>
      <c r="G360">
        <v>937</v>
      </c>
      <c r="H360">
        <v>953</v>
      </c>
    </row>
    <row r="361" spans="1:8" x14ac:dyDescent="0.4">
      <c r="A361" t="s">
        <v>368</v>
      </c>
      <c r="B361">
        <v>2</v>
      </c>
      <c r="C361">
        <v>1128</v>
      </c>
      <c r="D361">
        <v>6</v>
      </c>
      <c r="E361">
        <v>0</v>
      </c>
      <c r="F361">
        <v>1125</v>
      </c>
      <c r="G361">
        <v>1125</v>
      </c>
      <c r="H361">
        <v>1140</v>
      </c>
    </row>
    <row r="362" spans="1:8" x14ac:dyDescent="0.4">
      <c r="A362" t="s">
        <v>369</v>
      </c>
      <c r="B362">
        <v>0</v>
      </c>
      <c r="C362">
        <v>1029</v>
      </c>
      <c r="D362">
        <v>12</v>
      </c>
      <c r="E362">
        <v>1</v>
      </c>
      <c r="F362">
        <v>1015</v>
      </c>
      <c r="G362">
        <v>1031</v>
      </c>
      <c r="H362">
        <v>1047</v>
      </c>
    </row>
    <row r="363" spans="1:8" x14ac:dyDescent="0.4">
      <c r="A363" t="s">
        <v>370</v>
      </c>
      <c r="B363">
        <v>0</v>
      </c>
      <c r="C363">
        <v>2921</v>
      </c>
      <c r="D363">
        <v>434</v>
      </c>
      <c r="E363">
        <v>14</v>
      </c>
      <c r="F363">
        <v>2625</v>
      </c>
      <c r="G363">
        <v>2781</v>
      </c>
      <c r="H363">
        <v>4063</v>
      </c>
    </row>
    <row r="364" spans="1:8" x14ac:dyDescent="0.4">
      <c r="A364" t="s">
        <v>371</v>
      </c>
      <c r="B364">
        <v>0</v>
      </c>
      <c r="C364">
        <v>1140</v>
      </c>
      <c r="D364">
        <v>10</v>
      </c>
      <c r="E364">
        <v>0</v>
      </c>
      <c r="F364">
        <v>1125</v>
      </c>
      <c r="G364">
        <v>1141</v>
      </c>
      <c r="H364">
        <v>1156</v>
      </c>
    </row>
    <row r="365" spans="1:8" x14ac:dyDescent="0.4">
      <c r="A365" t="s">
        <v>372</v>
      </c>
      <c r="B365">
        <v>0</v>
      </c>
      <c r="C365">
        <v>777</v>
      </c>
      <c r="D365">
        <v>6</v>
      </c>
      <c r="E365">
        <v>0</v>
      </c>
      <c r="F365">
        <v>766</v>
      </c>
      <c r="G365">
        <v>781</v>
      </c>
      <c r="H365">
        <v>782</v>
      </c>
    </row>
    <row r="366" spans="1:8" x14ac:dyDescent="0.4">
      <c r="A366" t="s">
        <v>373</v>
      </c>
      <c r="B366">
        <v>1</v>
      </c>
      <c r="C366">
        <v>1185</v>
      </c>
      <c r="D366">
        <v>9</v>
      </c>
      <c r="E366">
        <v>0</v>
      </c>
      <c r="F366">
        <v>1172</v>
      </c>
      <c r="G366">
        <v>1188</v>
      </c>
      <c r="H366">
        <v>1203</v>
      </c>
    </row>
    <row r="367" spans="1:8" x14ac:dyDescent="0.4">
      <c r="A367" t="s">
        <v>374</v>
      </c>
      <c r="B367">
        <v>0</v>
      </c>
      <c r="C367">
        <v>1064</v>
      </c>
      <c r="D367">
        <v>9</v>
      </c>
      <c r="E367">
        <v>0</v>
      </c>
      <c r="F367">
        <v>1047</v>
      </c>
      <c r="G367">
        <v>1063</v>
      </c>
      <c r="H367">
        <v>1078</v>
      </c>
    </row>
    <row r="368" spans="1:8" x14ac:dyDescent="0.4">
      <c r="A368" t="s">
        <v>375</v>
      </c>
      <c r="B368">
        <v>0</v>
      </c>
      <c r="C368">
        <v>1720</v>
      </c>
      <c r="D368">
        <v>116</v>
      </c>
      <c r="E368">
        <v>6</v>
      </c>
      <c r="F368">
        <v>1593</v>
      </c>
      <c r="G368">
        <v>1828</v>
      </c>
      <c r="H368">
        <v>1860</v>
      </c>
    </row>
    <row r="369" spans="1:8" x14ac:dyDescent="0.4">
      <c r="A369" t="s">
        <v>376</v>
      </c>
      <c r="B369">
        <v>6</v>
      </c>
      <c r="C369">
        <v>185</v>
      </c>
      <c r="D369">
        <v>19</v>
      </c>
      <c r="E369">
        <v>10</v>
      </c>
      <c r="F369">
        <v>172</v>
      </c>
      <c r="G369">
        <v>172</v>
      </c>
      <c r="H369">
        <v>219</v>
      </c>
    </row>
    <row r="370" spans="1:8" x14ac:dyDescent="0.4">
      <c r="A370" t="s">
        <v>377</v>
      </c>
      <c r="B370">
        <v>0</v>
      </c>
      <c r="C370">
        <v>1107</v>
      </c>
      <c r="D370">
        <v>12</v>
      </c>
      <c r="E370">
        <v>1</v>
      </c>
      <c r="F370">
        <v>1093</v>
      </c>
      <c r="G370">
        <v>1109</v>
      </c>
      <c r="H370">
        <v>1125</v>
      </c>
    </row>
    <row r="371" spans="1:8" x14ac:dyDescent="0.4">
      <c r="A371" t="s">
        <v>378</v>
      </c>
      <c r="B371">
        <v>0</v>
      </c>
      <c r="C371">
        <v>1087</v>
      </c>
      <c r="D371">
        <v>13</v>
      </c>
      <c r="E371">
        <v>1</v>
      </c>
      <c r="F371">
        <v>1062</v>
      </c>
      <c r="G371">
        <v>1094</v>
      </c>
      <c r="H371">
        <v>1109</v>
      </c>
    </row>
    <row r="372" spans="1:8" x14ac:dyDescent="0.4">
      <c r="A372" t="s">
        <v>379</v>
      </c>
      <c r="B372">
        <v>1</v>
      </c>
      <c r="C372">
        <v>1275</v>
      </c>
      <c r="D372">
        <v>10</v>
      </c>
      <c r="E372">
        <v>0</v>
      </c>
      <c r="F372">
        <v>1265</v>
      </c>
      <c r="G372">
        <v>1281</v>
      </c>
      <c r="H372">
        <v>1297</v>
      </c>
    </row>
    <row r="373" spans="1:8" x14ac:dyDescent="0.4">
      <c r="A373" t="s">
        <v>380</v>
      </c>
      <c r="B373">
        <v>0</v>
      </c>
      <c r="C373">
        <v>1093</v>
      </c>
      <c r="D373">
        <v>13</v>
      </c>
      <c r="E373">
        <v>1</v>
      </c>
      <c r="F373">
        <v>1078</v>
      </c>
      <c r="G373">
        <v>1094</v>
      </c>
      <c r="H373">
        <v>1110</v>
      </c>
    </row>
    <row r="374" spans="1:8" x14ac:dyDescent="0.4">
      <c r="A374" t="s">
        <v>381</v>
      </c>
      <c r="B374">
        <v>1</v>
      </c>
      <c r="C374">
        <v>1074</v>
      </c>
      <c r="D374">
        <v>10</v>
      </c>
      <c r="E374">
        <v>0</v>
      </c>
      <c r="F374">
        <v>1062</v>
      </c>
      <c r="G374">
        <v>1078</v>
      </c>
      <c r="H374">
        <v>1094</v>
      </c>
    </row>
    <row r="375" spans="1:8" x14ac:dyDescent="0.4">
      <c r="A375" t="s">
        <v>382</v>
      </c>
      <c r="B375">
        <v>0</v>
      </c>
      <c r="C375">
        <v>1877</v>
      </c>
      <c r="D375">
        <v>14</v>
      </c>
      <c r="E375">
        <v>0</v>
      </c>
      <c r="F375">
        <v>1859</v>
      </c>
      <c r="G375">
        <v>1875</v>
      </c>
      <c r="H375">
        <v>1906</v>
      </c>
    </row>
    <row r="376" spans="1:8" x14ac:dyDescent="0.4">
      <c r="A376" t="s">
        <v>383</v>
      </c>
      <c r="B376">
        <v>0</v>
      </c>
      <c r="C376">
        <v>828</v>
      </c>
      <c r="D376">
        <v>7</v>
      </c>
      <c r="E376">
        <v>0</v>
      </c>
      <c r="F376">
        <v>813</v>
      </c>
      <c r="G376">
        <v>828</v>
      </c>
      <c r="H376">
        <v>843</v>
      </c>
    </row>
    <row r="377" spans="1:8" x14ac:dyDescent="0.4">
      <c r="A377" t="s">
        <v>384</v>
      </c>
      <c r="B377">
        <v>0</v>
      </c>
      <c r="C377">
        <v>1001</v>
      </c>
      <c r="D377">
        <v>5</v>
      </c>
      <c r="E377">
        <v>0</v>
      </c>
      <c r="F377">
        <v>1000</v>
      </c>
      <c r="G377">
        <v>1000</v>
      </c>
      <c r="H377">
        <v>1015</v>
      </c>
    </row>
    <row r="378" spans="1:8" x14ac:dyDescent="0.4">
      <c r="A378" t="s">
        <v>385</v>
      </c>
      <c r="B378">
        <v>3</v>
      </c>
      <c r="C378">
        <v>1138</v>
      </c>
      <c r="D378">
        <v>9</v>
      </c>
      <c r="E378">
        <v>0</v>
      </c>
      <c r="F378">
        <v>1125</v>
      </c>
      <c r="G378">
        <v>1141</v>
      </c>
      <c r="H378">
        <v>1156</v>
      </c>
    </row>
    <row r="379" spans="1:8" x14ac:dyDescent="0.4">
      <c r="A379" t="s">
        <v>386</v>
      </c>
      <c r="B379">
        <v>0</v>
      </c>
      <c r="C379">
        <v>791</v>
      </c>
      <c r="D379">
        <v>7</v>
      </c>
      <c r="E379">
        <v>0</v>
      </c>
      <c r="F379">
        <v>781</v>
      </c>
      <c r="G379">
        <v>797</v>
      </c>
      <c r="H379">
        <v>797</v>
      </c>
    </row>
    <row r="380" spans="1:8" x14ac:dyDescent="0.4">
      <c r="A380" t="s">
        <v>387</v>
      </c>
      <c r="B380">
        <v>0</v>
      </c>
      <c r="C380">
        <v>910</v>
      </c>
      <c r="D380">
        <v>6</v>
      </c>
      <c r="E380">
        <v>0</v>
      </c>
      <c r="F380">
        <v>906</v>
      </c>
      <c r="G380">
        <v>907</v>
      </c>
      <c r="H380">
        <v>922</v>
      </c>
    </row>
    <row r="381" spans="1:8" x14ac:dyDescent="0.4">
      <c r="A381" t="s">
        <v>388</v>
      </c>
      <c r="B381">
        <v>0</v>
      </c>
      <c r="C381">
        <v>763</v>
      </c>
      <c r="D381">
        <v>12</v>
      </c>
      <c r="E381">
        <v>1</v>
      </c>
      <c r="F381">
        <v>750</v>
      </c>
      <c r="G381">
        <v>765</v>
      </c>
      <c r="H381">
        <v>782</v>
      </c>
    </row>
    <row r="382" spans="1:8" x14ac:dyDescent="0.4">
      <c r="A382" t="s">
        <v>389</v>
      </c>
      <c r="B382">
        <v>0</v>
      </c>
      <c r="C382">
        <v>939</v>
      </c>
      <c r="D382">
        <v>11</v>
      </c>
      <c r="E382">
        <v>1</v>
      </c>
      <c r="F382">
        <v>922</v>
      </c>
      <c r="G382">
        <v>938</v>
      </c>
      <c r="H382">
        <v>968</v>
      </c>
    </row>
    <row r="383" spans="1:8" x14ac:dyDescent="0.4">
      <c r="A383" t="s">
        <v>390</v>
      </c>
      <c r="B383">
        <v>0</v>
      </c>
      <c r="C383">
        <v>822</v>
      </c>
      <c r="D383">
        <v>10</v>
      </c>
      <c r="E383">
        <v>1</v>
      </c>
      <c r="F383">
        <v>812</v>
      </c>
      <c r="G383">
        <v>828</v>
      </c>
      <c r="H383">
        <v>844</v>
      </c>
    </row>
    <row r="384" spans="1:8" x14ac:dyDescent="0.4">
      <c r="A384" t="s">
        <v>391</v>
      </c>
      <c r="B384">
        <v>3</v>
      </c>
      <c r="C384">
        <v>779</v>
      </c>
      <c r="D384">
        <v>9</v>
      </c>
      <c r="E384">
        <v>1</v>
      </c>
      <c r="F384">
        <v>766</v>
      </c>
      <c r="G384">
        <v>781</v>
      </c>
      <c r="H384">
        <v>797</v>
      </c>
    </row>
    <row r="385" spans="1:8" x14ac:dyDescent="0.4">
      <c r="A385" t="s">
        <v>392</v>
      </c>
      <c r="B385">
        <v>1</v>
      </c>
      <c r="C385">
        <v>769</v>
      </c>
      <c r="D385">
        <v>13</v>
      </c>
      <c r="E385">
        <v>1</v>
      </c>
      <c r="F385">
        <v>750</v>
      </c>
      <c r="G385">
        <v>781</v>
      </c>
      <c r="H385">
        <v>782</v>
      </c>
    </row>
    <row r="386" spans="1:8" x14ac:dyDescent="0.4">
      <c r="A386" t="s">
        <v>393</v>
      </c>
      <c r="B386">
        <v>5</v>
      </c>
      <c r="C386">
        <v>15</v>
      </c>
      <c r="D386">
        <v>0</v>
      </c>
      <c r="E386">
        <v>0</v>
      </c>
      <c r="F386">
        <v>15</v>
      </c>
      <c r="G386">
        <v>16</v>
      </c>
      <c r="H386">
        <v>16</v>
      </c>
    </row>
    <row r="387" spans="1:8" x14ac:dyDescent="0.4">
      <c r="A387" t="s">
        <v>394</v>
      </c>
      <c r="B387">
        <v>0</v>
      </c>
      <c r="C387">
        <v>988</v>
      </c>
      <c r="D387">
        <v>6</v>
      </c>
      <c r="E387">
        <v>0</v>
      </c>
      <c r="F387">
        <v>984</v>
      </c>
      <c r="G387">
        <v>985</v>
      </c>
      <c r="H387">
        <v>1000</v>
      </c>
    </row>
    <row r="388" spans="1:8" x14ac:dyDescent="0.4">
      <c r="A388" t="s">
        <v>395</v>
      </c>
      <c r="B388">
        <v>0</v>
      </c>
      <c r="C388">
        <v>763</v>
      </c>
      <c r="D388">
        <v>9</v>
      </c>
      <c r="E388">
        <v>1</v>
      </c>
      <c r="F388">
        <v>750</v>
      </c>
      <c r="G388">
        <v>766</v>
      </c>
      <c r="H388">
        <v>781</v>
      </c>
    </row>
    <row r="389" spans="1:8" x14ac:dyDescent="0.4">
      <c r="A389" t="s">
        <v>396</v>
      </c>
      <c r="B389">
        <v>0</v>
      </c>
      <c r="C389">
        <v>787</v>
      </c>
      <c r="D389">
        <v>7</v>
      </c>
      <c r="E389">
        <v>0</v>
      </c>
      <c r="F389">
        <v>781</v>
      </c>
      <c r="G389">
        <v>782</v>
      </c>
      <c r="H389">
        <v>797</v>
      </c>
    </row>
    <row r="390" spans="1:8" x14ac:dyDescent="0.4">
      <c r="A390" t="s">
        <v>397</v>
      </c>
      <c r="B390">
        <v>3</v>
      </c>
      <c r="C390">
        <v>15</v>
      </c>
      <c r="D390">
        <v>0</v>
      </c>
      <c r="E390">
        <v>0</v>
      </c>
      <c r="F390">
        <v>15</v>
      </c>
      <c r="G390">
        <v>16</v>
      </c>
      <c r="H390">
        <v>16</v>
      </c>
    </row>
    <row r="391" spans="1:8" x14ac:dyDescent="0.4">
      <c r="A391" t="s">
        <v>398</v>
      </c>
      <c r="B391">
        <v>0</v>
      </c>
      <c r="C391">
        <v>777</v>
      </c>
      <c r="D391">
        <v>10</v>
      </c>
      <c r="E391">
        <v>1</v>
      </c>
      <c r="F391">
        <v>766</v>
      </c>
      <c r="G391">
        <v>781</v>
      </c>
      <c r="H391">
        <v>796</v>
      </c>
    </row>
    <row r="392" spans="1:8" x14ac:dyDescent="0.4">
      <c r="A392" t="s">
        <v>399</v>
      </c>
      <c r="B392">
        <v>0</v>
      </c>
      <c r="C392">
        <v>769</v>
      </c>
      <c r="D392">
        <v>14</v>
      </c>
      <c r="E392">
        <v>1</v>
      </c>
      <c r="F392">
        <v>750</v>
      </c>
      <c r="G392">
        <v>766</v>
      </c>
      <c r="H392">
        <v>796</v>
      </c>
    </row>
    <row r="393" spans="1:8" x14ac:dyDescent="0.4">
      <c r="A393" t="s">
        <v>400</v>
      </c>
      <c r="B393">
        <v>0</v>
      </c>
      <c r="C393">
        <v>763</v>
      </c>
      <c r="D393">
        <v>9</v>
      </c>
      <c r="E393">
        <v>1</v>
      </c>
      <c r="F393">
        <v>750</v>
      </c>
      <c r="G393">
        <v>766</v>
      </c>
      <c r="H393">
        <v>781</v>
      </c>
    </row>
    <row r="394" spans="1:8" x14ac:dyDescent="0.4">
      <c r="A394" t="s">
        <v>401</v>
      </c>
      <c r="B394">
        <v>0</v>
      </c>
      <c r="C394">
        <v>777</v>
      </c>
      <c r="D394">
        <v>9</v>
      </c>
      <c r="E394">
        <v>1</v>
      </c>
      <c r="F394">
        <v>766</v>
      </c>
      <c r="G394">
        <v>781</v>
      </c>
      <c r="H394">
        <v>796</v>
      </c>
    </row>
    <row r="395" spans="1:8" x14ac:dyDescent="0.4">
      <c r="A395" t="s">
        <v>402</v>
      </c>
      <c r="B395">
        <v>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 x14ac:dyDescent="0.4">
      <c r="A396" t="s">
        <v>403</v>
      </c>
      <c r="B396">
        <v>2</v>
      </c>
      <c r="C396">
        <v>15</v>
      </c>
      <c r="D396">
        <v>0</v>
      </c>
      <c r="E396">
        <v>0</v>
      </c>
      <c r="F396">
        <v>15</v>
      </c>
      <c r="G396">
        <v>16</v>
      </c>
      <c r="H396">
        <v>16</v>
      </c>
    </row>
    <row r="397" spans="1:8" x14ac:dyDescent="0.4">
      <c r="A397" t="s">
        <v>404</v>
      </c>
      <c r="B397">
        <v>0</v>
      </c>
      <c r="C397">
        <v>785</v>
      </c>
      <c r="D397">
        <v>22</v>
      </c>
      <c r="E397">
        <v>2</v>
      </c>
      <c r="F397">
        <v>765</v>
      </c>
      <c r="G397">
        <v>781</v>
      </c>
      <c r="H397">
        <v>828</v>
      </c>
    </row>
    <row r="398" spans="1:8" x14ac:dyDescent="0.4">
      <c r="A398" t="s">
        <v>405</v>
      </c>
      <c r="B398">
        <v>0</v>
      </c>
      <c r="C398">
        <v>886</v>
      </c>
      <c r="D398">
        <v>10</v>
      </c>
      <c r="E398">
        <v>1</v>
      </c>
      <c r="F398">
        <v>875</v>
      </c>
      <c r="G398">
        <v>891</v>
      </c>
      <c r="H398">
        <v>906</v>
      </c>
    </row>
    <row r="399" spans="1:8" x14ac:dyDescent="0.4">
      <c r="A399" t="s">
        <v>406</v>
      </c>
      <c r="B399">
        <v>0</v>
      </c>
      <c r="C399">
        <v>935</v>
      </c>
      <c r="D399">
        <v>16</v>
      </c>
      <c r="E399">
        <v>1</v>
      </c>
      <c r="F399">
        <v>921</v>
      </c>
      <c r="G399">
        <v>937</v>
      </c>
      <c r="H399">
        <v>969</v>
      </c>
    </row>
    <row r="400" spans="1:8" x14ac:dyDescent="0.4">
      <c r="A400" t="s">
        <v>407</v>
      </c>
      <c r="B400">
        <v>2</v>
      </c>
      <c r="C400">
        <v>7</v>
      </c>
      <c r="D400">
        <v>7</v>
      </c>
      <c r="E400">
        <v>100</v>
      </c>
      <c r="F400">
        <v>0</v>
      </c>
      <c r="G400">
        <v>15</v>
      </c>
      <c r="H400">
        <v>16</v>
      </c>
    </row>
    <row r="401" spans="1:8" x14ac:dyDescent="0.4">
      <c r="A401" t="s">
        <v>408</v>
      </c>
      <c r="B401">
        <v>0</v>
      </c>
      <c r="C401">
        <v>1062</v>
      </c>
      <c r="D401">
        <v>7</v>
      </c>
      <c r="E401">
        <v>0</v>
      </c>
      <c r="F401">
        <v>1047</v>
      </c>
      <c r="G401">
        <v>1062</v>
      </c>
      <c r="H401">
        <v>1078</v>
      </c>
    </row>
    <row r="402" spans="1:8" x14ac:dyDescent="0.4">
      <c r="A402" t="s">
        <v>409</v>
      </c>
      <c r="B402">
        <v>0</v>
      </c>
      <c r="C402">
        <v>906</v>
      </c>
      <c r="D402">
        <v>10</v>
      </c>
      <c r="E402">
        <v>1</v>
      </c>
      <c r="F402">
        <v>891</v>
      </c>
      <c r="G402">
        <v>906</v>
      </c>
      <c r="H402">
        <v>922</v>
      </c>
    </row>
    <row r="403" spans="1:8" x14ac:dyDescent="0.4">
      <c r="A403" t="s">
        <v>410</v>
      </c>
      <c r="B403">
        <v>1</v>
      </c>
      <c r="C403">
        <v>15</v>
      </c>
      <c r="D403">
        <v>0</v>
      </c>
      <c r="E403">
        <v>0</v>
      </c>
      <c r="F403">
        <v>15</v>
      </c>
      <c r="G403">
        <v>16</v>
      </c>
      <c r="H403">
        <v>16</v>
      </c>
    </row>
    <row r="404" spans="1:8" x14ac:dyDescent="0.4">
      <c r="A404" t="s">
        <v>411</v>
      </c>
      <c r="B404">
        <v>1</v>
      </c>
      <c r="C404">
        <v>3</v>
      </c>
      <c r="D404">
        <v>6</v>
      </c>
      <c r="E404">
        <v>200</v>
      </c>
      <c r="F404">
        <v>0</v>
      </c>
      <c r="G404">
        <v>0</v>
      </c>
      <c r="H404">
        <v>16</v>
      </c>
    </row>
    <row r="405" spans="1:8" x14ac:dyDescent="0.4">
      <c r="A405" t="s">
        <v>412</v>
      </c>
      <c r="B405">
        <v>0</v>
      </c>
      <c r="C405">
        <v>791</v>
      </c>
      <c r="D405">
        <v>10</v>
      </c>
      <c r="E405">
        <v>1</v>
      </c>
      <c r="F405">
        <v>781</v>
      </c>
      <c r="G405">
        <v>797</v>
      </c>
      <c r="H405">
        <v>812</v>
      </c>
    </row>
    <row r="406" spans="1:8" x14ac:dyDescent="0.4">
      <c r="A406" t="s">
        <v>413</v>
      </c>
      <c r="B406">
        <v>0</v>
      </c>
      <c r="C406">
        <v>781</v>
      </c>
      <c r="D406">
        <v>0</v>
      </c>
      <c r="E406">
        <v>0</v>
      </c>
      <c r="F406">
        <v>781</v>
      </c>
      <c r="G406">
        <v>781</v>
      </c>
      <c r="H406">
        <v>782</v>
      </c>
    </row>
    <row r="407" spans="1:8" x14ac:dyDescent="0.4">
      <c r="A407" t="s">
        <v>414</v>
      </c>
      <c r="B407">
        <v>0</v>
      </c>
      <c r="C407">
        <v>865</v>
      </c>
      <c r="D407">
        <v>7</v>
      </c>
      <c r="E407">
        <v>0</v>
      </c>
      <c r="F407">
        <v>859</v>
      </c>
      <c r="G407">
        <v>860</v>
      </c>
      <c r="H407">
        <v>875</v>
      </c>
    </row>
    <row r="408" spans="1:8" x14ac:dyDescent="0.4">
      <c r="A408" t="s">
        <v>415</v>
      </c>
      <c r="B408">
        <v>4</v>
      </c>
      <c r="C408">
        <v>13</v>
      </c>
      <c r="D408">
        <v>5</v>
      </c>
      <c r="E408">
        <v>38</v>
      </c>
      <c r="F408">
        <v>0</v>
      </c>
      <c r="G408">
        <v>16</v>
      </c>
      <c r="H408">
        <v>16</v>
      </c>
    </row>
    <row r="409" spans="1:8" x14ac:dyDescent="0.4">
      <c r="A409" t="s">
        <v>416</v>
      </c>
      <c r="B409">
        <v>1</v>
      </c>
      <c r="C409">
        <v>2</v>
      </c>
      <c r="D409">
        <v>5</v>
      </c>
      <c r="E409">
        <v>250</v>
      </c>
      <c r="F409">
        <v>0</v>
      </c>
      <c r="G409">
        <v>0</v>
      </c>
      <c r="H409">
        <v>16</v>
      </c>
    </row>
    <row r="410" spans="1:8" x14ac:dyDescent="0.4">
      <c r="A410" t="s">
        <v>417</v>
      </c>
      <c r="B410">
        <v>0</v>
      </c>
      <c r="C410">
        <v>789</v>
      </c>
      <c r="D410">
        <v>7</v>
      </c>
      <c r="E410">
        <v>0</v>
      </c>
      <c r="F410">
        <v>781</v>
      </c>
      <c r="G410">
        <v>797</v>
      </c>
      <c r="H410">
        <v>797</v>
      </c>
    </row>
    <row r="411" spans="1:8" x14ac:dyDescent="0.4">
      <c r="A411" t="s">
        <v>418</v>
      </c>
      <c r="B411">
        <v>2</v>
      </c>
      <c r="C411">
        <v>7</v>
      </c>
      <c r="D411">
        <v>7</v>
      </c>
      <c r="E411">
        <v>100</v>
      </c>
      <c r="F411">
        <v>0</v>
      </c>
      <c r="G411">
        <v>15</v>
      </c>
      <c r="H411">
        <v>16</v>
      </c>
    </row>
    <row r="412" spans="1:8" x14ac:dyDescent="0.4">
      <c r="A412" t="s">
        <v>419</v>
      </c>
      <c r="B412">
        <v>12</v>
      </c>
      <c r="C412">
        <v>19</v>
      </c>
      <c r="D412">
        <v>6</v>
      </c>
      <c r="E412">
        <v>31</v>
      </c>
      <c r="F412">
        <v>15</v>
      </c>
      <c r="G412">
        <v>16</v>
      </c>
      <c r="H412">
        <v>31</v>
      </c>
    </row>
    <row r="413" spans="1:8" x14ac:dyDescent="0.4">
      <c r="A413" t="s">
        <v>420</v>
      </c>
      <c r="B413">
        <v>4</v>
      </c>
      <c r="C413">
        <v>25</v>
      </c>
      <c r="D413">
        <v>7</v>
      </c>
      <c r="E413">
        <v>28</v>
      </c>
      <c r="F413">
        <v>15</v>
      </c>
      <c r="G413">
        <v>31</v>
      </c>
      <c r="H413">
        <v>32</v>
      </c>
    </row>
    <row r="414" spans="1:8" x14ac:dyDescent="0.4">
      <c r="A414" t="s">
        <v>421</v>
      </c>
      <c r="B414">
        <v>1</v>
      </c>
      <c r="C414">
        <v>2</v>
      </c>
      <c r="D414">
        <v>5</v>
      </c>
      <c r="E414">
        <v>250</v>
      </c>
      <c r="F414">
        <v>0</v>
      </c>
      <c r="G414">
        <v>0</v>
      </c>
      <c r="H414">
        <v>16</v>
      </c>
    </row>
    <row r="415" spans="1:8" x14ac:dyDescent="0.4">
      <c r="A415" t="s">
        <v>422</v>
      </c>
      <c r="B415">
        <v>0</v>
      </c>
      <c r="C415">
        <v>793</v>
      </c>
      <c r="D415">
        <v>6</v>
      </c>
      <c r="E415">
        <v>0</v>
      </c>
      <c r="F415">
        <v>781</v>
      </c>
      <c r="G415">
        <v>797</v>
      </c>
      <c r="H415">
        <v>797</v>
      </c>
    </row>
    <row r="416" spans="1:8" x14ac:dyDescent="0.4">
      <c r="A416" t="s">
        <v>423</v>
      </c>
      <c r="B416">
        <v>0</v>
      </c>
      <c r="C416">
        <v>838</v>
      </c>
      <c r="D416">
        <v>18</v>
      </c>
      <c r="E416">
        <v>2</v>
      </c>
      <c r="F416">
        <v>813</v>
      </c>
      <c r="G416">
        <v>829</v>
      </c>
      <c r="H416">
        <v>875</v>
      </c>
    </row>
    <row r="417" spans="1:8" x14ac:dyDescent="0.4">
      <c r="A417" t="s">
        <v>424</v>
      </c>
      <c r="B417">
        <v>2</v>
      </c>
      <c r="C417">
        <v>7</v>
      </c>
      <c r="D417">
        <v>7</v>
      </c>
      <c r="E417">
        <v>100</v>
      </c>
      <c r="F417">
        <v>0</v>
      </c>
      <c r="G417">
        <v>15</v>
      </c>
      <c r="H417">
        <v>16</v>
      </c>
    </row>
    <row r="418" spans="1:8" x14ac:dyDescent="0.4">
      <c r="A418" t="s">
        <v>425</v>
      </c>
      <c r="B418">
        <v>0</v>
      </c>
      <c r="C418">
        <v>800</v>
      </c>
      <c r="D418">
        <v>12</v>
      </c>
      <c r="E418">
        <v>1</v>
      </c>
      <c r="F418">
        <v>782</v>
      </c>
      <c r="G418">
        <v>797</v>
      </c>
      <c r="H418">
        <v>828</v>
      </c>
    </row>
    <row r="419" spans="1:8" x14ac:dyDescent="0.4">
      <c r="A419" t="s">
        <v>426</v>
      </c>
      <c r="B419">
        <v>1</v>
      </c>
      <c r="C419">
        <v>5</v>
      </c>
      <c r="D419">
        <v>7</v>
      </c>
      <c r="E419">
        <v>140</v>
      </c>
      <c r="F419">
        <v>0</v>
      </c>
      <c r="G419">
        <v>0</v>
      </c>
      <c r="H419">
        <v>16</v>
      </c>
    </row>
    <row r="420" spans="1:8" x14ac:dyDescent="0.4">
      <c r="A420" t="s">
        <v>427</v>
      </c>
      <c r="B420">
        <v>2</v>
      </c>
      <c r="C420">
        <v>7</v>
      </c>
      <c r="D420">
        <v>7</v>
      </c>
      <c r="E420">
        <v>100</v>
      </c>
      <c r="F420">
        <v>0</v>
      </c>
      <c r="G420">
        <v>15</v>
      </c>
      <c r="H420">
        <v>16</v>
      </c>
    </row>
    <row r="421" spans="1:8" x14ac:dyDescent="0.4">
      <c r="A421" t="s">
        <v>428</v>
      </c>
      <c r="B421">
        <v>0</v>
      </c>
      <c r="C421">
        <v>951</v>
      </c>
      <c r="D421">
        <v>9</v>
      </c>
      <c r="E421">
        <v>0</v>
      </c>
      <c r="F421">
        <v>937</v>
      </c>
      <c r="G421">
        <v>953</v>
      </c>
      <c r="H421">
        <v>969</v>
      </c>
    </row>
    <row r="422" spans="1:8" x14ac:dyDescent="0.4">
      <c r="A422" t="s">
        <v>429</v>
      </c>
      <c r="B422">
        <v>3</v>
      </c>
      <c r="C422">
        <v>21</v>
      </c>
      <c r="D422">
        <v>7</v>
      </c>
      <c r="E422">
        <v>33</v>
      </c>
      <c r="F422">
        <v>15</v>
      </c>
      <c r="G422">
        <v>16</v>
      </c>
      <c r="H422">
        <v>32</v>
      </c>
    </row>
    <row r="423" spans="1:8" x14ac:dyDescent="0.4">
      <c r="A423" t="s">
        <v>430</v>
      </c>
      <c r="B423">
        <v>2</v>
      </c>
      <c r="C423">
        <v>7</v>
      </c>
      <c r="D423">
        <v>7</v>
      </c>
      <c r="E423">
        <v>100</v>
      </c>
      <c r="F423">
        <v>0</v>
      </c>
      <c r="G423">
        <v>15</v>
      </c>
      <c r="H423">
        <v>16</v>
      </c>
    </row>
    <row r="424" spans="1:8" x14ac:dyDescent="0.4">
      <c r="A424" t="s">
        <v>431</v>
      </c>
      <c r="B424">
        <v>0</v>
      </c>
      <c r="C424">
        <v>990</v>
      </c>
      <c r="D424">
        <v>13</v>
      </c>
      <c r="E424">
        <v>1</v>
      </c>
      <c r="F424">
        <v>970</v>
      </c>
      <c r="G424">
        <v>985</v>
      </c>
      <c r="H424">
        <v>1016</v>
      </c>
    </row>
    <row r="425" spans="1:8" x14ac:dyDescent="0.4">
      <c r="A425" t="s">
        <v>432</v>
      </c>
      <c r="B425">
        <v>2</v>
      </c>
      <c r="C425">
        <v>5</v>
      </c>
      <c r="D425">
        <v>7</v>
      </c>
      <c r="E425">
        <v>140</v>
      </c>
      <c r="F425">
        <v>0</v>
      </c>
      <c r="G425">
        <v>0</v>
      </c>
      <c r="H425">
        <v>16</v>
      </c>
    </row>
    <row r="426" spans="1:8" x14ac:dyDescent="0.4">
      <c r="A426" t="s">
        <v>433</v>
      </c>
      <c r="B426">
        <v>1</v>
      </c>
      <c r="C426">
        <v>180115</v>
      </c>
      <c r="D426">
        <v>5</v>
      </c>
      <c r="E426">
        <v>0</v>
      </c>
      <c r="F426">
        <v>180110</v>
      </c>
      <c r="G426">
        <v>180116</v>
      </c>
      <c r="H426">
        <v>180125</v>
      </c>
    </row>
    <row r="427" spans="1:8" x14ac:dyDescent="0.4">
      <c r="A427" t="s">
        <v>434</v>
      </c>
      <c r="B427">
        <v>3</v>
      </c>
      <c r="C427">
        <v>19</v>
      </c>
      <c r="D427">
        <v>6</v>
      </c>
      <c r="E427">
        <v>31</v>
      </c>
      <c r="F427">
        <v>15</v>
      </c>
      <c r="G427">
        <v>16</v>
      </c>
      <c r="H427">
        <v>31</v>
      </c>
    </row>
    <row r="428" spans="1:8" x14ac:dyDescent="0.4">
      <c r="A428" t="s">
        <v>435</v>
      </c>
      <c r="B428">
        <v>2</v>
      </c>
      <c r="C428">
        <v>1148</v>
      </c>
      <c r="D428">
        <v>20</v>
      </c>
      <c r="E428">
        <v>1</v>
      </c>
      <c r="F428">
        <v>1125</v>
      </c>
      <c r="G428">
        <v>1156</v>
      </c>
      <c r="H428">
        <v>1187</v>
      </c>
    </row>
    <row r="429" spans="1:8" x14ac:dyDescent="0.4">
      <c r="A429" t="s">
        <v>436</v>
      </c>
      <c r="B429">
        <v>0</v>
      </c>
      <c r="C429">
        <v>980</v>
      </c>
      <c r="D429">
        <v>10</v>
      </c>
      <c r="E429">
        <v>1</v>
      </c>
      <c r="F429">
        <v>968</v>
      </c>
      <c r="G429">
        <v>984</v>
      </c>
      <c r="H429">
        <v>1000</v>
      </c>
    </row>
    <row r="430" spans="1:8" x14ac:dyDescent="0.4">
      <c r="A430" t="s">
        <v>437</v>
      </c>
      <c r="B430">
        <v>5</v>
      </c>
      <c r="C430">
        <v>42</v>
      </c>
      <c r="D430">
        <v>6</v>
      </c>
      <c r="E430">
        <v>14</v>
      </c>
      <c r="F430">
        <v>31</v>
      </c>
      <c r="G430">
        <v>47</v>
      </c>
      <c r="H430">
        <v>47</v>
      </c>
    </row>
    <row r="431" spans="1:8" x14ac:dyDescent="0.4">
      <c r="A431" t="s">
        <v>438</v>
      </c>
      <c r="B431">
        <v>2</v>
      </c>
      <c r="C431">
        <v>828</v>
      </c>
      <c r="D431">
        <v>13</v>
      </c>
      <c r="E431">
        <v>1</v>
      </c>
      <c r="F431">
        <v>813</v>
      </c>
      <c r="G431">
        <v>828</v>
      </c>
      <c r="H431">
        <v>844</v>
      </c>
    </row>
    <row r="432" spans="1:8" x14ac:dyDescent="0.4">
      <c r="A432" t="s">
        <v>439</v>
      </c>
      <c r="B432">
        <v>1</v>
      </c>
      <c r="C432">
        <v>9</v>
      </c>
      <c r="D432">
        <v>7</v>
      </c>
      <c r="E432">
        <v>77</v>
      </c>
      <c r="F432">
        <v>0</v>
      </c>
      <c r="G432">
        <v>15</v>
      </c>
      <c r="H432">
        <v>16</v>
      </c>
    </row>
    <row r="433" spans="1:8" x14ac:dyDescent="0.4">
      <c r="A433" t="s">
        <v>440</v>
      </c>
      <c r="B433">
        <v>2</v>
      </c>
      <c r="C433">
        <v>2</v>
      </c>
      <c r="D433">
        <v>5</v>
      </c>
      <c r="E433">
        <v>250</v>
      </c>
      <c r="F433">
        <v>0</v>
      </c>
      <c r="G433">
        <v>0</v>
      </c>
      <c r="H433">
        <v>16</v>
      </c>
    </row>
    <row r="434" spans="1:8" x14ac:dyDescent="0.4">
      <c r="A434" t="s">
        <v>441</v>
      </c>
      <c r="B434">
        <v>1</v>
      </c>
      <c r="C434">
        <v>3</v>
      </c>
      <c r="D434">
        <v>6</v>
      </c>
      <c r="E434">
        <v>200</v>
      </c>
      <c r="F434">
        <v>0</v>
      </c>
      <c r="G434">
        <v>0</v>
      </c>
      <c r="H434">
        <v>16</v>
      </c>
    </row>
    <row r="435" spans="1:8" x14ac:dyDescent="0.4">
      <c r="A435" t="s">
        <v>442</v>
      </c>
      <c r="B435">
        <v>1</v>
      </c>
      <c r="C435">
        <v>826</v>
      </c>
      <c r="D435">
        <v>5</v>
      </c>
      <c r="E435">
        <v>0</v>
      </c>
      <c r="F435">
        <v>813</v>
      </c>
      <c r="G435">
        <v>828</v>
      </c>
      <c r="H435">
        <v>829</v>
      </c>
    </row>
    <row r="436" spans="1:8" x14ac:dyDescent="0.4">
      <c r="A436" t="s">
        <v>443</v>
      </c>
      <c r="B436">
        <v>3</v>
      </c>
      <c r="C436">
        <v>9</v>
      </c>
      <c r="D436">
        <v>7</v>
      </c>
      <c r="E436">
        <v>77</v>
      </c>
      <c r="F436">
        <v>0</v>
      </c>
      <c r="G436">
        <v>15</v>
      </c>
      <c r="H436">
        <v>16</v>
      </c>
    </row>
    <row r="437" spans="1:8" x14ac:dyDescent="0.4">
      <c r="A437" t="s">
        <v>444</v>
      </c>
      <c r="B437">
        <v>1</v>
      </c>
      <c r="C437">
        <v>1</v>
      </c>
      <c r="D437">
        <v>5</v>
      </c>
      <c r="E437">
        <v>500</v>
      </c>
      <c r="F437">
        <v>0</v>
      </c>
      <c r="G437">
        <v>0</v>
      </c>
      <c r="H437">
        <v>15</v>
      </c>
    </row>
    <row r="438" spans="1:8" x14ac:dyDescent="0.4">
      <c r="A438" t="s">
        <v>445</v>
      </c>
      <c r="B438">
        <v>0</v>
      </c>
      <c r="C438">
        <v>1058</v>
      </c>
      <c r="D438">
        <v>6</v>
      </c>
      <c r="E438">
        <v>0</v>
      </c>
      <c r="F438">
        <v>1047</v>
      </c>
      <c r="G438">
        <v>1062</v>
      </c>
      <c r="H438">
        <v>1063</v>
      </c>
    </row>
    <row r="439" spans="1:8" x14ac:dyDescent="0.4">
      <c r="A439" t="s">
        <v>446</v>
      </c>
      <c r="B439">
        <v>6</v>
      </c>
      <c r="C439">
        <v>31</v>
      </c>
      <c r="D439">
        <v>0</v>
      </c>
      <c r="E439">
        <v>0</v>
      </c>
      <c r="F439">
        <v>31</v>
      </c>
      <c r="G439">
        <v>31</v>
      </c>
      <c r="H439">
        <v>32</v>
      </c>
    </row>
    <row r="440" spans="1:8" x14ac:dyDescent="0.4">
      <c r="A440" t="s">
        <v>447</v>
      </c>
      <c r="B440">
        <v>0</v>
      </c>
      <c r="C440">
        <v>820</v>
      </c>
      <c r="D440">
        <v>7</v>
      </c>
      <c r="E440">
        <v>0</v>
      </c>
      <c r="F440">
        <v>812</v>
      </c>
      <c r="G440">
        <v>828</v>
      </c>
      <c r="H440">
        <v>829</v>
      </c>
    </row>
    <row r="441" spans="1:8" x14ac:dyDescent="0.4">
      <c r="A441" t="s">
        <v>448</v>
      </c>
      <c r="B441">
        <v>2</v>
      </c>
      <c r="C441">
        <v>843</v>
      </c>
      <c r="D441">
        <v>10</v>
      </c>
      <c r="E441">
        <v>1</v>
      </c>
      <c r="F441">
        <v>828</v>
      </c>
      <c r="G441">
        <v>843</v>
      </c>
      <c r="H441">
        <v>860</v>
      </c>
    </row>
    <row r="442" spans="1:8" x14ac:dyDescent="0.4">
      <c r="A442" t="s">
        <v>449</v>
      </c>
      <c r="B442">
        <v>2</v>
      </c>
      <c r="C442">
        <v>9</v>
      </c>
      <c r="D442">
        <v>7</v>
      </c>
      <c r="E442">
        <v>77</v>
      </c>
      <c r="F442">
        <v>0</v>
      </c>
      <c r="G442">
        <v>16</v>
      </c>
      <c r="H442">
        <v>16</v>
      </c>
    </row>
    <row r="443" spans="1:8" x14ac:dyDescent="0.4">
      <c r="A443" t="s">
        <v>450</v>
      </c>
      <c r="B443">
        <v>2</v>
      </c>
      <c r="C443">
        <v>1027</v>
      </c>
      <c r="D443">
        <v>24</v>
      </c>
      <c r="E443">
        <v>2</v>
      </c>
      <c r="F443">
        <v>1000</v>
      </c>
      <c r="G443">
        <v>1031</v>
      </c>
      <c r="H443">
        <v>1078</v>
      </c>
    </row>
    <row r="444" spans="1:8" x14ac:dyDescent="0.4">
      <c r="A444" t="s">
        <v>451</v>
      </c>
      <c r="B444">
        <v>1</v>
      </c>
      <c r="C444">
        <v>812</v>
      </c>
      <c r="D444">
        <v>7</v>
      </c>
      <c r="E444">
        <v>0</v>
      </c>
      <c r="F444">
        <v>797</v>
      </c>
      <c r="G444">
        <v>813</v>
      </c>
      <c r="H444">
        <v>828</v>
      </c>
    </row>
    <row r="445" spans="1:8" x14ac:dyDescent="0.4">
      <c r="A445" t="s">
        <v>452</v>
      </c>
      <c r="B445">
        <v>2</v>
      </c>
      <c r="C445">
        <v>9</v>
      </c>
      <c r="D445">
        <v>7</v>
      </c>
      <c r="E445">
        <v>77</v>
      </c>
      <c r="F445">
        <v>0</v>
      </c>
      <c r="G445">
        <v>15</v>
      </c>
      <c r="H445">
        <v>16</v>
      </c>
    </row>
    <row r="446" spans="1:8" x14ac:dyDescent="0.4">
      <c r="A446" t="s">
        <v>453</v>
      </c>
      <c r="B446">
        <v>2</v>
      </c>
      <c r="C446">
        <v>11</v>
      </c>
      <c r="D446">
        <v>6</v>
      </c>
      <c r="E446">
        <v>54</v>
      </c>
      <c r="F446">
        <v>0</v>
      </c>
      <c r="G446">
        <v>16</v>
      </c>
      <c r="H446">
        <v>16</v>
      </c>
    </row>
    <row r="447" spans="1:8" x14ac:dyDescent="0.4">
      <c r="A447" t="s">
        <v>454</v>
      </c>
      <c r="B447">
        <v>1</v>
      </c>
      <c r="C447">
        <v>9</v>
      </c>
      <c r="D447">
        <v>7</v>
      </c>
      <c r="E447">
        <v>77</v>
      </c>
      <c r="F447">
        <v>0</v>
      </c>
      <c r="G447">
        <v>16</v>
      </c>
      <c r="H447">
        <v>16</v>
      </c>
    </row>
    <row r="448" spans="1:8" x14ac:dyDescent="0.4">
      <c r="A448" t="s">
        <v>455</v>
      </c>
      <c r="B448">
        <v>1</v>
      </c>
      <c r="C448">
        <v>7</v>
      </c>
      <c r="D448">
        <v>7</v>
      </c>
      <c r="E448">
        <v>100</v>
      </c>
      <c r="F448">
        <v>0</v>
      </c>
      <c r="G448">
        <v>15</v>
      </c>
      <c r="H448">
        <v>16</v>
      </c>
    </row>
    <row r="449" spans="1:8" x14ac:dyDescent="0.4">
      <c r="A449" t="s">
        <v>456</v>
      </c>
      <c r="B449">
        <v>5</v>
      </c>
      <c r="C449">
        <v>37</v>
      </c>
      <c r="D449">
        <v>7</v>
      </c>
      <c r="E449">
        <v>18</v>
      </c>
      <c r="F449">
        <v>31</v>
      </c>
      <c r="G449">
        <v>32</v>
      </c>
      <c r="H449">
        <v>47</v>
      </c>
    </row>
    <row r="450" spans="1:8" x14ac:dyDescent="0.4">
      <c r="A450" t="s">
        <v>457</v>
      </c>
      <c r="B450">
        <v>6</v>
      </c>
      <c r="C450">
        <v>19</v>
      </c>
      <c r="D450">
        <v>6</v>
      </c>
      <c r="E450">
        <v>31</v>
      </c>
      <c r="F450">
        <v>15</v>
      </c>
      <c r="G450">
        <v>16</v>
      </c>
      <c r="H450">
        <v>32</v>
      </c>
    </row>
    <row r="451" spans="1:8" x14ac:dyDescent="0.4">
      <c r="A451" t="s">
        <v>458</v>
      </c>
      <c r="B451">
        <v>0</v>
      </c>
      <c r="C451">
        <v>853</v>
      </c>
      <c r="D451">
        <v>13</v>
      </c>
      <c r="E451">
        <v>1</v>
      </c>
      <c r="F451">
        <v>828</v>
      </c>
      <c r="G451">
        <v>859</v>
      </c>
      <c r="H451">
        <v>875</v>
      </c>
    </row>
    <row r="452" spans="1:8" x14ac:dyDescent="0.4">
      <c r="A452" t="s">
        <v>459</v>
      </c>
      <c r="B452">
        <v>1</v>
      </c>
      <c r="C452">
        <v>5</v>
      </c>
      <c r="D452">
        <v>7</v>
      </c>
      <c r="E452">
        <v>140</v>
      </c>
      <c r="F452">
        <v>0</v>
      </c>
      <c r="G452">
        <v>0</v>
      </c>
      <c r="H452">
        <v>16</v>
      </c>
    </row>
    <row r="453" spans="1:8" x14ac:dyDescent="0.4">
      <c r="A453" t="s">
        <v>460</v>
      </c>
      <c r="B453">
        <v>1</v>
      </c>
      <c r="C453">
        <v>1</v>
      </c>
      <c r="D453">
        <v>5</v>
      </c>
      <c r="E453">
        <v>500</v>
      </c>
      <c r="F453">
        <v>0</v>
      </c>
      <c r="G453">
        <v>0</v>
      </c>
      <c r="H453">
        <v>15</v>
      </c>
    </row>
    <row r="454" spans="1:8" x14ac:dyDescent="0.4">
      <c r="A454" t="s">
        <v>461</v>
      </c>
      <c r="B454">
        <v>2</v>
      </c>
      <c r="C454">
        <v>15</v>
      </c>
      <c r="D454">
        <v>0</v>
      </c>
      <c r="E454">
        <v>0</v>
      </c>
      <c r="F454">
        <v>15</v>
      </c>
      <c r="G454">
        <v>16</v>
      </c>
      <c r="H454">
        <v>16</v>
      </c>
    </row>
    <row r="455" spans="1:8" x14ac:dyDescent="0.4">
      <c r="A455" t="s">
        <v>462</v>
      </c>
      <c r="B455">
        <v>0</v>
      </c>
      <c r="C455">
        <v>863</v>
      </c>
      <c r="D455">
        <v>6</v>
      </c>
      <c r="E455">
        <v>0</v>
      </c>
      <c r="F455">
        <v>859</v>
      </c>
      <c r="G455">
        <v>859</v>
      </c>
      <c r="H455">
        <v>875</v>
      </c>
    </row>
    <row r="456" spans="1:8" x14ac:dyDescent="0.4">
      <c r="A456" t="s">
        <v>463</v>
      </c>
      <c r="B456">
        <v>1</v>
      </c>
      <c r="C456">
        <v>1066</v>
      </c>
      <c r="D456">
        <v>12</v>
      </c>
      <c r="E456">
        <v>1</v>
      </c>
      <c r="F456">
        <v>1047</v>
      </c>
      <c r="G456">
        <v>1078</v>
      </c>
      <c r="H456">
        <v>1079</v>
      </c>
    </row>
    <row r="457" spans="1:8" x14ac:dyDescent="0.4">
      <c r="A457" t="s">
        <v>464</v>
      </c>
      <c r="B457">
        <v>2</v>
      </c>
      <c r="C457">
        <v>17</v>
      </c>
      <c r="D457">
        <v>5</v>
      </c>
      <c r="E457">
        <v>29</v>
      </c>
      <c r="F457">
        <v>15</v>
      </c>
      <c r="G457">
        <v>16</v>
      </c>
      <c r="H457">
        <v>32</v>
      </c>
    </row>
    <row r="458" spans="1:8" x14ac:dyDescent="0.4">
      <c r="A458" t="s">
        <v>465</v>
      </c>
      <c r="B458">
        <v>0</v>
      </c>
      <c r="C458">
        <v>992</v>
      </c>
      <c r="D458">
        <v>11</v>
      </c>
      <c r="E458">
        <v>1</v>
      </c>
      <c r="F458">
        <v>969</v>
      </c>
      <c r="G458">
        <v>1000</v>
      </c>
      <c r="H458">
        <v>1000</v>
      </c>
    </row>
    <row r="459" spans="1:8" x14ac:dyDescent="0.4">
      <c r="A459" t="s">
        <v>466</v>
      </c>
      <c r="B459">
        <v>5</v>
      </c>
      <c r="C459">
        <v>31</v>
      </c>
      <c r="D459">
        <v>0</v>
      </c>
      <c r="E459">
        <v>0</v>
      </c>
      <c r="F459">
        <v>31</v>
      </c>
      <c r="G459">
        <v>31</v>
      </c>
      <c r="H459">
        <v>32</v>
      </c>
    </row>
    <row r="460" spans="1:8" x14ac:dyDescent="0.4">
      <c r="A460" t="s">
        <v>467</v>
      </c>
      <c r="B460">
        <v>1</v>
      </c>
      <c r="C460">
        <v>855</v>
      </c>
      <c r="D460">
        <v>14</v>
      </c>
      <c r="E460">
        <v>1</v>
      </c>
      <c r="F460">
        <v>844</v>
      </c>
      <c r="G460">
        <v>859</v>
      </c>
      <c r="H460">
        <v>890</v>
      </c>
    </row>
    <row r="461" spans="1:8" x14ac:dyDescent="0.4">
      <c r="A461" t="s">
        <v>468</v>
      </c>
      <c r="B461">
        <v>0</v>
      </c>
      <c r="C461">
        <v>906</v>
      </c>
      <c r="D461">
        <v>7</v>
      </c>
      <c r="E461">
        <v>0</v>
      </c>
      <c r="F461">
        <v>890</v>
      </c>
      <c r="G461">
        <v>907</v>
      </c>
      <c r="H461">
        <v>921</v>
      </c>
    </row>
    <row r="462" spans="1:8" x14ac:dyDescent="0.4">
      <c r="A462" t="s">
        <v>469</v>
      </c>
      <c r="B462">
        <v>1</v>
      </c>
      <c r="C462">
        <v>5</v>
      </c>
      <c r="D462">
        <v>7</v>
      </c>
      <c r="E462">
        <v>140</v>
      </c>
      <c r="F462">
        <v>0</v>
      </c>
      <c r="G462">
        <v>0</v>
      </c>
      <c r="H462">
        <v>16</v>
      </c>
    </row>
    <row r="463" spans="1:8" x14ac:dyDescent="0.4">
      <c r="A463" t="s">
        <v>470</v>
      </c>
      <c r="B463">
        <v>0</v>
      </c>
      <c r="C463">
        <v>992</v>
      </c>
      <c r="D463">
        <v>10</v>
      </c>
      <c r="E463">
        <v>1</v>
      </c>
      <c r="F463">
        <v>984</v>
      </c>
      <c r="G463">
        <v>985</v>
      </c>
      <c r="H463">
        <v>1015</v>
      </c>
    </row>
    <row r="464" spans="1:8" x14ac:dyDescent="0.4">
      <c r="A464" t="s">
        <v>471</v>
      </c>
      <c r="B464">
        <v>0</v>
      </c>
      <c r="C464">
        <v>859</v>
      </c>
      <c r="D464">
        <v>7</v>
      </c>
      <c r="E464">
        <v>0</v>
      </c>
      <c r="F464">
        <v>844</v>
      </c>
      <c r="G464">
        <v>859</v>
      </c>
      <c r="H464">
        <v>875</v>
      </c>
    </row>
    <row r="465" spans="1:8" x14ac:dyDescent="0.4">
      <c r="A465" t="s">
        <v>472</v>
      </c>
      <c r="B465">
        <v>4</v>
      </c>
      <c r="C465">
        <v>39</v>
      </c>
      <c r="D465">
        <v>7</v>
      </c>
      <c r="E465">
        <v>17</v>
      </c>
      <c r="F465">
        <v>32</v>
      </c>
      <c r="G465">
        <v>46</v>
      </c>
      <c r="H465">
        <v>47</v>
      </c>
    </row>
    <row r="466" spans="1:8" x14ac:dyDescent="0.4">
      <c r="A466" t="s">
        <v>473</v>
      </c>
      <c r="B466">
        <v>1</v>
      </c>
      <c r="C466">
        <v>2</v>
      </c>
      <c r="D466">
        <v>5</v>
      </c>
      <c r="E466">
        <v>250</v>
      </c>
      <c r="F466">
        <v>0</v>
      </c>
      <c r="G466">
        <v>0</v>
      </c>
      <c r="H466">
        <v>16</v>
      </c>
    </row>
    <row r="467" spans="1:8" x14ac:dyDescent="0.4">
      <c r="A467" t="s">
        <v>474</v>
      </c>
      <c r="B467">
        <v>1</v>
      </c>
      <c r="C467">
        <v>9</v>
      </c>
      <c r="D467">
        <v>7</v>
      </c>
      <c r="E467">
        <v>77</v>
      </c>
      <c r="F467">
        <v>0</v>
      </c>
      <c r="G467">
        <v>15</v>
      </c>
      <c r="H467">
        <v>16</v>
      </c>
    </row>
    <row r="468" spans="1:8" x14ac:dyDescent="0.4">
      <c r="A468" t="s">
        <v>475</v>
      </c>
      <c r="B468">
        <v>1</v>
      </c>
      <c r="C468">
        <v>5</v>
      </c>
      <c r="D468">
        <v>7</v>
      </c>
      <c r="E468">
        <v>140</v>
      </c>
      <c r="F468">
        <v>0</v>
      </c>
      <c r="G468">
        <v>0</v>
      </c>
      <c r="H468">
        <v>16</v>
      </c>
    </row>
    <row r="469" spans="1:8" x14ac:dyDescent="0.4">
      <c r="A469" t="s">
        <v>476</v>
      </c>
      <c r="B469">
        <v>0</v>
      </c>
      <c r="C469">
        <v>857</v>
      </c>
      <c r="D469">
        <v>12</v>
      </c>
      <c r="E469">
        <v>1</v>
      </c>
      <c r="F469">
        <v>843</v>
      </c>
      <c r="G469">
        <v>859</v>
      </c>
      <c r="H469">
        <v>875</v>
      </c>
    </row>
    <row r="470" spans="1:8" x14ac:dyDescent="0.4">
      <c r="A470" t="s">
        <v>477</v>
      </c>
      <c r="B470">
        <v>1</v>
      </c>
      <c r="C470">
        <v>855</v>
      </c>
      <c r="D470">
        <v>13</v>
      </c>
      <c r="E470">
        <v>1</v>
      </c>
      <c r="F470">
        <v>843</v>
      </c>
      <c r="G470">
        <v>860</v>
      </c>
      <c r="H470">
        <v>875</v>
      </c>
    </row>
    <row r="471" spans="1:8" x14ac:dyDescent="0.4">
      <c r="A471" t="s">
        <v>478</v>
      </c>
      <c r="B471">
        <v>1</v>
      </c>
      <c r="C471">
        <v>859</v>
      </c>
      <c r="D471">
        <v>11</v>
      </c>
      <c r="E471">
        <v>1</v>
      </c>
      <c r="F471">
        <v>843</v>
      </c>
      <c r="G471">
        <v>860</v>
      </c>
      <c r="H471">
        <v>875</v>
      </c>
    </row>
    <row r="472" spans="1:8" x14ac:dyDescent="0.4">
      <c r="A472" t="s">
        <v>479</v>
      </c>
      <c r="B472">
        <v>0</v>
      </c>
      <c r="C472">
        <v>1027</v>
      </c>
      <c r="D472">
        <v>6</v>
      </c>
      <c r="E472">
        <v>0</v>
      </c>
      <c r="F472">
        <v>1016</v>
      </c>
      <c r="G472">
        <v>1031</v>
      </c>
      <c r="H472">
        <v>1032</v>
      </c>
    </row>
    <row r="473" spans="1:8" x14ac:dyDescent="0.4">
      <c r="A473" t="s">
        <v>480</v>
      </c>
      <c r="B473">
        <v>0</v>
      </c>
      <c r="C473">
        <v>888</v>
      </c>
      <c r="D473">
        <v>9</v>
      </c>
      <c r="E473">
        <v>1</v>
      </c>
      <c r="F473">
        <v>875</v>
      </c>
      <c r="G473">
        <v>891</v>
      </c>
      <c r="H473">
        <v>906</v>
      </c>
    </row>
    <row r="474" spans="1:8" x14ac:dyDescent="0.4">
      <c r="A474" t="s">
        <v>481</v>
      </c>
      <c r="B474">
        <v>0</v>
      </c>
      <c r="C474">
        <v>857</v>
      </c>
      <c r="D474">
        <v>9</v>
      </c>
      <c r="E474">
        <v>1</v>
      </c>
      <c r="F474">
        <v>844</v>
      </c>
      <c r="G474">
        <v>859</v>
      </c>
      <c r="H474">
        <v>875</v>
      </c>
    </row>
    <row r="475" spans="1:8" x14ac:dyDescent="0.4">
      <c r="A475" t="s">
        <v>482</v>
      </c>
      <c r="B475">
        <v>0</v>
      </c>
      <c r="C475">
        <v>929</v>
      </c>
      <c r="D475">
        <v>7</v>
      </c>
      <c r="E475">
        <v>0</v>
      </c>
      <c r="F475">
        <v>922</v>
      </c>
      <c r="G475">
        <v>937</v>
      </c>
      <c r="H475">
        <v>938</v>
      </c>
    </row>
    <row r="476" spans="1:8" x14ac:dyDescent="0.4">
      <c r="A476" t="s">
        <v>483</v>
      </c>
      <c r="B476">
        <v>1</v>
      </c>
      <c r="C476">
        <v>5</v>
      </c>
      <c r="D476">
        <v>7</v>
      </c>
      <c r="E476">
        <v>140</v>
      </c>
      <c r="F476">
        <v>0</v>
      </c>
      <c r="G476">
        <v>0</v>
      </c>
      <c r="H476">
        <v>16</v>
      </c>
    </row>
    <row r="477" spans="1:8" x14ac:dyDescent="0.4">
      <c r="A477" t="s">
        <v>484</v>
      </c>
      <c r="B477">
        <v>1</v>
      </c>
      <c r="C477">
        <v>1119</v>
      </c>
      <c r="D477">
        <v>7</v>
      </c>
      <c r="E477">
        <v>0</v>
      </c>
      <c r="F477">
        <v>1110</v>
      </c>
      <c r="G477">
        <v>1125</v>
      </c>
      <c r="H477">
        <v>1125</v>
      </c>
    </row>
    <row r="478" spans="1:8" x14ac:dyDescent="0.4">
      <c r="A478" t="s">
        <v>485</v>
      </c>
      <c r="B478">
        <v>1</v>
      </c>
      <c r="C478">
        <v>7</v>
      </c>
      <c r="D478">
        <v>7</v>
      </c>
      <c r="E478">
        <v>100</v>
      </c>
      <c r="F478">
        <v>0</v>
      </c>
      <c r="G478">
        <v>15</v>
      </c>
      <c r="H478">
        <v>16</v>
      </c>
    </row>
    <row r="479" spans="1:8" x14ac:dyDescent="0.4">
      <c r="A479" t="s">
        <v>486</v>
      </c>
      <c r="B479">
        <v>1</v>
      </c>
      <c r="C479">
        <v>865</v>
      </c>
      <c r="D479">
        <v>7</v>
      </c>
      <c r="E479">
        <v>0</v>
      </c>
      <c r="F479">
        <v>859</v>
      </c>
      <c r="G479">
        <v>860</v>
      </c>
      <c r="H479">
        <v>875</v>
      </c>
    </row>
    <row r="480" spans="1:8" x14ac:dyDescent="0.4">
      <c r="A480" t="s">
        <v>487</v>
      </c>
      <c r="B480">
        <v>5</v>
      </c>
      <c r="C480">
        <v>922</v>
      </c>
      <c r="D480">
        <v>0</v>
      </c>
      <c r="E480">
        <v>0</v>
      </c>
      <c r="F480">
        <v>922</v>
      </c>
      <c r="G480">
        <v>922</v>
      </c>
      <c r="H480">
        <v>922</v>
      </c>
    </row>
    <row r="481" spans="1:8" x14ac:dyDescent="0.4">
      <c r="A481" t="s">
        <v>488</v>
      </c>
      <c r="B481">
        <v>1</v>
      </c>
      <c r="C481">
        <v>11</v>
      </c>
      <c r="D481">
        <v>6</v>
      </c>
      <c r="E481">
        <v>54</v>
      </c>
      <c r="F481">
        <v>0</v>
      </c>
      <c r="G481">
        <v>15</v>
      </c>
      <c r="H481">
        <v>16</v>
      </c>
    </row>
    <row r="482" spans="1:8" x14ac:dyDescent="0.4">
      <c r="A482" t="s">
        <v>489</v>
      </c>
      <c r="B482">
        <v>1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4">
      <c r="A483" t="s">
        <v>490</v>
      </c>
      <c r="B483">
        <v>1</v>
      </c>
      <c r="C483">
        <v>1</v>
      </c>
      <c r="D483">
        <v>5</v>
      </c>
      <c r="E483">
        <v>500</v>
      </c>
      <c r="F483">
        <v>0</v>
      </c>
      <c r="G483">
        <v>0</v>
      </c>
      <c r="H483">
        <v>15</v>
      </c>
    </row>
    <row r="484" spans="1:8" x14ac:dyDescent="0.4">
      <c r="A484" t="s">
        <v>491</v>
      </c>
      <c r="B484">
        <v>1</v>
      </c>
      <c r="C484">
        <v>3</v>
      </c>
      <c r="D484">
        <v>6</v>
      </c>
      <c r="E484">
        <v>200</v>
      </c>
      <c r="F484">
        <v>0</v>
      </c>
      <c r="G484">
        <v>0</v>
      </c>
      <c r="H484">
        <v>16</v>
      </c>
    </row>
    <row r="485" spans="1:8" x14ac:dyDescent="0.4">
      <c r="A485" t="s">
        <v>492</v>
      </c>
      <c r="B485">
        <v>0</v>
      </c>
      <c r="C485">
        <v>865</v>
      </c>
      <c r="D485">
        <v>17</v>
      </c>
      <c r="E485">
        <v>1</v>
      </c>
      <c r="F485">
        <v>844</v>
      </c>
      <c r="G485">
        <v>860</v>
      </c>
      <c r="H485">
        <v>906</v>
      </c>
    </row>
    <row r="486" spans="1:8" x14ac:dyDescent="0.4">
      <c r="A486" t="s">
        <v>493</v>
      </c>
      <c r="B486">
        <v>0</v>
      </c>
      <c r="C486">
        <v>863</v>
      </c>
      <c r="D486">
        <v>20</v>
      </c>
      <c r="E486">
        <v>2</v>
      </c>
      <c r="F486">
        <v>844</v>
      </c>
      <c r="G486">
        <v>859</v>
      </c>
      <c r="H486">
        <v>906</v>
      </c>
    </row>
    <row r="487" spans="1:8" x14ac:dyDescent="0.4">
      <c r="A487" t="s">
        <v>494</v>
      </c>
      <c r="B487">
        <v>0</v>
      </c>
      <c r="C487">
        <v>863</v>
      </c>
      <c r="D487">
        <v>12</v>
      </c>
      <c r="E487">
        <v>1</v>
      </c>
      <c r="F487">
        <v>844</v>
      </c>
      <c r="G487">
        <v>859</v>
      </c>
      <c r="H487">
        <v>890</v>
      </c>
    </row>
    <row r="488" spans="1:8" x14ac:dyDescent="0.4">
      <c r="A488" t="s">
        <v>495</v>
      </c>
      <c r="B488">
        <v>0</v>
      </c>
      <c r="C488">
        <v>949</v>
      </c>
      <c r="D488">
        <v>17</v>
      </c>
      <c r="E488">
        <v>1</v>
      </c>
      <c r="F488">
        <v>922</v>
      </c>
      <c r="G488">
        <v>953</v>
      </c>
      <c r="H488">
        <v>985</v>
      </c>
    </row>
    <row r="489" spans="1:8" x14ac:dyDescent="0.4">
      <c r="A489" t="s">
        <v>496</v>
      </c>
      <c r="B489">
        <v>1</v>
      </c>
      <c r="C489">
        <v>1</v>
      </c>
      <c r="D489">
        <v>5</v>
      </c>
      <c r="E489">
        <v>500</v>
      </c>
      <c r="F489">
        <v>0</v>
      </c>
      <c r="G489">
        <v>0</v>
      </c>
      <c r="H489">
        <v>15</v>
      </c>
    </row>
    <row r="490" spans="1:8" x14ac:dyDescent="0.4">
      <c r="A490" t="s">
        <v>497</v>
      </c>
      <c r="B490">
        <v>1</v>
      </c>
      <c r="C490">
        <v>180109</v>
      </c>
      <c r="D490">
        <v>4</v>
      </c>
      <c r="E490">
        <v>0</v>
      </c>
      <c r="F490">
        <v>180102</v>
      </c>
      <c r="G490">
        <v>180110</v>
      </c>
      <c r="H490">
        <v>180118</v>
      </c>
    </row>
    <row r="491" spans="1:8" x14ac:dyDescent="0.4">
      <c r="A491" t="s">
        <v>498</v>
      </c>
      <c r="B491">
        <v>2</v>
      </c>
      <c r="C491">
        <v>15</v>
      </c>
      <c r="D491">
        <v>0</v>
      </c>
      <c r="E491">
        <v>0</v>
      </c>
      <c r="F491">
        <v>15</v>
      </c>
      <c r="G491">
        <v>16</v>
      </c>
      <c r="H491">
        <v>16</v>
      </c>
    </row>
    <row r="492" spans="1:8" x14ac:dyDescent="0.4">
      <c r="A492" t="s">
        <v>499</v>
      </c>
      <c r="B492">
        <v>0</v>
      </c>
      <c r="C492">
        <v>867</v>
      </c>
      <c r="D492">
        <v>7</v>
      </c>
      <c r="E492">
        <v>0</v>
      </c>
      <c r="F492">
        <v>859</v>
      </c>
      <c r="G492">
        <v>875</v>
      </c>
      <c r="H492">
        <v>875</v>
      </c>
    </row>
    <row r="493" spans="1:8" x14ac:dyDescent="0.4">
      <c r="A493" t="s">
        <v>500</v>
      </c>
      <c r="B493">
        <v>0</v>
      </c>
      <c r="C493">
        <v>882</v>
      </c>
      <c r="D493">
        <v>13</v>
      </c>
      <c r="E493">
        <v>1</v>
      </c>
      <c r="F493">
        <v>860</v>
      </c>
      <c r="G493">
        <v>890</v>
      </c>
      <c r="H493">
        <v>906</v>
      </c>
    </row>
    <row r="494" spans="1:8" x14ac:dyDescent="0.4">
      <c r="A494" t="s">
        <v>501</v>
      </c>
      <c r="B494">
        <v>1</v>
      </c>
      <c r="C494">
        <v>9</v>
      </c>
      <c r="D494">
        <v>7</v>
      </c>
      <c r="E494">
        <v>77</v>
      </c>
      <c r="F494">
        <v>0</v>
      </c>
      <c r="G494">
        <v>15</v>
      </c>
      <c r="H494">
        <v>16</v>
      </c>
    </row>
    <row r="495" spans="1:8" x14ac:dyDescent="0.4">
      <c r="A495" t="s">
        <v>502</v>
      </c>
      <c r="B495">
        <v>1</v>
      </c>
      <c r="C495">
        <v>5</v>
      </c>
      <c r="D495">
        <v>7</v>
      </c>
      <c r="E495">
        <v>140</v>
      </c>
      <c r="F495">
        <v>0</v>
      </c>
      <c r="G495">
        <v>0</v>
      </c>
      <c r="H495">
        <v>16</v>
      </c>
    </row>
    <row r="496" spans="1:8" x14ac:dyDescent="0.4">
      <c r="A496" t="s">
        <v>503</v>
      </c>
      <c r="B496">
        <v>1</v>
      </c>
      <c r="C496">
        <v>7</v>
      </c>
      <c r="D496">
        <v>7</v>
      </c>
      <c r="E496">
        <v>100</v>
      </c>
      <c r="F496">
        <v>0</v>
      </c>
      <c r="G496">
        <v>15</v>
      </c>
      <c r="H496">
        <v>16</v>
      </c>
    </row>
    <row r="497" spans="1:8" x14ac:dyDescent="0.4">
      <c r="A497" t="s">
        <v>504</v>
      </c>
      <c r="B497">
        <v>1</v>
      </c>
      <c r="C497">
        <v>874</v>
      </c>
      <c r="D497">
        <v>13</v>
      </c>
      <c r="E497">
        <v>1</v>
      </c>
      <c r="F497">
        <v>859</v>
      </c>
      <c r="G497">
        <v>875</v>
      </c>
      <c r="H497">
        <v>891</v>
      </c>
    </row>
    <row r="498" spans="1:8" x14ac:dyDescent="0.4">
      <c r="A498" t="s">
        <v>505</v>
      </c>
      <c r="B498">
        <v>1</v>
      </c>
      <c r="C498">
        <v>5</v>
      </c>
      <c r="D498">
        <v>7</v>
      </c>
      <c r="E498">
        <v>140</v>
      </c>
      <c r="F498">
        <v>0</v>
      </c>
      <c r="G498">
        <v>0</v>
      </c>
      <c r="H498">
        <v>16</v>
      </c>
    </row>
    <row r="499" spans="1:8" x14ac:dyDescent="0.4">
      <c r="A499" t="s">
        <v>506</v>
      </c>
      <c r="B499">
        <v>0</v>
      </c>
      <c r="C499">
        <v>873</v>
      </c>
      <c r="D499">
        <v>9</v>
      </c>
      <c r="E499">
        <v>1</v>
      </c>
      <c r="F499">
        <v>859</v>
      </c>
      <c r="G499">
        <v>875</v>
      </c>
      <c r="H499">
        <v>890</v>
      </c>
    </row>
    <row r="500" spans="1:8" x14ac:dyDescent="0.4">
      <c r="A500" t="s">
        <v>507</v>
      </c>
      <c r="B500">
        <v>1</v>
      </c>
      <c r="C500">
        <v>7</v>
      </c>
      <c r="D500">
        <v>7</v>
      </c>
      <c r="E500">
        <v>100</v>
      </c>
      <c r="F500">
        <v>0</v>
      </c>
      <c r="G500">
        <v>15</v>
      </c>
      <c r="H500">
        <v>16</v>
      </c>
    </row>
    <row r="501" spans="1:8" x14ac:dyDescent="0.4">
      <c r="A501" t="s">
        <v>508</v>
      </c>
      <c r="B501">
        <v>2</v>
      </c>
      <c r="C501">
        <v>23</v>
      </c>
      <c r="D501">
        <v>7</v>
      </c>
      <c r="E501">
        <v>30</v>
      </c>
      <c r="F501">
        <v>15</v>
      </c>
      <c r="G501">
        <v>31</v>
      </c>
      <c r="H501">
        <v>32</v>
      </c>
    </row>
    <row r="502" spans="1:8" x14ac:dyDescent="0.4">
      <c r="A502" t="s">
        <v>509</v>
      </c>
      <c r="B502">
        <v>1</v>
      </c>
      <c r="C502">
        <v>9</v>
      </c>
      <c r="D502">
        <v>7</v>
      </c>
      <c r="E502">
        <v>77</v>
      </c>
      <c r="F502">
        <v>0</v>
      </c>
      <c r="G502">
        <v>15</v>
      </c>
      <c r="H502">
        <v>16</v>
      </c>
    </row>
    <row r="503" spans="1:8" x14ac:dyDescent="0.4">
      <c r="A503" t="s">
        <v>510</v>
      </c>
      <c r="B503">
        <v>1</v>
      </c>
      <c r="C503">
        <v>95</v>
      </c>
      <c r="D503">
        <v>18</v>
      </c>
      <c r="E503">
        <v>18</v>
      </c>
      <c r="F503">
        <v>63</v>
      </c>
      <c r="G503">
        <v>94</v>
      </c>
      <c r="H503">
        <v>125</v>
      </c>
    </row>
    <row r="504" spans="1:8" x14ac:dyDescent="0.4">
      <c r="A504" t="s">
        <v>511</v>
      </c>
      <c r="B504">
        <v>1</v>
      </c>
      <c r="C504">
        <v>955</v>
      </c>
      <c r="D504">
        <v>20</v>
      </c>
      <c r="E504">
        <v>2</v>
      </c>
      <c r="F504">
        <v>937</v>
      </c>
      <c r="G504">
        <v>953</v>
      </c>
      <c r="H504">
        <v>985</v>
      </c>
    </row>
    <row r="505" spans="1:8" x14ac:dyDescent="0.4">
      <c r="A505" t="s">
        <v>512</v>
      </c>
      <c r="B505">
        <v>0</v>
      </c>
      <c r="C505">
        <v>877</v>
      </c>
      <c r="D505">
        <v>5</v>
      </c>
      <c r="E505">
        <v>0</v>
      </c>
      <c r="F505">
        <v>875</v>
      </c>
      <c r="G505">
        <v>875</v>
      </c>
      <c r="H505">
        <v>891</v>
      </c>
    </row>
    <row r="506" spans="1:8" x14ac:dyDescent="0.4">
      <c r="A506" t="s">
        <v>513</v>
      </c>
      <c r="B506">
        <v>1</v>
      </c>
      <c r="C506">
        <v>11</v>
      </c>
      <c r="D506">
        <v>6</v>
      </c>
      <c r="E506">
        <v>54</v>
      </c>
      <c r="F506">
        <v>0</v>
      </c>
      <c r="G506">
        <v>16</v>
      </c>
      <c r="H506">
        <v>16</v>
      </c>
    </row>
    <row r="507" spans="1:8" x14ac:dyDescent="0.4">
      <c r="A507" t="s">
        <v>514</v>
      </c>
      <c r="B507">
        <v>0</v>
      </c>
      <c r="C507">
        <v>890</v>
      </c>
      <c r="D507">
        <v>11</v>
      </c>
      <c r="E507">
        <v>1</v>
      </c>
      <c r="F507">
        <v>875</v>
      </c>
      <c r="G507">
        <v>890</v>
      </c>
      <c r="H507">
        <v>907</v>
      </c>
    </row>
    <row r="508" spans="1:8" x14ac:dyDescent="0.4">
      <c r="A508" t="s">
        <v>515</v>
      </c>
      <c r="B508">
        <v>3</v>
      </c>
      <c r="C508">
        <v>25</v>
      </c>
      <c r="D508">
        <v>7</v>
      </c>
      <c r="E508">
        <v>28</v>
      </c>
      <c r="F508">
        <v>16</v>
      </c>
      <c r="G508">
        <v>31</v>
      </c>
      <c r="H508">
        <v>31</v>
      </c>
    </row>
    <row r="509" spans="1:8" x14ac:dyDescent="0.4">
      <c r="A509" t="s">
        <v>516</v>
      </c>
      <c r="B509">
        <v>4</v>
      </c>
      <c r="C509">
        <v>29</v>
      </c>
      <c r="D509">
        <v>5</v>
      </c>
      <c r="E509">
        <v>17</v>
      </c>
      <c r="F509">
        <v>16</v>
      </c>
      <c r="G509">
        <v>31</v>
      </c>
      <c r="H509">
        <v>32</v>
      </c>
    </row>
    <row r="510" spans="1:8" x14ac:dyDescent="0.4">
      <c r="A510" t="s">
        <v>517</v>
      </c>
      <c r="B510">
        <v>4</v>
      </c>
      <c r="C510">
        <v>11</v>
      </c>
      <c r="D510">
        <v>6</v>
      </c>
      <c r="E510">
        <v>54</v>
      </c>
      <c r="F510">
        <v>0</v>
      </c>
      <c r="G510">
        <v>15</v>
      </c>
      <c r="H510">
        <v>16</v>
      </c>
    </row>
    <row r="511" spans="1:8" x14ac:dyDescent="0.4">
      <c r="A511" t="s">
        <v>518</v>
      </c>
      <c r="B511">
        <v>1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 x14ac:dyDescent="0.4">
      <c r="A512" t="s">
        <v>519</v>
      </c>
      <c r="B512">
        <v>3</v>
      </c>
      <c r="C512">
        <v>1357</v>
      </c>
      <c r="D512">
        <v>12</v>
      </c>
      <c r="E512">
        <v>0</v>
      </c>
      <c r="F512">
        <v>1344</v>
      </c>
      <c r="G512">
        <v>1360</v>
      </c>
      <c r="H512">
        <v>1375</v>
      </c>
    </row>
    <row r="513" spans="1:8" x14ac:dyDescent="0.4">
      <c r="A513" t="s">
        <v>520</v>
      </c>
      <c r="B513">
        <v>1</v>
      </c>
      <c r="C513">
        <v>890</v>
      </c>
      <c r="D513">
        <v>7</v>
      </c>
      <c r="E513">
        <v>0</v>
      </c>
      <c r="F513">
        <v>875</v>
      </c>
      <c r="G513">
        <v>891</v>
      </c>
      <c r="H513">
        <v>906</v>
      </c>
    </row>
    <row r="514" spans="1:8" x14ac:dyDescent="0.4">
      <c r="A514" t="s">
        <v>521</v>
      </c>
      <c r="B514">
        <v>0</v>
      </c>
      <c r="C514">
        <v>1046</v>
      </c>
      <c r="D514">
        <v>7</v>
      </c>
      <c r="E514">
        <v>0</v>
      </c>
      <c r="F514">
        <v>1031</v>
      </c>
      <c r="G514">
        <v>1047</v>
      </c>
      <c r="H514">
        <v>1062</v>
      </c>
    </row>
    <row r="515" spans="1:8" x14ac:dyDescent="0.4">
      <c r="A515" t="s">
        <v>522</v>
      </c>
      <c r="B515">
        <v>1</v>
      </c>
      <c r="C515">
        <v>963</v>
      </c>
      <c r="D515">
        <v>10</v>
      </c>
      <c r="E515">
        <v>1</v>
      </c>
      <c r="F515">
        <v>953</v>
      </c>
      <c r="G515">
        <v>969</v>
      </c>
      <c r="H515">
        <v>984</v>
      </c>
    </row>
    <row r="516" spans="1:8" x14ac:dyDescent="0.4">
      <c r="A516" t="s">
        <v>523</v>
      </c>
      <c r="B516">
        <v>0</v>
      </c>
      <c r="C516">
        <v>902</v>
      </c>
      <c r="D516">
        <v>7</v>
      </c>
      <c r="E516">
        <v>0</v>
      </c>
      <c r="F516">
        <v>890</v>
      </c>
      <c r="G516">
        <v>906</v>
      </c>
      <c r="H516">
        <v>907</v>
      </c>
    </row>
    <row r="517" spans="1:8" x14ac:dyDescent="0.4">
      <c r="A517" t="s">
        <v>524</v>
      </c>
      <c r="B517">
        <v>1</v>
      </c>
      <c r="C517">
        <v>908</v>
      </c>
      <c r="D517">
        <v>9</v>
      </c>
      <c r="E517">
        <v>0</v>
      </c>
      <c r="F517">
        <v>891</v>
      </c>
      <c r="G517">
        <v>906</v>
      </c>
      <c r="H517">
        <v>922</v>
      </c>
    </row>
    <row r="518" spans="1:8" x14ac:dyDescent="0.4">
      <c r="A518" t="s">
        <v>525</v>
      </c>
      <c r="B518">
        <v>1</v>
      </c>
      <c r="C518">
        <v>972</v>
      </c>
      <c r="D518">
        <v>15</v>
      </c>
      <c r="E518">
        <v>1</v>
      </c>
      <c r="F518">
        <v>953</v>
      </c>
      <c r="G518">
        <v>969</v>
      </c>
      <c r="H518">
        <v>1000</v>
      </c>
    </row>
    <row r="519" spans="1:8" x14ac:dyDescent="0.4">
      <c r="A519" t="s">
        <v>526</v>
      </c>
      <c r="B519">
        <v>0</v>
      </c>
      <c r="C519">
        <v>1084</v>
      </c>
      <c r="D519">
        <v>19</v>
      </c>
      <c r="E519">
        <v>1</v>
      </c>
      <c r="F519">
        <v>1062</v>
      </c>
      <c r="G519">
        <v>1078</v>
      </c>
      <c r="H519">
        <v>1125</v>
      </c>
    </row>
    <row r="520" spans="1:8" x14ac:dyDescent="0.4">
      <c r="A520" t="s">
        <v>527</v>
      </c>
      <c r="B520">
        <v>1</v>
      </c>
      <c r="C520">
        <v>9</v>
      </c>
      <c r="D520">
        <v>7</v>
      </c>
      <c r="E520">
        <v>77</v>
      </c>
      <c r="F520">
        <v>0</v>
      </c>
      <c r="G520">
        <v>15</v>
      </c>
      <c r="H520">
        <v>16</v>
      </c>
    </row>
    <row r="521" spans="1:8" x14ac:dyDescent="0.4">
      <c r="A521" t="s">
        <v>528</v>
      </c>
      <c r="B521">
        <v>1</v>
      </c>
      <c r="C521">
        <v>15</v>
      </c>
      <c r="D521">
        <v>0</v>
      </c>
      <c r="E521">
        <v>0</v>
      </c>
      <c r="F521">
        <v>15</v>
      </c>
      <c r="G521">
        <v>16</v>
      </c>
      <c r="H521">
        <v>16</v>
      </c>
    </row>
    <row r="522" spans="1:8" x14ac:dyDescent="0.4">
      <c r="A522" t="s">
        <v>529</v>
      </c>
      <c r="B522">
        <v>1</v>
      </c>
      <c r="C522">
        <v>7</v>
      </c>
      <c r="D522">
        <v>7</v>
      </c>
      <c r="E522">
        <v>100</v>
      </c>
      <c r="F522">
        <v>0</v>
      </c>
      <c r="G522">
        <v>15</v>
      </c>
      <c r="H522">
        <v>16</v>
      </c>
    </row>
    <row r="523" spans="1:8" x14ac:dyDescent="0.4">
      <c r="A523" t="s">
        <v>530</v>
      </c>
      <c r="B523">
        <v>1</v>
      </c>
      <c r="C523">
        <v>13</v>
      </c>
      <c r="D523">
        <v>5</v>
      </c>
      <c r="E523">
        <v>38</v>
      </c>
      <c r="F523">
        <v>0</v>
      </c>
      <c r="G523">
        <v>16</v>
      </c>
      <c r="H523">
        <v>16</v>
      </c>
    </row>
    <row r="524" spans="1:8" x14ac:dyDescent="0.4">
      <c r="A524" t="s">
        <v>531</v>
      </c>
      <c r="B524">
        <v>0</v>
      </c>
      <c r="C524">
        <v>918</v>
      </c>
      <c r="D524">
        <v>12</v>
      </c>
      <c r="E524">
        <v>1</v>
      </c>
      <c r="F524">
        <v>906</v>
      </c>
      <c r="G524">
        <v>922</v>
      </c>
      <c r="H524">
        <v>937</v>
      </c>
    </row>
    <row r="525" spans="1:8" x14ac:dyDescent="0.4">
      <c r="A525" t="s">
        <v>532</v>
      </c>
      <c r="B525">
        <v>1</v>
      </c>
      <c r="C525">
        <v>5</v>
      </c>
      <c r="D525">
        <v>7</v>
      </c>
      <c r="E525">
        <v>140</v>
      </c>
      <c r="F525">
        <v>0</v>
      </c>
      <c r="G525">
        <v>0</v>
      </c>
      <c r="H525">
        <v>16</v>
      </c>
    </row>
    <row r="526" spans="1:8" x14ac:dyDescent="0.4">
      <c r="A526" t="s">
        <v>533</v>
      </c>
      <c r="B526">
        <v>1</v>
      </c>
      <c r="C526">
        <v>31</v>
      </c>
      <c r="D526">
        <v>0</v>
      </c>
      <c r="E526">
        <v>0</v>
      </c>
      <c r="F526">
        <v>31</v>
      </c>
      <c r="G526">
        <v>31</v>
      </c>
      <c r="H526">
        <v>32</v>
      </c>
    </row>
    <row r="527" spans="1:8" x14ac:dyDescent="0.4">
      <c r="A527" t="s">
        <v>534</v>
      </c>
      <c r="B527">
        <v>1</v>
      </c>
      <c r="C527">
        <v>5</v>
      </c>
      <c r="D527">
        <v>7</v>
      </c>
      <c r="E527">
        <v>140</v>
      </c>
      <c r="F527">
        <v>0</v>
      </c>
      <c r="G527">
        <v>0</v>
      </c>
      <c r="H527">
        <v>16</v>
      </c>
    </row>
    <row r="528" spans="1:8" x14ac:dyDescent="0.4">
      <c r="A528" t="s">
        <v>535</v>
      </c>
      <c r="B528">
        <v>1</v>
      </c>
      <c r="C528">
        <v>9</v>
      </c>
      <c r="D528">
        <v>7</v>
      </c>
      <c r="E528">
        <v>77</v>
      </c>
      <c r="F528">
        <v>0</v>
      </c>
      <c r="G528">
        <v>15</v>
      </c>
      <c r="H528">
        <v>16</v>
      </c>
    </row>
    <row r="529" spans="1:8" x14ac:dyDescent="0.4">
      <c r="A529" t="s">
        <v>536</v>
      </c>
      <c r="B529">
        <v>1</v>
      </c>
      <c r="C529">
        <v>5</v>
      </c>
      <c r="D529">
        <v>7</v>
      </c>
      <c r="E529">
        <v>140</v>
      </c>
      <c r="F529">
        <v>0</v>
      </c>
      <c r="G529">
        <v>0</v>
      </c>
      <c r="H529">
        <v>16</v>
      </c>
    </row>
    <row r="530" spans="1:8" x14ac:dyDescent="0.4">
      <c r="A530" t="s">
        <v>537</v>
      </c>
      <c r="B530">
        <v>1</v>
      </c>
      <c r="C530">
        <v>3</v>
      </c>
      <c r="D530">
        <v>6</v>
      </c>
      <c r="E530">
        <v>200</v>
      </c>
      <c r="F530">
        <v>0</v>
      </c>
      <c r="G530">
        <v>0</v>
      </c>
      <c r="H530">
        <v>16</v>
      </c>
    </row>
    <row r="531" spans="1:8" x14ac:dyDescent="0.4">
      <c r="A531" t="s">
        <v>538</v>
      </c>
      <c r="B531">
        <v>2</v>
      </c>
      <c r="C531">
        <v>916</v>
      </c>
      <c r="D531">
        <v>10</v>
      </c>
      <c r="E531">
        <v>1</v>
      </c>
      <c r="F531">
        <v>906</v>
      </c>
      <c r="G531">
        <v>922</v>
      </c>
      <c r="H531">
        <v>937</v>
      </c>
    </row>
    <row r="532" spans="1:8" x14ac:dyDescent="0.4">
      <c r="A532" t="s">
        <v>539</v>
      </c>
      <c r="B532">
        <v>0</v>
      </c>
      <c r="C532">
        <v>998</v>
      </c>
      <c r="D532">
        <v>18</v>
      </c>
      <c r="E532">
        <v>1</v>
      </c>
      <c r="F532">
        <v>984</v>
      </c>
      <c r="G532">
        <v>985</v>
      </c>
      <c r="H532">
        <v>1031</v>
      </c>
    </row>
    <row r="533" spans="1:8" x14ac:dyDescent="0.4">
      <c r="A533" t="s">
        <v>540</v>
      </c>
      <c r="B533">
        <v>0</v>
      </c>
      <c r="C533">
        <v>912</v>
      </c>
      <c r="D533">
        <v>10</v>
      </c>
      <c r="E533">
        <v>1</v>
      </c>
      <c r="F533">
        <v>891</v>
      </c>
      <c r="G533">
        <v>922</v>
      </c>
      <c r="H533">
        <v>922</v>
      </c>
    </row>
    <row r="534" spans="1:8" x14ac:dyDescent="0.4">
      <c r="A534" t="s">
        <v>541</v>
      </c>
      <c r="B534">
        <v>0</v>
      </c>
      <c r="C534">
        <v>955</v>
      </c>
      <c r="D534">
        <v>4</v>
      </c>
      <c r="E534">
        <v>0</v>
      </c>
      <c r="F534">
        <v>953</v>
      </c>
      <c r="G534">
        <v>953</v>
      </c>
      <c r="H534">
        <v>968</v>
      </c>
    </row>
    <row r="535" spans="1:8" x14ac:dyDescent="0.4">
      <c r="A535" t="s">
        <v>542</v>
      </c>
      <c r="B535">
        <v>0</v>
      </c>
      <c r="C535">
        <v>914</v>
      </c>
      <c r="D535">
        <v>8</v>
      </c>
      <c r="E535">
        <v>0</v>
      </c>
      <c r="F535">
        <v>906</v>
      </c>
      <c r="G535">
        <v>922</v>
      </c>
      <c r="H535">
        <v>922</v>
      </c>
    </row>
    <row r="536" spans="1:8" x14ac:dyDescent="0.4">
      <c r="A536" t="s">
        <v>543</v>
      </c>
      <c r="B536">
        <v>1</v>
      </c>
      <c r="C536">
        <v>15</v>
      </c>
      <c r="D536">
        <v>0</v>
      </c>
      <c r="E536">
        <v>0</v>
      </c>
      <c r="F536">
        <v>15</v>
      </c>
      <c r="G536">
        <v>16</v>
      </c>
      <c r="H536">
        <v>16</v>
      </c>
    </row>
    <row r="537" spans="1:8" x14ac:dyDescent="0.4">
      <c r="A537" t="s">
        <v>544</v>
      </c>
      <c r="B537">
        <v>1</v>
      </c>
      <c r="C537">
        <v>15</v>
      </c>
      <c r="D537">
        <v>0</v>
      </c>
      <c r="E537">
        <v>0</v>
      </c>
      <c r="F537">
        <v>15</v>
      </c>
      <c r="G537">
        <v>16</v>
      </c>
      <c r="H537">
        <v>16</v>
      </c>
    </row>
    <row r="538" spans="1:8" x14ac:dyDescent="0.4">
      <c r="A538" t="s">
        <v>545</v>
      </c>
      <c r="B538">
        <v>0</v>
      </c>
      <c r="C538">
        <v>904</v>
      </c>
      <c r="D538">
        <v>5</v>
      </c>
      <c r="E538">
        <v>0</v>
      </c>
      <c r="F538">
        <v>891</v>
      </c>
      <c r="G538">
        <v>906</v>
      </c>
      <c r="H538">
        <v>907</v>
      </c>
    </row>
    <row r="539" spans="1:8" x14ac:dyDescent="0.4">
      <c r="A539" t="s">
        <v>546</v>
      </c>
      <c r="B539">
        <v>10</v>
      </c>
      <c r="C539">
        <v>41</v>
      </c>
      <c r="D539">
        <v>7</v>
      </c>
      <c r="E539">
        <v>17</v>
      </c>
      <c r="F539">
        <v>31</v>
      </c>
      <c r="G539">
        <v>47</v>
      </c>
      <c r="H539">
        <v>47</v>
      </c>
    </row>
    <row r="540" spans="1:8" x14ac:dyDescent="0.4">
      <c r="A540" t="s">
        <v>547</v>
      </c>
      <c r="B540">
        <v>1</v>
      </c>
      <c r="C540">
        <v>923</v>
      </c>
      <c r="D540">
        <v>5</v>
      </c>
      <c r="E540">
        <v>0</v>
      </c>
      <c r="F540">
        <v>921</v>
      </c>
      <c r="G540">
        <v>922</v>
      </c>
      <c r="H540">
        <v>938</v>
      </c>
    </row>
    <row r="541" spans="1:8" x14ac:dyDescent="0.4">
      <c r="A541" t="s">
        <v>548</v>
      </c>
      <c r="B541">
        <v>1</v>
      </c>
      <c r="C541">
        <v>925</v>
      </c>
      <c r="D541">
        <v>10</v>
      </c>
      <c r="E541">
        <v>1</v>
      </c>
      <c r="F541">
        <v>921</v>
      </c>
      <c r="G541">
        <v>922</v>
      </c>
      <c r="H541">
        <v>953</v>
      </c>
    </row>
    <row r="542" spans="1:8" x14ac:dyDescent="0.4">
      <c r="A542" t="s">
        <v>549</v>
      </c>
      <c r="B542">
        <v>1</v>
      </c>
      <c r="C542">
        <v>1363</v>
      </c>
      <c r="D542">
        <v>12</v>
      </c>
      <c r="E542">
        <v>0</v>
      </c>
      <c r="F542">
        <v>1344</v>
      </c>
      <c r="G542">
        <v>1375</v>
      </c>
      <c r="H542">
        <v>1375</v>
      </c>
    </row>
    <row r="543" spans="1:8" x14ac:dyDescent="0.4">
      <c r="A543" t="s">
        <v>550</v>
      </c>
      <c r="B543">
        <v>2</v>
      </c>
      <c r="C543">
        <v>1</v>
      </c>
      <c r="D543">
        <v>5</v>
      </c>
      <c r="E543">
        <v>500</v>
      </c>
      <c r="F543">
        <v>0</v>
      </c>
      <c r="G543">
        <v>0</v>
      </c>
      <c r="H543">
        <v>15</v>
      </c>
    </row>
    <row r="544" spans="1:8" x14ac:dyDescent="0.4">
      <c r="A544" t="s">
        <v>551</v>
      </c>
      <c r="B544">
        <v>0</v>
      </c>
      <c r="C544">
        <v>945</v>
      </c>
      <c r="D544">
        <v>10</v>
      </c>
      <c r="E544">
        <v>1</v>
      </c>
      <c r="F544">
        <v>937</v>
      </c>
      <c r="G544">
        <v>938</v>
      </c>
      <c r="H544">
        <v>968</v>
      </c>
    </row>
    <row r="545" spans="1:8" x14ac:dyDescent="0.4">
      <c r="A545" t="s">
        <v>552</v>
      </c>
      <c r="B545">
        <v>1</v>
      </c>
      <c r="C545">
        <v>951</v>
      </c>
      <c r="D545">
        <v>12</v>
      </c>
      <c r="E545">
        <v>1</v>
      </c>
      <c r="F545">
        <v>937</v>
      </c>
      <c r="G545">
        <v>953</v>
      </c>
      <c r="H545">
        <v>969</v>
      </c>
    </row>
    <row r="546" spans="1:8" x14ac:dyDescent="0.4">
      <c r="A546" t="s">
        <v>553</v>
      </c>
      <c r="B546">
        <v>1</v>
      </c>
      <c r="C546">
        <v>923</v>
      </c>
      <c r="D546">
        <v>9</v>
      </c>
      <c r="E546">
        <v>0</v>
      </c>
      <c r="F546">
        <v>906</v>
      </c>
      <c r="G546">
        <v>922</v>
      </c>
      <c r="H546">
        <v>937</v>
      </c>
    </row>
    <row r="547" spans="1:8" x14ac:dyDescent="0.4">
      <c r="A547" t="s">
        <v>554</v>
      </c>
      <c r="B547">
        <v>0</v>
      </c>
      <c r="C547">
        <v>1119</v>
      </c>
      <c r="D547">
        <v>15</v>
      </c>
      <c r="E547">
        <v>1</v>
      </c>
      <c r="F547">
        <v>1093</v>
      </c>
      <c r="G547">
        <v>1125</v>
      </c>
      <c r="H547">
        <v>1141</v>
      </c>
    </row>
    <row r="548" spans="1:8" x14ac:dyDescent="0.4">
      <c r="A548" t="s">
        <v>555</v>
      </c>
      <c r="B548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 x14ac:dyDescent="0.4">
      <c r="A549" t="s">
        <v>556</v>
      </c>
      <c r="B549">
        <v>1</v>
      </c>
      <c r="C549">
        <v>15</v>
      </c>
      <c r="D549">
        <v>0</v>
      </c>
      <c r="E549">
        <v>0</v>
      </c>
      <c r="F549">
        <v>15</v>
      </c>
      <c r="G549">
        <v>16</v>
      </c>
      <c r="H549">
        <v>16</v>
      </c>
    </row>
    <row r="550" spans="1:8" x14ac:dyDescent="0.4">
      <c r="A550" t="s">
        <v>557</v>
      </c>
      <c r="B550">
        <v>1</v>
      </c>
      <c r="C550">
        <v>15</v>
      </c>
      <c r="D550">
        <v>0</v>
      </c>
      <c r="E550">
        <v>0</v>
      </c>
      <c r="F550">
        <v>15</v>
      </c>
      <c r="G550">
        <v>16</v>
      </c>
      <c r="H550">
        <v>16</v>
      </c>
    </row>
    <row r="551" spans="1:8" x14ac:dyDescent="0.4">
      <c r="A551" t="s">
        <v>558</v>
      </c>
      <c r="B551">
        <v>0</v>
      </c>
      <c r="C551">
        <v>957</v>
      </c>
      <c r="D551">
        <v>30</v>
      </c>
      <c r="E551">
        <v>3</v>
      </c>
      <c r="F551">
        <v>922</v>
      </c>
      <c r="G551">
        <v>970</v>
      </c>
      <c r="H551">
        <v>1003</v>
      </c>
    </row>
    <row r="552" spans="1:8" x14ac:dyDescent="0.4">
      <c r="A552" t="s">
        <v>559</v>
      </c>
      <c r="B552">
        <v>0</v>
      </c>
      <c r="C552">
        <v>925</v>
      </c>
      <c r="D552">
        <v>6</v>
      </c>
      <c r="E552">
        <v>0</v>
      </c>
      <c r="F552">
        <v>921</v>
      </c>
      <c r="G552">
        <v>922</v>
      </c>
      <c r="H552">
        <v>938</v>
      </c>
    </row>
    <row r="553" spans="1:8" x14ac:dyDescent="0.4">
      <c r="A553" t="s">
        <v>560</v>
      </c>
      <c r="B553">
        <v>1</v>
      </c>
      <c r="C553">
        <v>15</v>
      </c>
      <c r="D553">
        <v>0</v>
      </c>
      <c r="E553">
        <v>0</v>
      </c>
      <c r="F553">
        <v>15</v>
      </c>
      <c r="G553">
        <v>16</v>
      </c>
      <c r="H553">
        <v>16</v>
      </c>
    </row>
    <row r="554" spans="1:8" x14ac:dyDescent="0.4">
      <c r="A554" t="s">
        <v>561</v>
      </c>
      <c r="B554">
        <v>0</v>
      </c>
      <c r="C554">
        <v>1029</v>
      </c>
      <c r="D554">
        <v>9</v>
      </c>
      <c r="E554">
        <v>0</v>
      </c>
      <c r="F554">
        <v>1016</v>
      </c>
      <c r="G554">
        <v>1031</v>
      </c>
      <c r="H554">
        <v>1047</v>
      </c>
    </row>
    <row r="555" spans="1:8" x14ac:dyDescent="0.4">
      <c r="A555" t="s">
        <v>562</v>
      </c>
      <c r="B555">
        <v>0</v>
      </c>
      <c r="C555">
        <v>1107</v>
      </c>
      <c r="D555">
        <v>5</v>
      </c>
      <c r="E555">
        <v>0</v>
      </c>
      <c r="F555">
        <v>1094</v>
      </c>
      <c r="G555">
        <v>1109</v>
      </c>
      <c r="H555">
        <v>1110</v>
      </c>
    </row>
    <row r="556" spans="1:8" x14ac:dyDescent="0.4">
      <c r="A556" t="s">
        <v>563</v>
      </c>
      <c r="B556">
        <v>0</v>
      </c>
      <c r="C556">
        <v>1211</v>
      </c>
      <c r="D556">
        <v>10</v>
      </c>
      <c r="E556">
        <v>0</v>
      </c>
      <c r="F556">
        <v>1203</v>
      </c>
      <c r="G556">
        <v>1204</v>
      </c>
      <c r="H556">
        <v>1234</v>
      </c>
    </row>
    <row r="557" spans="1:8" x14ac:dyDescent="0.4">
      <c r="A557" t="s">
        <v>564</v>
      </c>
      <c r="B557">
        <v>0</v>
      </c>
      <c r="C557">
        <v>1185</v>
      </c>
      <c r="D557">
        <v>12</v>
      </c>
      <c r="E557">
        <v>1</v>
      </c>
      <c r="F557">
        <v>1172</v>
      </c>
      <c r="G557">
        <v>1187</v>
      </c>
      <c r="H557">
        <v>1203</v>
      </c>
    </row>
    <row r="558" spans="1:8" x14ac:dyDescent="0.4">
      <c r="A558" t="s">
        <v>565</v>
      </c>
      <c r="B558">
        <v>0</v>
      </c>
      <c r="C558">
        <v>923</v>
      </c>
      <c r="D558">
        <v>5</v>
      </c>
      <c r="E558">
        <v>0</v>
      </c>
      <c r="F558">
        <v>922</v>
      </c>
      <c r="G558">
        <v>922</v>
      </c>
      <c r="H558">
        <v>937</v>
      </c>
    </row>
    <row r="559" spans="1:8" x14ac:dyDescent="0.4">
      <c r="A559" t="s">
        <v>566</v>
      </c>
      <c r="B559">
        <v>0</v>
      </c>
      <c r="C559">
        <v>1095</v>
      </c>
      <c r="D559">
        <v>9</v>
      </c>
      <c r="E559">
        <v>0</v>
      </c>
      <c r="F559">
        <v>1078</v>
      </c>
      <c r="G559">
        <v>1094</v>
      </c>
      <c r="H559">
        <v>1110</v>
      </c>
    </row>
    <row r="560" spans="1:8" x14ac:dyDescent="0.4">
      <c r="A560" t="s">
        <v>567</v>
      </c>
      <c r="B560">
        <v>1</v>
      </c>
      <c r="C560">
        <v>21</v>
      </c>
      <c r="D560">
        <v>7</v>
      </c>
      <c r="E560">
        <v>33</v>
      </c>
      <c r="F560">
        <v>15</v>
      </c>
      <c r="G560">
        <v>16</v>
      </c>
      <c r="H560">
        <v>31</v>
      </c>
    </row>
    <row r="561" spans="1:8" x14ac:dyDescent="0.4">
      <c r="A561" t="s">
        <v>568</v>
      </c>
      <c r="B561">
        <v>1</v>
      </c>
      <c r="C561">
        <v>11</v>
      </c>
      <c r="D561">
        <v>6</v>
      </c>
      <c r="E561">
        <v>54</v>
      </c>
      <c r="F561">
        <v>0</v>
      </c>
      <c r="G561">
        <v>15</v>
      </c>
      <c r="H561">
        <v>16</v>
      </c>
    </row>
    <row r="562" spans="1:8" x14ac:dyDescent="0.4">
      <c r="A562" t="s">
        <v>569</v>
      </c>
      <c r="B562">
        <v>0</v>
      </c>
      <c r="C562">
        <v>1214</v>
      </c>
      <c r="D562">
        <v>10</v>
      </c>
      <c r="E562">
        <v>0</v>
      </c>
      <c r="F562">
        <v>1203</v>
      </c>
      <c r="G562">
        <v>1219</v>
      </c>
      <c r="H562">
        <v>1234</v>
      </c>
    </row>
    <row r="563" spans="1:8" x14ac:dyDescent="0.4">
      <c r="A563" t="s">
        <v>570</v>
      </c>
      <c r="B563">
        <v>1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 x14ac:dyDescent="0.4">
      <c r="A564" t="s">
        <v>571</v>
      </c>
      <c r="B564">
        <v>0</v>
      </c>
      <c r="C564">
        <v>928</v>
      </c>
      <c r="D564">
        <v>17</v>
      </c>
      <c r="E564">
        <v>1</v>
      </c>
      <c r="F564">
        <v>907</v>
      </c>
      <c r="G564">
        <v>922</v>
      </c>
      <c r="H564">
        <v>953</v>
      </c>
    </row>
    <row r="565" spans="1:8" x14ac:dyDescent="0.4">
      <c r="A565" t="s">
        <v>572</v>
      </c>
      <c r="B565">
        <v>0</v>
      </c>
      <c r="C565">
        <v>949</v>
      </c>
      <c r="D565">
        <v>12</v>
      </c>
      <c r="E565">
        <v>1</v>
      </c>
      <c r="F565">
        <v>937</v>
      </c>
      <c r="G565">
        <v>953</v>
      </c>
      <c r="H565">
        <v>969</v>
      </c>
    </row>
    <row r="566" spans="1:8" x14ac:dyDescent="0.4">
      <c r="A566" t="s">
        <v>573</v>
      </c>
      <c r="B566">
        <v>1</v>
      </c>
      <c r="C566">
        <v>29</v>
      </c>
      <c r="D566">
        <v>5</v>
      </c>
      <c r="E566">
        <v>17</v>
      </c>
      <c r="F566">
        <v>16</v>
      </c>
      <c r="G566">
        <v>31</v>
      </c>
      <c r="H566">
        <v>32</v>
      </c>
    </row>
    <row r="567" spans="1:8" x14ac:dyDescent="0.4">
      <c r="A567" t="s">
        <v>574</v>
      </c>
      <c r="B567">
        <v>0</v>
      </c>
      <c r="C567">
        <v>939</v>
      </c>
      <c r="D567">
        <v>9</v>
      </c>
      <c r="E567">
        <v>0</v>
      </c>
      <c r="F567">
        <v>922</v>
      </c>
      <c r="G567">
        <v>938</v>
      </c>
      <c r="H567">
        <v>953</v>
      </c>
    </row>
    <row r="568" spans="1:8" x14ac:dyDescent="0.4">
      <c r="A568" t="s">
        <v>575</v>
      </c>
      <c r="B568">
        <v>0</v>
      </c>
      <c r="C568">
        <v>941</v>
      </c>
      <c r="D568">
        <v>10</v>
      </c>
      <c r="E568">
        <v>1</v>
      </c>
      <c r="F568">
        <v>922</v>
      </c>
      <c r="G568">
        <v>938</v>
      </c>
      <c r="H568">
        <v>954</v>
      </c>
    </row>
    <row r="569" spans="1:8" x14ac:dyDescent="0.4">
      <c r="A569" t="s">
        <v>576</v>
      </c>
      <c r="B569">
        <v>1</v>
      </c>
      <c r="C569">
        <v>19</v>
      </c>
      <c r="D569">
        <v>6</v>
      </c>
      <c r="E569">
        <v>31</v>
      </c>
      <c r="F569">
        <v>15</v>
      </c>
      <c r="G569">
        <v>16</v>
      </c>
      <c r="H569">
        <v>32</v>
      </c>
    </row>
    <row r="570" spans="1:8" x14ac:dyDescent="0.4">
      <c r="A570" t="s">
        <v>577</v>
      </c>
      <c r="B570">
        <v>1</v>
      </c>
      <c r="C570">
        <v>11</v>
      </c>
      <c r="D570">
        <v>6</v>
      </c>
      <c r="E570">
        <v>54</v>
      </c>
      <c r="F570">
        <v>0</v>
      </c>
      <c r="G570">
        <v>15</v>
      </c>
      <c r="H570">
        <v>16</v>
      </c>
    </row>
    <row r="571" spans="1:8" x14ac:dyDescent="0.4">
      <c r="A571" t="s">
        <v>578</v>
      </c>
      <c r="B571">
        <v>0</v>
      </c>
      <c r="C571">
        <v>1084</v>
      </c>
      <c r="D571">
        <v>7</v>
      </c>
      <c r="E571">
        <v>0</v>
      </c>
      <c r="F571">
        <v>1078</v>
      </c>
      <c r="G571">
        <v>1079</v>
      </c>
      <c r="H571">
        <v>1094</v>
      </c>
    </row>
    <row r="572" spans="1:8" x14ac:dyDescent="0.4">
      <c r="A572" t="s">
        <v>579</v>
      </c>
      <c r="B572">
        <v>2</v>
      </c>
      <c r="C572">
        <v>15</v>
      </c>
      <c r="D572">
        <v>0</v>
      </c>
      <c r="E572">
        <v>0</v>
      </c>
      <c r="F572">
        <v>15</v>
      </c>
      <c r="G572">
        <v>16</v>
      </c>
      <c r="H572">
        <v>16</v>
      </c>
    </row>
    <row r="573" spans="1:8" x14ac:dyDescent="0.4">
      <c r="A573" t="s">
        <v>580</v>
      </c>
      <c r="B573">
        <v>1</v>
      </c>
      <c r="C573">
        <v>9</v>
      </c>
      <c r="D573">
        <v>7</v>
      </c>
      <c r="E573">
        <v>77</v>
      </c>
      <c r="F573">
        <v>0</v>
      </c>
      <c r="G573">
        <v>15</v>
      </c>
      <c r="H573">
        <v>16</v>
      </c>
    </row>
    <row r="574" spans="1:8" x14ac:dyDescent="0.4">
      <c r="A574" t="s">
        <v>581</v>
      </c>
      <c r="B574">
        <v>2</v>
      </c>
      <c r="C574">
        <v>968</v>
      </c>
      <c r="D574">
        <v>11</v>
      </c>
      <c r="E574">
        <v>1</v>
      </c>
      <c r="F574">
        <v>953</v>
      </c>
      <c r="G574">
        <v>969</v>
      </c>
      <c r="H574">
        <v>985</v>
      </c>
    </row>
    <row r="575" spans="1:8" x14ac:dyDescent="0.4">
      <c r="A575" t="s">
        <v>582</v>
      </c>
      <c r="B575">
        <v>1</v>
      </c>
      <c r="C575">
        <v>13</v>
      </c>
      <c r="D575">
        <v>5</v>
      </c>
      <c r="E575">
        <v>38</v>
      </c>
      <c r="F575">
        <v>0</v>
      </c>
      <c r="G575">
        <v>15</v>
      </c>
      <c r="H575">
        <v>16</v>
      </c>
    </row>
    <row r="576" spans="1:8" x14ac:dyDescent="0.4">
      <c r="A576" t="s">
        <v>583</v>
      </c>
      <c r="B576">
        <v>0</v>
      </c>
      <c r="C576">
        <v>953</v>
      </c>
      <c r="D576">
        <v>0</v>
      </c>
      <c r="E576">
        <v>0</v>
      </c>
      <c r="F576">
        <v>953</v>
      </c>
      <c r="G576">
        <v>953</v>
      </c>
      <c r="H576">
        <v>954</v>
      </c>
    </row>
    <row r="577" spans="1:8" x14ac:dyDescent="0.4">
      <c r="A577" t="s">
        <v>584</v>
      </c>
      <c r="B577">
        <v>6</v>
      </c>
      <c r="C577">
        <v>1265</v>
      </c>
      <c r="D577">
        <v>36</v>
      </c>
      <c r="E577">
        <v>2</v>
      </c>
      <c r="F577">
        <v>1219</v>
      </c>
      <c r="G577">
        <v>1266</v>
      </c>
      <c r="H577">
        <v>1328</v>
      </c>
    </row>
    <row r="578" spans="1:8" x14ac:dyDescent="0.4">
      <c r="A578" t="s">
        <v>585</v>
      </c>
      <c r="B578">
        <v>2</v>
      </c>
      <c r="C578">
        <v>986</v>
      </c>
      <c r="D578">
        <v>21</v>
      </c>
      <c r="E578">
        <v>2</v>
      </c>
      <c r="F578">
        <v>968</v>
      </c>
      <c r="G578">
        <v>984</v>
      </c>
      <c r="H578">
        <v>1032</v>
      </c>
    </row>
    <row r="579" spans="1:8" x14ac:dyDescent="0.4">
      <c r="A579" t="s">
        <v>586</v>
      </c>
      <c r="B579">
        <v>1</v>
      </c>
      <c r="C579">
        <v>11</v>
      </c>
      <c r="D579">
        <v>6</v>
      </c>
      <c r="E579">
        <v>54</v>
      </c>
      <c r="F579">
        <v>0</v>
      </c>
      <c r="G579">
        <v>16</v>
      </c>
      <c r="H579">
        <v>16</v>
      </c>
    </row>
    <row r="580" spans="1:8" x14ac:dyDescent="0.4">
      <c r="A580" t="s">
        <v>587</v>
      </c>
      <c r="B580">
        <v>4</v>
      </c>
      <c r="C580">
        <v>1117</v>
      </c>
      <c r="D580">
        <v>13</v>
      </c>
      <c r="E580">
        <v>1</v>
      </c>
      <c r="F580">
        <v>1094</v>
      </c>
      <c r="G580">
        <v>1125</v>
      </c>
      <c r="H580">
        <v>1141</v>
      </c>
    </row>
    <row r="581" spans="1:8" x14ac:dyDescent="0.4">
      <c r="A581" t="s">
        <v>588</v>
      </c>
      <c r="B581">
        <v>4</v>
      </c>
      <c r="C581">
        <v>1025</v>
      </c>
      <c r="D581">
        <v>10</v>
      </c>
      <c r="E581">
        <v>0</v>
      </c>
      <c r="F581">
        <v>1015</v>
      </c>
      <c r="G581">
        <v>1031</v>
      </c>
      <c r="H581">
        <v>1047</v>
      </c>
    </row>
    <row r="582" spans="1:8" x14ac:dyDescent="0.4">
      <c r="A582" t="s">
        <v>589</v>
      </c>
      <c r="B582">
        <v>0</v>
      </c>
      <c r="C582">
        <v>1492</v>
      </c>
      <c r="D582">
        <v>13</v>
      </c>
      <c r="E582">
        <v>0</v>
      </c>
      <c r="F582">
        <v>1469</v>
      </c>
      <c r="G582">
        <v>1500</v>
      </c>
      <c r="H582">
        <v>1515</v>
      </c>
    </row>
    <row r="583" spans="1:8" x14ac:dyDescent="0.4">
      <c r="A583" t="s">
        <v>590</v>
      </c>
      <c r="B583">
        <v>3</v>
      </c>
      <c r="C583">
        <v>1083</v>
      </c>
      <c r="D583">
        <v>15</v>
      </c>
      <c r="E583">
        <v>1</v>
      </c>
      <c r="F583">
        <v>1062</v>
      </c>
      <c r="G583">
        <v>1094</v>
      </c>
      <c r="H583">
        <v>1109</v>
      </c>
    </row>
    <row r="584" spans="1:8" x14ac:dyDescent="0.4">
      <c r="A584" t="s">
        <v>591</v>
      </c>
      <c r="B584">
        <v>2</v>
      </c>
      <c r="C584">
        <v>1099</v>
      </c>
      <c r="D584">
        <v>7</v>
      </c>
      <c r="E584">
        <v>0</v>
      </c>
      <c r="F584">
        <v>1093</v>
      </c>
      <c r="G584">
        <v>1094</v>
      </c>
      <c r="H584">
        <v>1110</v>
      </c>
    </row>
    <row r="585" spans="1:8" x14ac:dyDescent="0.4">
      <c r="A585" t="s">
        <v>592</v>
      </c>
      <c r="B585">
        <v>4</v>
      </c>
      <c r="C585">
        <v>1019</v>
      </c>
      <c r="D585">
        <v>6</v>
      </c>
      <c r="E585">
        <v>0</v>
      </c>
      <c r="F585">
        <v>1015</v>
      </c>
      <c r="G585">
        <v>1016</v>
      </c>
      <c r="H585">
        <v>1032</v>
      </c>
    </row>
    <row r="586" spans="1:8" x14ac:dyDescent="0.4">
      <c r="A586" t="s">
        <v>593</v>
      </c>
      <c r="B586">
        <v>2</v>
      </c>
      <c r="C586">
        <v>982</v>
      </c>
      <c r="D586">
        <v>12</v>
      </c>
      <c r="E586">
        <v>1</v>
      </c>
      <c r="F586">
        <v>969</v>
      </c>
      <c r="G586">
        <v>984</v>
      </c>
      <c r="H586">
        <v>1000</v>
      </c>
    </row>
    <row r="587" spans="1:8" x14ac:dyDescent="0.4">
      <c r="A587" t="s">
        <v>594</v>
      </c>
      <c r="B587">
        <v>6</v>
      </c>
      <c r="C587">
        <v>1127</v>
      </c>
      <c r="D587">
        <v>9</v>
      </c>
      <c r="E587">
        <v>0</v>
      </c>
      <c r="F587">
        <v>1110</v>
      </c>
      <c r="G587">
        <v>1125</v>
      </c>
      <c r="H587">
        <v>1141</v>
      </c>
    </row>
    <row r="588" spans="1:8" x14ac:dyDescent="0.4">
      <c r="A588" t="s">
        <v>595</v>
      </c>
      <c r="B588">
        <v>3</v>
      </c>
      <c r="C588">
        <v>1072</v>
      </c>
      <c r="D588">
        <v>13</v>
      </c>
      <c r="E588">
        <v>1</v>
      </c>
      <c r="F588">
        <v>1062</v>
      </c>
      <c r="G588">
        <v>1063</v>
      </c>
      <c r="H588">
        <v>1094</v>
      </c>
    </row>
    <row r="589" spans="1:8" x14ac:dyDescent="0.4">
      <c r="A589" t="s">
        <v>596</v>
      </c>
      <c r="B589">
        <v>6</v>
      </c>
      <c r="C589">
        <v>1074</v>
      </c>
      <c r="D589">
        <v>10</v>
      </c>
      <c r="E589">
        <v>0</v>
      </c>
      <c r="F589">
        <v>1062</v>
      </c>
      <c r="G589">
        <v>1078</v>
      </c>
      <c r="H589">
        <v>1093</v>
      </c>
    </row>
    <row r="590" spans="1:8" x14ac:dyDescent="0.4">
      <c r="A590" t="s">
        <v>597</v>
      </c>
      <c r="B590">
        <v>3</v>
      </c>
      <c r="C590">
        <v>23</v>
      </c>
      <c r="D590">
        <v>8</v>
      </c>
      <c r="E590">
        <v>34</v>
      </c>
      <c r="F590">
        <v>15</v>
      </c>
      <c r="G590">
        <v>31</v>
      </c>
      <c r="H590">
        <v>32</v>
      </c>
    </row>
    <row r="591" spans="1:8" x14ac:dyDescent="0.4">
      <c r="A591" t="s">
        <v>598</v>
      </c>
      <c r="B591">
        <v>3</v>
      </c>
      <c r="C591">
        <v>1093</v>
      </c>
      <c r="D591">
        <v>0</v>
      </c>
      <c r="E591">
        <v>0</v>
      </c>
      <c r="F591">
        <v>1093</v>
      </c>
      <c r="G591">
        <v>1094</v>
      </c>
      <c r="H591">
        <v>1094</v>
      </c>
    </row>
    <row r="592" spans="1:8" x14ac:dyDescent="0.4">
      <c r="A592" t="s">
        <v>599</v>
      </c>
      <c r="B592">
        <v>3</v>
      </c>
      <c r="C592">
        <v>1066</v>
      </c>
      <c r="D592">
        <v>6</v>
      </c>
      <c r="E592">
        <v>0</v>
      </c>
      <c r="F592">
        <v>1062</v>
      </c>
      <c r="G592">
        <v>1063</v>
      </c>
      <c r="H592">
        <v>1078</v>
      </c>
    </row>
    <row r="593" spans="1:8" x14ac:dyDescent="0.4">
      <c r="A593" t="s">
        <v>600</v>
      </c>
      <c r="B593">
        <v>5</v>
      </c>
      <c r="C593">
        <v>1166</v>
      </c>
      <c r="D593">
        <v>7</v>
      </c>
      <c r="E593">
        <v>0</v>
      </c>
      <c r="F593">
        <v>1156</v>
      </c>
      <c r="G593">
        <v>1171</v>
      </c>
      <c r="H593">
        <v>1172</v>
      </c>
    </row>
    <row r="594" spans="1:8" x14ac:dyDescent="0.4">
      <c r="A594" t="s">
        <v>601</v>
      </c>
      <c r="B594">
        <v>0</v>
      </c>
      <c r="C594">
        <v>1164</v>
      </c>
      <c r="D594">
        <v>8</v>
      </c>
      <c r="E594">
        <v>0</v>
      </c>
      <c r="F594">
        <v>1156</v>
      </c>
      <c r="G594">
        <v>1172</v>
      </c>
      <c r="H594">
        <v>1172</v>
      </c>
    </row>
    <row r="595" spans="1:8" x14ac:dyDescent="0.4">
      <c r="A595" t="s">
        <v>602</v>
      </c>
      <c r="B595">
        <v>2</v>
      </c>
      <c r="C595">
        <v>1041</v>
      </c>
      <c r="D595">
        <v>11</v>
      </c>
      <c r="E595">
        <v>1</v>
      </c>
      <c r="F595">
        <v>1031</v>
      </c>
      <c r="G595">
        <v>1047</v>
      </c>
      <c r="H595">
        <v>1063</v>
      </c>
    </row>
    <row r="596" spans="1:8" x14ac:dyDescent="0.4">
      <c r="A596" t="s">
        <v>603</v>
      </c>
      <c r="B596">
        <v>0</v>
      </c>
      <c r="C596">
        <v>1554</v>
      </c>
      <c r="D596">
        <v>13</v>
      </c>
      <c r="E596">
        <v>0</v>
      </c>
      <c r="F596">
        <v>1531</v>
      </c>
      <c r="G596">
        <v>1563</v>
      </c>
      <c r="H596">
        <v>1579</v>
      </c>
    </row>
    <row r="597" spans="1:8" x14ac:dyDescent="0.4">
      <c r="A597" t="s">
        <v>604</v>
      </c>
      <c r="B597">
        <v>5</v>
      </c>
      <c r="C597">
        <v>74</v>
      </c>
      <c r="D597">
        <v>6</v>
      </c>
      <c r="E597">
        <v>8</v>
      </c>
      <c r="F597">
        <v>63</v>
      </c>
      <c r="G597">
        <v>78</v>
      </c>
      <c r="H597">
        <v>78</v>
      </c>
    </row>
    <row r="598" spans="1:8" x14ac:dyDescent="0.4">
      <c r="A598" t="s">
        <v>605</v>
      </c>
      <c r="B598">
        <v>0</v>
      </c>
      <c r="C598">
        <v>1062</v>
      </c>
      <c r="D598">
        <v>0</v>
      </c>
      <c r="E598">
        <v>0</v>
      </c>
      <c r="F598">
        <v>1062</v>
      </c>
      <c r="G598">
        <v>1063</v>
      </c>
      <c r="H598">
        <v>1063</v>
      </c>
    </row>
    <row r="599" spans="1:8" x14ac:dyDescent="0.4">
      <c r="A599" t="s">
        <v>606</v>
      </c>
      <c r="B599">
        <v>0</v>
      </c>
      <c r="C599">
        <v>1005</v>
      </c>
      <c r="D599">
        <v>10</v>
      </c>
      <c r="E599">
        <v>0</v>
      </c>
      <c r="F599">
        <v>985</v>
      </c>
      <c r="G599">
        <v>1015</v>
      </c>
      <c r="H599">
        <v>1016</v>
      </c>
    </row>
    <row r="600" spans="1:8" x14ac:dyDescent="0.4">
      <c r="A600" t="s">
        <v>607</v>
      </c>
      <c r="B600">
        <v>0</v>
      </c>
      <c r="C600">
        <v>994</v>
      </c>
      <c r="D600">
        <v>10</v>
      </c>
      <c r="E600">
        <v>1</v>
      </c>
      <c r="F600">
        <v>984</v>
      </c>
      <c r="G600">
        <v>1000</v>
      </c>
      <c r="H600">
        <v>1015</v>
      </c>
    </row>
    <row r="601" spans="1:8" x14ac:dyDescent="0.4">
      <c r="A601" t="s">
        <v>608</v>
      </c>
      <c r="B601">
        <v>0</v>
      </c>
      <c r="C601">
        <v>992</v>
      </c>
      <c r="D601">
        <v>13</v>
      </c>
      <c r="E601">
        <v>1</v>
      </c>
      <c r="F601">
        <v>969</v>
      </c>
      <c r="G601">
        <v>1000</v>
      </c>
      <c r="H601">
        <v>1016</v>
      </c>
    </row>
    <row r="602" spans="1:8" x14ac:dyDescent="0.4">
      <c r="A602" t="s">
        <v>609</v>
      </c>
      <c r="B602">
        <v>1</v>
      </c>
      <c r="C602">
        <v>1396</v>
      </c>
      <c r="D602">
        <v>13</v>
      </c>
      <c r="E602">
        <v>0</v>
      </c>
      <c r="F602">
        <v>1375</v>
      </c>
      <c r="G602">
        <v>1391</v>
      </c>
      <c r="H602">
        <v>1422</v>
      </c>
    </row>
    <row r="603" spans="1:8" x14ac:dyDescent="0.4">
      <c r="A603" t="s">
        <v>610</v>
      </c>
      <c r="B603">
        <v>4</v>
      </c>
      <c r="C603">
        <v>1168</v>
      </c>
      <c r="D603">
        <v>17</v>
      </c>
      <c r="E603">
        <v>1</v>
      </c>
      <c r="F603">
        <v>1141</v>
      </c>
      <c r="G603">
        <v>1172</v>
      </c>
      <c r="H603">
        <v>1188</v>
      </c>
    </row>
    <row r="604" spans="1:8" x14ac:dyDescent="0.4">
      <c r="A604" t="s">
        <v>611</v>
      </c>
      <c r="B604">
        <v>0</v>
      </c>
      <c r="C604">
        <v>1085</v>
      </c>
      <c r="D604">
        <v>13</v>
      </c>
      <c r="E604">
        <v>1</v>
      </c>
      <c r="F604">
        <v>1063</v>
      </c>
      <c r="G604">
        <v>1093</v>
      </c>
      <c r="H604">
        <v>1109</v>
      </c>
    </row>
    <row r="605" spans="1:8" x14ac:dyDescent="0.4">
      <c r="A605" t="s">
        <v>612</v>
      </c>
      <c r="B605">
        <v>0</v>
      </c>
      <c r="C605">
        <v>1343</v>
      </c>
      <c r="D605">
        <v>10</v>
      </c>
      <c r="E605">
        <v>0</v>
      </c>
      <c r="F605">
        <v>1329</v>
      </c>
      <c r="G605">
        <v>1344</v>
      </c>
      <c r="H605">
        <v>1359</v>
      </c>
    </row>
    <row r="606" spans="1:8" x14ac:dyDescent="0.4">
      <c r="A606" t="s">
        <v>613</v>
      </c>
      <c r="B606">
        <v>2</v>
      </c>
      <c r="C606">
        <v>1017</v>
      </c>
      <c r="D606">
        <v>12</v>
      </c>
      <c r="E606">
        <v>1</v>
      </c>
      <c r="F606">
        <v>1000</v>
      </c>
      <c r="G606">
        <v>1016</v>
      </c>
      <c r="H606">
        <v>1032</v>
      </c>
    </row>
    <row r="607" spans="1:8" x14ac:dyDescent="0.4">
      <c r="A607" t="s">
        <v>614</v>
      </c>
      <c r="B607">
        <v>4</v>
      </c>
      <c r="C607">
        <v>1129</v>
      </c>
      <c r="D607">
        <v>6</v>
      </c>
      <c r="E607">
        <v>0</v>
      </c>
      <c r="F607">
        <v>1125</v>
      </c>
      <c r="G607">
        <v>1125</v>
      </c>
      <c r="H607">
        <v>1141</v>
      </c>
    </row>
    <row r="608" spans="1:8" x14ac:dyDescent="0.4">
      <c r="A608" t="s">
        <v>615</v>
      </c>
      <c r="B608">
        <v>4</v>
      </c>
      <c r="C608">
        <v>1154</v>
      </c>
      <c r="D608">
        <v>12</v>
      </c>
      <c r="E608">
        <v>1</v>
      </c>
      <c r="F608">
        <v>1141</v>
      </c>
      <c r="G608">
        <v>1156</v>
      </c>
      <c r="H608">
        <v>1172</v>
      </c>
    </row>
    <row r="609" spans="1:8" x14ac:dyDescent="0.4">
      <c r="A609" t="s">
        <v>616</v>
      </c>
      <c r="B609">
        <v>0</v>
      </c>
      <c r="C609">
        <v>1312</v>
      </c>
      <c r="D609">
        <v>15</v>
      </c>
      <c r="E609">
        <v>1</v>
      </c>
      <c r="F609">
        <v>1297</v>
      </c>
      <c r="G609">
        <v>1313</v>
      </c>
      <c r="H609">
        <v>1343</v>
      </c>
    </row>
    <row r="610" spans="1:8" x14ac:dyDescent="0.4">
      <c r="A610" t="s">
        <v>617</v>
      </c>
      <c r="B610">
        <v>0</v>
      </c>
      <c r="C610">
        <v>1125</v>
      </c>
      <c r="D610">
        <v>7</v>
      </c>
      <c r="E610">
        <v>0</v>
      </c>
      <c r="F610">
        <v>1110</v>
      </c>
      <c r="G610">
        <v>1125</v>
      </c>
      <c r="H610">
        <v>1141</v>
      </c>
    </row>
    <row r="611" spans="1:8" x14ac:dyDescent="0.4">
      <c r="A611" t="s">
        <v>618</v>
      </c>
      <c r="B611">
        <v>9</v>
      </c>
      <c r="C611">
        <v>1615</v>
      </c>
      <c r="D611">
        <v>25</v>
      </c>
      <c r="E611">
        <v>1</v>
      </c>
      <c r="F611">
        <v>1594</v>
      </c>
      <c r="G611">
        <v>1609</v>
      </c>
      <c r="H611">
        <v>1672</v>
      </c>
    </row>
    <row r="612" spans="1:8" x14ac:dyDescent="0.4">
      <c r="A612" t="s">
        <v>619</v>
      </c>
      <c r="B612">
        <v>5</v>
      </c>
      <c r="C612">
        <v>4396</v>
      </c>
      <c r="D612">
        <v>139</v>
      </c>
      <c r="E612">
        <v>3</v>
      </c>
      <c r="F612">
        <v>4218</v>
      </c>
      <c r="G612">
        <v>4422</v>
      </c>
      <c r="H612">
        <v>4578</v>
      </c>
    </row>
    <row r="613" spans="1:8" x14ac:dyDescent="0.4">
      <c r="A613" t="s">
        <v>620</v>
      </c>
      <c r="B613">
        <v>0</v>
      </c>
      <c r="C613">
        <v>1125</v>
      </c>
      <c r="D613">
        <v>30</v>
      </c>
      <c r="E613">
        <v>2</v>
      </c>
      <c r="F613">
        <v>1093</v>
      </c>
      <c r="G613">
        <v>1125</v>
      </c>
      <c r="H613">
        <v>1189</v>
      </c>
    </row>
    <row r="614" spans="1:8" x14ac:dyDescent="0.4">
      <c r="A614" t="s">
        <v>621</v>
      </c>
      <c r="B614">
        <v>0</v>
      </c>
      <c r="C614">
        <v>1365</v>
      </c>
      <c r="D614">
        <v>19</v>
      </c>
      <c r="E614">
        <v>1</v>
      </c>
      <c r="F614">
        <v>1328</v>
      </c>
      <c r="G614">
        <v>1360</v>
      </c>
      <c r="H614">
        <v>1393</v>
      </c>
    </row>
    <row r="615" spans="1:8" x14ac:dyDescent="0.4">
      <c r="A615" t="s">
        <v>622</v>
      </c>
      <c r="B615">
        <v>1</v>
      </c>
      <c r="C615">
        <v>1013</v>
      </c>
      <c r="D615">
        <v>9</v>
      </c>
      <c r="E615">
        <v>0</v>
      </c>
      <c r="F615">
        <v>1000</v>
      </c>
      <c r="G615">
        <v>1015</v>
      </c>
      <c r="H615">
        <v>1031</v>
      </c>
    </row>
    <row r="616" spans="1:8" x14ac:dyDescent="0.4">
      <c r="A616" t="s">
        <v>623</v>
      </c>
      <c r="B616">
        <v>0</v>
      </c>
      <c r="C616">
        <v>1009</v>
      </c>
      <c r="D616">
        <v>7</v>
      </c>
      <c r="E616">
        <v>0</v>
      </c>
      <c r="F616">
        <v>1000</v>
      </c>
      <c r="G616">
        <v>1016</v>
      </c>
      <c r="H616">
        <v>1016</v>
      </c>
    </row>
    <row r="617" spans="1:8" x14ac:dyDescent="0.4">
      <c r="A617" t="s">
        <v>624</v>
      </c>
      <c r="B617">
        <v>0</v>
      </c>
      <c r="C617">
        <v>1566</v>
      </c>
      <c r="D617">
        <v>15</v>
      </c>
      <c r="E617">
        <v>0</v>
      </c>
      <c r="F617">
        <v>1547</v>
      </c>
      <c r="G617">
        <v>1563</v>
      </c>
      <c r="H617">
        <v>1594</v>
      </c>
    </row>
    <row r="618" spans="1:8" x14ac:dyDescent="0.4">
      <c r="A618" t="s">
        <v>625</v>
      </c>
      <c r="B618">
        <v>0</v>
      </c>
      <c r="C618">
        <v>1183</v>
      </c>
      <c r="D618">
        <v>10</v>
      </c>
      <c r="E618">
        <v>0</v>
      </c>
      <c r="F618">
        <v>1171</v>
      </c>
      <c r="G618">
        <v>1188</v>
      </c>
      <c r="H618">
        <v>1203</v>
      </c>
    </row>
    <row r="619" spans="1:8" x14ac:dyDescent="0.4">
      <c r="A619" t="s">
        <v>626</v>
      </c>
      <c r="B619">
        <v>0</v>
      </c>
      <c r="C619">
        <v>1576</v>
      </c>
      <c r="D619">
        <v>9</v>
      </c>
      <c r="E619">
        <v>0</v>
      </c>
      <c r="F619">
        <v>1562</v>
      </c>
      <c r="G619">
        <v>1578</v>
      </c>
      <c r="H619">
        <v>1594</v>
      </c>
    </row>
    <row r="620" spans="1:8" x14ac:dyDescent="0.4">
      <c r="A620" t="s">
        <v>627</v>
      </c>
      <c r="B620">
        <v>0</v>
      </c>
      <c r="C620">
        <v>1130</v>
      </c>
      <c r="D620">
        <v>17</v>
      </c>
      <c r="E620">
        <v>1</v>
      </c>
      <c r="F620">
        <v>1109</v>
      </c>
      <c r="G620">
        <v>1125</v>
      </c>
      <c r="H620">
        <v>1157</v>
      </c>
    </row>
    <row r="621" spans="1:8" x14ac:dyDescent="0.4">
      <c r="A621" t="s">
        <v>628</v>
      </c>
      <c r="B621">
        <v>0</v>
      </c>
      <c r="C621">
        <v>2642</v>
      </c>
      <c r="D621">
        <v>19</v>
      </c>
      <c r="E621">
        <v>0</v>
      </c>
      <c r="F621">
        <v>2625</v>
      </c>
      <c r="G621">
        <v>2641</v>
      </c>
      <c r="H621">
        <v>2672</v>
      </c>
    </row>
    <row r="622" spans="1:8" x14ac:dyDescent="0.4">
      <c r="A622" t="s">
        <v>629</v>
      </c>
      <c r="B622">
        <v>0</v>
      </c>
      <c r="C622">
        <v>1205</v>
      </c>
      <c r="D622">
        <v>12</v>
      </c>
      <c r="E622">
        <v>0</v>
      </c>
      <c r="F622">
        <v>1187</v>
      </c>
      <c r="G622">
        <v>1203</v>
      </c>
      <c r="H622">
        <v>1219</v>
      </c>
    </row>
    <row r="623" spans="1:8" x14ac:dyDescent="0.4">
      <c r="A623" t="s">
        <v>630</v>
      </c>
      <c r="B623">
        <v>0</v>
      </c>
      <c r="C623">
        <v>1127</v>
      </c>
      <c r="D623">
        <v>5</v>
      </c>
      <c r="E623">
        <v>0</v>
      </c>
      <c r="F623">
        <v>1125</v>
      </c>
      <c r="G623">
        <v>1125</v>
      </c>
      <c r="H623">
        <v>1141</v>
      </c>
    </row>
    <row r="624" spans="1:8" x14ac:dyDescent="0.4">
      <c r="A624" t="s">
        <v>631</v>
      </c>
      <c r="B624">
        <v>0</v>
      </c>
      <c r="C624">
        <v>3179</v>
      </c>
      <c r="D624">
        <v>27</v>
      </c>
      <c r="E624">
        <v>0</v>
      </c>
      <c r="F624">
        <v>3140</v>
      </c>
      <c r="G624">
        <v>3187</v>
      </c>
      <c r="H624">
        <v>3219</v>
      </c>
    </row>
    <row r="625" spans="1:8" x14ac:dyDescent="0.4">
      <c r="A625" t="s">
        <v>632</v>
      </c>
      <c r="B625">
        <v>1</v>
      </c>
      <c r="C625">
        <v>1390</v>
      </c>
      <c r="D625">
        <v>28</v>
      </c>
      <c r="E625">
        <v>2</v>
      </c>
      <c r="F625">
        <v>1359</v>
      </c>
      <c r="G625">
        <v>1375</v>
      </c>
      <c r="H625">
        <v>1438</v>
      </c>
    </row>
    <row r="626" spans="1:8" x14ac:dyDescent="0.4">
      <c r="A626" t="s">
        <v>633</v>
      </c>
      <c r="B626">
        <v>0</v>
      </c>
      <c r="C626">
        <v>1058</v>
      </c>
      <c r="D626">
        <v>10</v>
      </c>
      <c r="E626">
        <v>0</v>
      </c>
      <c r="F626">
        <v>1046</v>
      </c>
      <c r="G626">
        <v>1063</v>
      </c>
      <c r="H626">
        <v>1078</v>
      </c>
    </row>
    <row r="627" spans="1:8" x14ac:dyDescent="0.4">
      <c r="A627" t="s">
        <v>634</v>
      </c>
      <c r="B627">
        <v>1</v>
      </c>
      <c r="C627">
        <v>1056</v>
      </c>
      <c r="D627">
        <v>10</v>
      </c>
      <c r="E627">
        <v>0</v>
      </c>
      <c r="F627">
        <v>1047</v>
      </c>
      <c r="G627">
        <v>1062</v>
      </c>
      <c r="H627">
        <v>1078</v>
      </c>
    </row>
    <row r="628" spans="1:8" x14ac:dyDescent="0.4">
      <c r="A628" t="s">
        <v>635</v>
      </c>
      <c r="B628">
        <v>0</v>
      </c>
      <c r="C628">
        <v>1384</v>
      </c>
      <c r="D628">
        <v>17</v>
      </c>
      <c r="E628">
        <v>1</v>
      </c>
      <c r="F628">
        <v>1359</v>
      </c>
      <c r="G628">
        <v>1391</v>
      </c>
      <c r="H628">
        <v>1422</v>
      </c>
    </row>
    <row r="629" spans="1:8" x14ac:dyDescent="0.4">
      <c r="A629" t="s">
        <v>636</v>
      </c>
      <c r="B629">
        <v>0</v>
      </c>
      <c r="C629">
        <v>1173</v>
      </c>
      <c r="D629">
        <v>16</v>
      </c>
      <c r="E629">
        <v>1</v>
      </c>
      <c r="F629">
        <v>1156</v>
      </c>
      <c r="G629">
        <v>1172</v>
      </c>
      <c r="H629">
        <v>1203</v>
      </c>
    </row>
    <row r="630" spans="1:8" x14ac:dyDescent="0.4">
      <c r="A630" t="s">
        <v>637</v>
      </c>
      <c r="B630">
        <v>0</v>
      </c>
      <c r="C630">
        <v>1619</v>
      </c>
      <c r="D630">
        <v>11</v>
      </c>
      <c r="E630">
        <v>0</v>
      </c>
      <c r="F630">
        <v>1609</v>
      </c>
      <c r="G630">
        <v>1625</v>
      </c>
      <c r="H630">
        <v>1641</v>
      </c>
    </row>
    <row r="631" spans="1:8" x14ac:dyDescent="0.4">
      <c r="A631" t="s">
        <v>638</v>
      </c>
      <c r="B631">
        <v>1</v>
      </c>
      <c r="C631">
        <v>1646</v>
      </c>
      <c r="D631">
        <v>7</v>
      </c>
      <c r="E631">
        <v>0</v>
      </c>
      <c r="F631">
        <v>1640</v>
      </c>
      <c r="G631">
        <v>1641</v>
      </c>
      <c r="H631">
        <v>1657</v>
      </c>
    </row>
    <row r="632" spans="1:8" x14ac:dyDescent="0.4">
      <c r="A632" t="s">
        <v>639</v>
      </c>
      <c r="B632">
        <v>1</v>
      </c>
      <c r="C632">
        <v>1624</v>
      </c>
      <c r="D632">
        <v>22</v>
      </c>
      <c r="E632">
        <v>1</v>
      </c>
      <c r="F632">
        <v>1609</v>
      </c>
      <c r="G632">
        <v>1610</v>
      </c>
      <c r="H632">
        <v>1672</v>
      </c>
    </row>
    <row r="633" spans="1:8" x14ac:dyDescent="0.4">
      <c r="A633" t="s">
        <v>640</v>
      </c>
      <c r="B633">
        <v>0</v>
      </c>
      <c r="C633">
        <v>1931</v>
      </c>
      <c r="D633">
        <v>15</v>
      </c>
      <c r="E633">
        <v>0</v>
      </c>
      <c r="F633">
        <v>1906</v>
      </c>
      <c r="G633">
        <v>1938</v>
      </c>
      <c r="H633">
        <v>1953</v>
      </c>
    </row>
    <row r="634" spans="1:8" x14ac:dyDescent="0.4">
      <c r="A634" t="s">
        <v>641</v>
      </c>
      <c r="B634">
        <v>0</v>
      </c>
      <c r="C634">
        <v>1601</v>
      </c>
      <c r="D634">
        <v>21</v>
      </c>
      <c r="E634">
        <v>1</v>
      </c>
      <c r="F634">
        <v>1578</v>
      </c>
      <c r="G634">
        <v>1609</v>
      </c>
      <c r="H634">
        <v>1640</v>
      </c>
    </row>
    <row r="635" spans="1:8" x14ac:dyDescent="0.4">
      <c r="A635" t="s">
        <v>642</v>
      </c>
      <c r="B635">
        <v>0</v>
      </c>
      <c r="C635">
        <v>26849</v>
      </c>
      <c r="D635">
        <v>120</v>
      </c>
      <c r="E635">
        <v>0</v>
      </c>
      <c r="F635">
        <v>26703</v>
      </c>
      <c r="G635">
        <v>26860</v>
      </c>
      <c r="H635">
        <v>27047</v>
      </c>
    </row>
    <row r="636" spans="1:8" x14ac:dyDescent="0.4">
      <c r="A636" t="s">
        <v>643</v>
      </c>
      <c r="B636">
        <v>1</v>
      </c>
      <c r="C636">
        <v>26560</v>
      </c>
      <c r="D636">
        <v>143</v>
      </c>
      <c r="E636">
        <v>0</v>
      </c>
      <c r="F636">
        <v>26328</v>
      </c>
      <c r="G636">
        <v>26625</v>
      </c>
      <c r="H636">
        <v>26719</v>
      </c>
    </row>
    <row r="637" spans="1:8" x14ac:dyDescent="0.4">
      <c r="A637" t="s">
        <v>644</v>
      </c>
      <c r="B637">
        <v>1</v>
      </c>
      <c r="C637">
        <v>5502</v>
      </c>
      <c r="D637">
        <v>51</v>
      </c>
      <c r="E637">
        <v>0</v>
      </c>
      <c r="F637">
        <v>5422</v>
      </c>
      <c r="G637">
        <v>5532</v>
      </c>
      <c r="H637">
        <v>5547</v>
      </c>
    </row>
    <row r="638" spans="1:8" x14ac:dyDescent="0.4">
      <c r="A638" t="s">
        <v>645</v>
      </c>
      <c r="B638">
        <v>1</v>
      </c>
      <c r="C638">
        <v>1058</v>
      </c>
      <c r="D638">
        <v>12</v>
      </c>
      <c r="E638">
        <v>1</v>
      </c>
      <c r="F638">
        <v>1032</v>
      </c>
      <c r="G638">
        <v>1063</v>
      </c>
      <c r="H638">
        <v>1078</v>
      </c>
    </row>
    <row r="639" spans="1:8" x14ac:dyDescent="0.4">
      <c r="A639" t="s">
        <v>646</v>
      </c>
      <c r="B639">
        <v>1</v>
      </c>
      <c r="C639">
        <v>1086</v>
      </c>
      <c r="D639">
        <v>13</v>
      </c>
      <c r="E639">
        <v>1</v>
      </c>
      <c r="F639">
        <v>1063</v>
      </c>
      <c r="G639">
        <v>1094</v>
      </c>
      <c r="H639">
        <v>1109</v>
      </c>
    </row>
    <row r="640" spans="1:8" x14ac:dyDescent="0.4">
      <c r="A640" t="s">
        <v>647</v>
      </c>
      <c r="B640">
        <v>0</v>
      </c>
      <c r="C640">
        <v>1503</v>
      </c>
      <c r="D640">
        <v>6</v>
      </c>
      <c r="E640">
        <v>0</v>
      </c>
      <c r="F640">
        <v>1500</v>
      </c>
      <c r="G640">
        <v>1500</v>
      </c>
      <c r="H640">
        <v>1516</v>
      </c>
    </row>
    <row r="641" spans="1:8" x14ac:dyDescent="0.4">
      <c r="A641" t="s">
        <v>648</v>
      </c>
      <c r="B641">
        <v>1</v>
      </c>
      <c r="C641">
        <v>1103</v>
      </c>
      <c r="D641">
        <v>10</v>
      </c>
      <c r="E641">
        <v>0</v>
      </c>
      <c r="F641">
        <v>1094</v>
      </c>
      <c r="G641">
        <v>1109</v>
      </c>
      <c r="H641">
        <v>1125</v>
      </c>
    </row>
    <row r="642" spans="1:8" x14ac:dyDescent="0.4">
      <c r="A642" t="s">
        <v>649</v>
      </c>
      <c r="B642">
        <v>0</v>
      </c>
      <c r="C642">
        <v>1126</v>
      </c>
      <c r="D642">
        <v>16</v>
      </c>
      <c r="E642">
        <v>1</v>
      </c>
      <c r="F642">
        <v>1109</v>
      </c>
      <c r="G642">
        <v>1125</v>
      </c>
      <c r="H642">
        <v>1156</v>
      </c>
    </row>
    <row r="643" spans="1:8" x14ac:dyDescent="0.4">
      <c r="A643" t="s">
        <v>650</v>
      </c>
      <c r="B643">
        <v>1</v>
      </c>
      <c r="C643">
        <v>1117</v>
      </c>
      <c r="D643">
        <v>13</v>
      </c>
      <c r="E643">
        <v>1</v>
      </c>
      <c r="F643">
        <v>1093</v>
      </c>
      <c r="G643">
        <v>1125</v>
      </c>
      <c r="H643">
        <v>1140</v>
      </c>
    </row>
    <row r="644" spans="1:8" x14ac:dyDescent="0.4">
      <c r="A644" t="s">
        <v>651</v>
      </c>
      <c r="B644">
        <v>0</v>
      </c>
      <c r="C644">
        <v>1129</v>
      </c>
      <c r="D644">
        <v>12</v>
      </c>
      <c r="E644">
        <v>1</v>
      </c>
      <c r="F644">
        <v>1110</v>
      </c>
      <c r="G644">
        <v>1125</v>
      </c>
      <c r="H644">
        <v>1157</v>
      </c>
    </row>
    <row r="645" spans="1:8" x14ac:dyDescent="0.4">
      <c r="A645" t="s">
        <v>652</v>
      </c>
      <c r="B645">
        <v>0</v>
      </c>
      <c r="C645">
        <v>1205</v>
      </c>
      <c r="D645">
        <v>14</v>
      </c>
      <c r="E645">
        <v>1</v>
      </c>
      <c r="F645">
        <v>1188</v>
      </c>
      <c r="G645">
        <v>1203</v>
      </c>
      <c r="H645">
        <v>1235</v>
      </c>
    </row>
    <row r="646" spans="1:8" x14ac:dyDescent="0.4">
      <c r="A646" t="s">
        <v>653</v>
      </c>
      <c r="B646">
        <v>0</v>
      </c>
      <c r="C646">
        <v>1109</v>
      </c>
      <c r="D646">
        <v>7</v>
      </c>
      <c r="E646">
        <v>0</v>
      </c>
      <c r="F646">
        <v>1094</v>
      </c>
      <c r="G646">
        <v>1109</v>
      </c>
      <c r="H646">
        <v>1125</v>
      </c>
    </row>
    <row r="647" spans="1:8" x14ac:dyDescent="0.4">
      <c r="A647" t="s">
        <v>654</v>
      </c>
      <c r="B647">
        <v>0</v>
      </c>
      <c r="C647">
        <v>1339</v>
      </c>
      <c r="D647">
        <v>10</v>
      </c>
      <c r="E647">
        <v>0</v>
      </c>
      <c r="F647">
        <v>1328</v>
      </c>
      <c r="G647">
        <v>1344</v>
      </c>
      <c r="H647">
        <v>1359</v>
      </c>
    </row>
    <row r="648" spans="1:8" x14ac:dyDescent="0.4">
      <c r="A648" t="s">
        <v>655</v>
      </c>
      <c r="B648">
        <v>0</v>
      </c>
      <c r="C648">
        <v>1476</v>
      </c>
      <c r="D648">
        <v>11</v>
      </c>
      <c r="E648">
        <v>0</v>
      </c>
      <c r="F648">
        <v>1468</v>
      </c>
      <c r="G648">
        <v>1469</v>
      </c>
      <c r="H648">
        <v>1500</v>
      </c>
    </row>
    <row r="649" spans="1:8" x14ac:dyDescent="0.4">
      <c r="A649" t="s">
        <v>656</v>
      </c>
      <c r="B649">
        <v>0</v>
      </c>
      <c r="C649">
        <v>1304</v>
      </c>
      <c r="D649">
        <v>7</v>
      </c>
      <c r="E649">
        <v>0</v>
      </c>
      <c r="F649">
        <v>1297</v>
      </c>
      <c r="G649">
        <v>1312</v>
      </c>
      <c r="H649">
        <v>1313</v>
      </c>
    </row>
    <row r="650" spans="1:8" x14ac:dyDescent="0.4">
      <c r="A650" t="s">
        <v>657</v>
      </c>
      <c r="B650">
        <v>1</v>
      </c>
      <c r="C650">
        <v>1304</v>
      </c>
      <c r="D650">
        <v>10</v>
      </c>
      <c r="E650">
        <v>0</v>
      </c>
      <c r="F650">
        <v>1297</v>
      </c>
      <c r="G650">
        <v>1297</v>
      </c>
      <c r="H650">
        <v>1328</v>
      </c>
    </row>
    <row r="651" spans="1:8" x14ac:dyDescent="0.4">
      <c r="A651" t="s">
        <v>658</v>
      </c>
      <c r="B651">
        <v>0</v>
      </c>
      <c r="C651">
        <v>1423</v>
      </c>
      <c r="D651">
        <v>14</v>
      </c>
      <c r="E651">
        <v>0</v>
      </c>
      <c r="F651">
        <v>1406</v>
      </c>
      <c r="G651">
        <v>1422</v>
      </c>
      <c r="H651">
        <v>1453</v>
      </c>
    </row>
    <row r="652" spans="1:8" x14ac:dyDescent="0.4">
      <c r="A652" t="s">
        <v>659</v>
      </c>
      <c r="B652">
        <v>0</v>
      </c>
      <c r="C652">
        <v>1265</v>
      </c>
      <c r="D652">
        <v>13</v>
      </c>
      <c r="E652">
        <v>1</v>
      </c>
      <c r="F652">
        <v>1250</v>
      </c>
      <c r="G652">
        <v>1266</v>
      </c>
      <c r="H652">
        <v>1281</v>
      </c>
    </row>
    <row r="653" spans="1:8" x14ac:dyDescent="0.4">
      <c r="A653" t="s">
        <v>660</v>
      </c>
      <c r="B653">
        <v>0</v>
      </c>
      <c r="C653">
        <v>1103</v>
      </c>
      <c r="D653">
        <v>13</v>
      </c>
      <c r="E653">
        <v>1</v>
      </c>
      <c r="F653">
        <v>1093</v>
      </c>
      <c r="G653">
        <v>1094</v>
      </c>
      <c r="H653">
        <v>1125</v>
      </c>
    </row>
    <row r="654" spans="1:8" x14ac:dyDescent="0.4">
      <c r="A654" t="s">
        <v>661</v>
      </c>
      <c r="B654">
        <v>0</v>
      </c>
      <c r="C654">
        <v>1392</v>
      </c>
      <c r="D654">
        <v>12</v>
      </c>
      <c r="E654">
        <v>0</v>
      </c>
      <c r="F654">
        <v>1375</v>
      </c>
      <c r="G654">
        <v>1391</v>
      </c>
      <c r="H654">
        <v>1407</v>
      </c>
    </row>
    <row r="655" spans="1:8" x14ac:dyDescent="0.4">
      <c r="A655" t="s">
        <v>662</v>
      </c>
      <c r="B655">
        <v>0</v>
      </c>
      <c r="C655">
        <v>1423</v>
      </c>
      <c r="D655">
        <v>9</v>
      </c>
      <c r="E655">
        <v>0</v>
      </c>
      <c r="F655">
        <v>1406</v>
      </c>
      <c r="G655">
        <v>1422</v>
      </c>
      <c r="H655">
        <v>1438</v>
      </c>
    </row>
    <row r="656" spans="1:8" x14ac:dyDescent="0.4">
      <c r="A656" t="s">
        <v>663</v>
      </c>
      <c r="B656">
        <v>0</v>
      </c>
      <c r="C656">
        <v>1267</v>
      </c>
      <c r="D656">
        <v>12</v>
      </c>
      <c r="E656">
        <v>0</v>
      </c>
      <c r="F656">
        <v>1250</v>
      </c>
      <c r="G656">
        <v>1266</v>
      </c>
      <c r="H656">
        <v>1281</v>
      </c>
    </row>
    <row r="657" spans="1:8" x14ac:dyDescent="0.4">
      <c r="A657" t="s">
        <v>664</v>
      </c>
      <c r="B657">
        <v>0</v>
      </c>
      <c r="C657">
        <v>1490</v>
      </c>
      <c r="D657">
        <v>15</v>
      </c>
      <c r="E657">
        <v>1</v>
      </c>
      <c r="F657">
        <v>1468</v>
      </c>
      <c r="G657">
        <v>1485</v>
      </c>
      <c r="H657">
        <v>1516</v>
      </c>
    </row>
    <row r="658" spans="1:8" x14ac:dyDescent="0.4">
      <c r="A658" t="s">
        <v>665</v>
      </c>
      <c r="B658">
        <v>0</v>
      </c>
      <c r="C658">
        <v>1498</v>
      </c>
      <c r="D658">
        <v>24</v>
      </c>
      <c r="E658">
        <v>1</v>
      </c>
      <c r="F658">
        <v>1469</v>
      </c>
      <c r="G658">
        <v>1500</v>
      </c>
      <c r="H658">
        <v>1546</v>
      </c>
    </row>
    <row r="659" spans="1:8" x14ac:dyDescent="0.4">
      <c r="A659" t="s">
        <v>666</v>
      </c>
      <c r="B659">
        <v>0</v>
      </c>
      <c r="C659">
        <v>1117</v>
      </c>
      <c r="D659">
        <v>13</v>
      </c>
      <c r="E659">
        <v>1</v>
      </c>
      <c r="F659">
        <v>1094</v>
      </c>
      <c r="G659">
        <v>1125</v>
      </c>
      <c r="H659">
        <v>1140</v>
      </c>
    </row>
    <row r="660" spans="1:8" x14ac:dyDescent="0.4">
      <c r="A660" t="s">
        <v>667</v>
      </c>
      <c r="B660">
        <v>1</v>
      </c>
      <c r="C660">
        <v>1146</v>
      </c>
      <c r="D660">
        <v>43</v>
      </c>
      <c r="E660">
        <v>3</v>
      </c>
      <c r="F660">
        <v>1109</v>
      </c>
      <c r="G660">
        <v>1125</v>
      </c>
      <c r="H660">
        <v>1236</v>
      </c>
    </row>
    <row r="661" spans="1:8" x14ac:dyDescent="0.4">
      <c r="A661" t="s">
        <v>668</v>
      </c>
      <c r="B661">
        <v>0</v>
      </c>
      <c r="C661">
        <v>1791</v>
      </c>
      <c r="D661">
        <v>13</v>
      </c>
      <c r="E661">
        <v>0</v>
      </c>
      <c r="F661">
        <v>1766</v>
      </c>
      <c r="G661">
        <v>1797</v>
      </c>
      <c r="H661">
        <v>1812</v>
      </c>
    </row>
    <row r="662" spans="1:8" x14ac:dyDescent="0.4">
      <c r="A662" t="s">
        <v>669</v>
      </c>
      <c r="B662">
        <v>0</v>
      </c>
      <c r="C662">
        <v>1437</v>
      </c>
      <c r="D662">
        <v>15</v>
      </c>
      <c r="E662">
        <v>1</v>
      </c>
      <c r="F662">
        <v>1422</v>
      </c>
      <c r="G662">
        <v>1437</v>
      </c>
      <c r="H662">
        <v>1469</v>
      </c>
    </row>
    <row r="663" spans="1:8" x14ac:dyDescent="0.4">
      <c r="A663" t="s">
        <v>670</v>
      </c>
      <c r="B663">
        <v>0</v>
      </c>
      <c r="C663">
        <v>3623</v>
      </c>
      <c r="D663">
        <v>28</v>
      </c>
      <c r="E663">
        <v>0</v>
      </c>
      <c r="F663">
        <v>3578</v>
      </c>
      <c r="G663">
        <v>3625</v>
      </c>
      <c r="H663">
        <v>3657</v>
      </c>
    </row>
    <row r="664" spans="1:8" x14ac:dyDescent="0.4">
      <c r="A664" t="s">
        <v>671</v>
      </c>
      <c r="B664">
        <v>1</v>
      </c>
      <c r="C664">
        <v>2744</v>
      </c>
      <c r="D664">
        <v>41</v>
      </c>
      <c r="E664">
        <v>1</v>
      </c>
      <c r="F664">
        <v>2688</v>
      </c>
      <c r="G664">
        <v>2750</v>
      </c>
      <c r="H664">
        <v>2813</v>
      </c>
    </row>
    <row r="665" spans="1:8" x14ac:dyDescent="0.4">
      <c r="A665" t="s">
        <v>672</v>
      </c>
      <c r="B665">
        <v>0</v>
      </c>
      <c r="C665">
        <v>1804</v>
      </c>
      <c r="D665">
        <v>23</v>
      </c>
      <c r="E665">
        <v>1</v>
      </c>
      <c r="F665">
        <v>1766</v>
      </c>
      <c r="G665">
        <v>1812</v>
      </c>
      <c r="H665">
        <v>1844</v>
      </c>
    </row>
    <row r="666" spans="1:8" x14ac:dyDescent="0.4">
      <c r="A666" t="s">
        <v>673</v>
      </c>
      <c r="B666">
        <v>0</v>
      </c>
      <c r="C666">
        <v>1683</v>
      </c>
      <c r="D666">
        <v>18</v>
      </c>
      <c r="E666">
        <v>1</v>
      </c>
      <c r="F666">
        <v>1656</v>
      </c>
      <c r="G666">
        <v>1687</v>
      </c>
      <c r="H666">
        <v>1719</v>
      </c>
    </row>
    <row r="667" spans="1:8" x14ac:dyDescent="0.4">
      <c r="A667" t="s">
        <v>674</v>
      </c>
      <c r="B667">
        <v>0</v>
      </c>
      <c r="C667">
        <v>1712</v>
      </c>
      <c r="D667">
        <v>18</v>
      </c>
      <c r="E667">
        <v>1</v>
      </c>
      <c r="F667">
        <v>1688</v>
      </c>
      <c r="G667">
        <v>1703</v>
      </c>
      <c r="H667">
        <v>1750</v>
      </c>
    </row>
    <row r="668" spans="1:8" x14ac:dyDescent="0.4">
      <c r="A668" t="s">
        <v>675</v>
      </c>
      <c r="B668">
        <v>0</v>
      </c>
      <c r="C668">
        <v>3603</v>
      </c>
      <c r="D668">
        <v>31</v>
      </c>
      <c r="E668">
        <v>0</v>
      </c>
      <c r="F668">
        <v>3547</v>
      </c>
      <c r="G668">
        <v>3609</v>
      </c>
      <c r="H668">
        <v>3641</v>
      </c>
    </row>
    <row r="669" spans="1:8" x14ac:dyDescent="0.4">
      <c r="A669" t="s">
        <v>676</v>
      </c>
      <c r="B669">
        <v>0</v>
      </c>
      <c r="C669">
        <v>4427</v>
      </c>
      <c r="D669">
        <v>30</v>
      </c>
      <c r="E669">
        <v>0</v>
      </c>
      <c r="F669">
        <v>4391</v>
      </c>
      <c r="G669">
        <v>4437</v>
      </c>
      <c r="H669">
        <v>4485</v>
      </c>
    </row>
    <row r="670" spans="1:8" x14ac:dyDescent="0.4">
      <c r="A670" t="s">
        <v>677</v>
      </c>
      <c r="B670">
        <v>0</v>
      </c>
      <c r="C670">
        <v>1777</v>
      </c>
      <c r="D670">
        <v>18</v>
      </c>
      <c r="E670">
        <v>1</v>
      </c>
      <c r="F670">
        <v>1750</v>
      </c>
      <c r="G670">
        <v>1781</v>
      </c>
      <c r="H670">
        <v>1813</v>
      </c>
    </row>
    <row r="671" spans="1:8" x14ac:dyDescent="0.4">
      <c r="A671" t="s">
        <v>678</v>
      </c>
      <c r="B671">
        <v>0</v>
      </c>
      <c r="C671">
        <v>3197</v>
      </c>
      <c r="D671">
        <v>35</v>
      </c>
      <c r="E671">
        <v>1</v>
      </c>
      <c r="F671">
        <v>3109</v>
      </c>
      <c r="G671">
        <v>3203</v>
      </c>
      <c r="H671">
        <v>3235</v>
      </c>
    </row>
    <row r="672" spans="1:8" x14ac:dyDescent="0.4">
      <c r="A672" t="s">
        <v>679</v>
      </c>
      <c r="B672">
        <v>1</v>
      </c>
      <c r="C672">
        <v>1285</v>
      </c>
      <c r="D672">
        <v>13</v>
      </c>
      <c r="E672">
        <v>1</v>
      </c>
      <c r="F672">
        <v>1266</v>
      </c>
      <c r="G672">
        <v>1281</v>
      </c>
      <c r="H672">
        <v>1313</v>
      </c>
    </row>
    <row r="673" spans="1:8" x14ac:dyDescent="0.4">
      <c r="A673" t="s">
        <v>680</v>
      </c>
      <c r="B673">
        <v>0</v>
      </c>
      <c r="C673">
        <v>4183</v>
      </c>
      <c r="D673">
        <v>39</v>
      </c>
      <c r="E673">
        <v>0</v>
      </c>
      <c r="F673">
        <v>4125</v>
      </c>
      <c r="G673">
        <v>4203</v>
      </c>
      <c r="H673">
        <v>4235</v>
      </c>
    </row>
    <row r="674" spans="1:8" x14ac:dyDescent="0.4">
      <c r="A674" t="s">
        <v>681</v>
      </c>
      <c r="B674">
        <v>0</v>
      </c>
      <c r="C674">
        <v>1166</v>
      </c>
      <c r="D674">
        <v>10</v>
      </c>
      <c r="E674">
        <v>0</v>
      </c>
      <c r="F674">
        <v>1156</v>
      </c>
      <c r="G674">
        <v>1172</v>
      </c>
      <c r="H674">
        <v>1187</v>
      </c>
    </row>
    <row r="675" spans="1:8" x14ac:dyDescent="0.4">
      <c r="A675" t="s">
        <v>682</v>
      </c>
      <c r="B675">
        <v>0</v>
      </c>
      <c r="C675">
        <v>1093</v>
      </c>
      <c r="D675">
        <v>10</v>
      </c>
      <c r="E675">
        <v>0</v>
      </c>
      <c r="F675">
        <v>1078</v>
      </c>
      <c r="G675">
        <v>1094</v>
      </c>
      <c r="H675">
        <v>1109</v>
      </c>
    </row>
    <row r="676" spans="1:8" x14ac:dyDescent="0.4">
      <c r="A676" t="s">
        <v>683</v>
      </c>
      <c r="B676">
        <v>0</v>
      </c>
      <c r="C676">
        <v>1124</v>
      </c>
      <c r="D676">
        <v>13</v>
      </c>
      <c r="E676">
        <v>1</v>
      </c>
      <c r="F676">
        <v>1109</v>
      </c>
      <c r="G676">
        <v>1125</v>
      </c>
      <c r="H676">
        <v>1140</v>
      </c>
    </row>
    <row r="677" spans="1:8" x14ac:dyDescent="0.4">
      <c r="A677" t="s">
        <v>684</v>
      </c>
      <c r="B677">
        <v>0</v>
      </c>
      <c r="C677">
        <v>1154</v>
      </c>
      <c r="D677">
        <v>9</v>
      </c>
      <c r="E677">
        <v>0</v>
      </c>
      <c r="F677">
        <v>1140</v>
      </c>
      <c r="G677">
        <v>1156</v>
      </c>
      <c r="H677">
        <v>1172</v>
      </c>
    </row>
    <row r="678" spans="1:8" x14ac:dyDescent="0.4">
      <c r="A678" t="s">
        <v>685</v>
      </c>
      <c r="B678">
        <v>0</v>
      </c>
      <c r="C678">
        <v>1136</v>
      </c>
      <c r="D678">
        <v>10</v>
      </c>
      <c r="E678">
        <v>0</v>
      </c>
      <c r="F678">
        <v>1125</v>
      </c>
      <c r="G678">
        <v>1141</v>
      </c>
      <c r="H678">
        <v>1156</v>
      </c>
    </row>
    <row r="679" spans="1:8" x14ac:dyDescent="0.4">
      <c r="A679" t="s">
        <v>686</v>
      </c>
      <c r="B679">
        <v>0</v>
      </c>
      <c r="C679">
        <v>1242</v>
      </c>
      <c r="D679">
        <v>13</v>
      </c>
      <c r="E679">
        <v>1</v>
      </c>
      <c r="F679">
        <v>1234</v>
      </c>
      <c r="G679">
        <v>1235</v>
      </c>
      <c r="H679">
        <v>1266</v>
      </c>
    </row>
    <row r="680" spans="1:8" x14ac:dyDescent="0.4">
      <c r="A680" t="s">
        <v>687</v>
      </c>
      <c r="B680">
        <v>0</v>
      </c>
      <c r="C680">
        <v>1166</v>
      </c>
      <c r="D680">
        <v>20</v>
      </c>
      <c r="E680">
        <v>1</v>
      </c>
      <c r="F680">
        <v>1141</v>
      </c>
      <c r="G680">
        <v>1172</v>
      </c>
      <c r="H680">
        <v>1203</v>
      </c>
    </row>
    <row r="681" spans="1:8" x14ac:dyDescent="0.4">
      <c r="A681" t="s">
        <v>688</v>
      </c>
      <c r="B681">
        <v>0</v>
      </c>
      <c r="C681">
        <v>1207</v>
      </c>
      <c r="D681">
        <v>18</v>
      </c>
      <c r="E681">
        <v>1</v>
      </c>
      <c r="F681">
        <v>1187</v>
      </c>
      <c r="G681">
        <v>1204</v>
      </c>
      <c r="H681">
        <v>1235</v>
      </c>
    </row>
    <row r="682" spans="1:8" x14ac:dyDescent="0.4">
      <c r="A682" t="s">
        <v>689</v>
      </c>
      <c r="B682">
        <v>0</v>
      </c>
      <c r="C682">
        <v>1699</v>
      </c>
      <c r="D682">
        <v>29</v>
      </c>
      <c r="E682">
        <v>1</v>
      </c>
      <c r="F682">
        <v>1656</v>
      </c>
      <c r="G682">
        <v>1718</v>
      </c>
      <c r="H682">
        <v>1735</v>
      </c>
    </row>
    <row r="683" spans="1:8" x14ac:dyDescent="0.4">
      <c r="A683" t="s">
        <v>690</v>
      </c>
      <c r="B683">
        <v>0</v>
      </c>
      <c r="C683">
        <v>1144</v>
      </c>
      <c r="D683">
        <v>10</v>
      </c>
      <c r="E683">
        <v>0</v>
      </c>
      <c r="F683">
        <v>1125</v>
      </c>
      <c r="G683">
        <v>1141</v>
      </c>
      <c r="H683">
        <v>1156</v>
      </c>
    </row>
    <row r="684" spans="1:8" x14ac:dyDescent="0.4">
      <c r="A684" t="s">
        <v>691</v>
      </c>
      <c r="B684">
        <v>0</v>
      </c>
      <c r="C684">
        <v>1154</v>
      </c>
      <c r="D684">
        <v>14</v>
      </c>
      <c r="E684">
        <v>1</v>
      </c>
      <c r="F684">
        <v>1140</v>
      </c>
      <c r="G684">
        <v>1156</v>
      </c>
      <c r="H684">
        <v>1172</v>
      </c>
    </row>
    <row r="685" spans="1:8" x14ac:dyDescent="0.4">
      <c r="A685" t="s">
        <v>692</v>
      </c>
      <c r="B685">
        <v>1</v>
      </c>
      <c r="C685">
        <v>1990</v>
      </c>
      <c r="D685">
        <v>44</v>
      </c>
      <c r="E685">
        <v>2</v>
      </c>
      <c r="F685">
        <v>1938</v>
      </c>
      <c r="G685">
        <v>2000</v>
      </c>
      <c r="H685">
        <v>2062</v>
      </c>
    </row>
    <row r="686" spans="1:8" x14ac:dyDescent="0.4">
      <c r="A686" t="s">
        <v>693</v>
      </c>
      <c r="B686">
        <v>0</v>
      </c>
      <c r="C686">
        <v>1166</v>
      </c>
      <c r="D686">
        <v>20</v>
      </c>
      <c r="E686">
        <v>1</v>
      </c>
      <c r="F686">
        <v>1141</v>
      </c>
      <c r="G686">
        <v>1172</v>
      </c>
      <c r="H686">
        <v>1203</v>
      </c>
    </row>
    <row r="687" spans="1:8" x14ac:dyDescent="0.4">
      <c r="A687" t="s">
        <v>694</v>
      </c>
      <c r="B687">
        <v>0</v>
      </c>
      <c r="C687">
        <v>1199</v>
      </c>
      <c r="D687">
        <v>15</v>
      </c>
      <c r="E687">
        <v>1</v>
      </c>
      <c r="F687">
        <v>1172</v>
      </c>
      <c r="G687">
        <v>1203</v>
      </c>
      <c r="H687">
        <v>1219</v>
      </c>
    </row>
    <row r="688" spans="1:8" x14ac:dyDescent="0.4">
      <c r="A688" t="s">
        <v>695</v>
      </c>
      <c r="B688">
        <v>1</v>
      </c>
      <c r="C688">
        <v>1142</v>
      </c>
      <c r="D688">
        <v>25</v>
      </c>
      <c r="E688">
        <v>2</v>
      </c>
      <c r="F688">
        <v>1109</v>
      </c>
      <c r="G688">
        <v>1141</v>
      </c>
      <c r="H688">
        <v>1188</v>
      </c>
    </row>
    <row r="689" spans="1:8" x14ac:dyDescent="0.4">
      <c r="A689" t="s">
        <v>696</v>
      </c>
      <c r="B689">
        <v>3</v>
      </c>
      <c r="C689">
        <v>2099</v>
      </c>
      <c r="D689">
        <v>11</v>
      </c>
      <c r="E689">
        <v>0</v>
      </c>
      <c r="F689">
        <v>2078</v>
      </c>
      <c r="G689">
        <v>2109</v>
      </c>
      <c r="H689">
        <v>2110</v>
      </c>
    </row>
    <row r="690" spans="1:8" x14ac:dyDescent="0.4">
      <c r="A690" t="s">
        <v>697</v>
      </c>
      <c r="B690">
        <v>0</v>
      </c>
      <c r="C690">
        <v>1810</v>
      </c>
      <c r="D690">
        <v>16</v>
      </c>
      <c r="E690">
        <v>0</v>
      </c>
      <c r="F690">
        <v>1797</v>
      </c>
      <c r="G690">
        <v>1813</v>
      </c>
      <c r="H690">
        <v>1843</v>
      </c>
    </row>
    <row r="691" spans="1:8" x14ac:dyDescent="0.4">
      <c r="A691" t="s">
        <v>698</v>
      </c>
      <c r="B691">
        <v>0</v>
      </c>
      <c r="C691">
        <v>1953</v>
      </c>
      <c r="D691">
        <v>19</v>
      </c>
      <c r="E691">
        <v>0</v>
      </c>
      <c r="F691">
        <v>1922</v>
      </c>
      <c r="G691">
        <v>1953</v>
      </c>
      <c r="H691">
        <v>1984</v>
      </c>
    </row>
    <row r="692" spans="1:8" x14ac:dyDescent="0.4">
      <c r="A692" t="s">
        <v>699</v>
      </c>
      <c r="B692">
        <v>1</v>
      </c>
      <c r="C692">
        <v>1959</v>
      </c>
      <c r="D692">
        <v>27</v>
      </c>
      <c r="E692">
        <v>1</v>
      </c>
      <c r="F692">
        <v>1922</v>
      </c>
      <c r="G692">
        <v>1969</v>
      </c>
      <c r="H692">
        <v>2004</v>
      </c>
    </row>
    <row r="693" spans="1:8" x14ac:dyDescent="0.4">
      <c r="A693" t="s">
        <v>700</v>
      </c>
      <c r="B693">
        <v>5</v>
      </c>
      <c r="C693">
        <v>1683</v>
      </c>
      <c r="D693">
        <v>26</v>
      </c>
      <c r="E693">
        <v>1</v>
      </c>
      <c r="F693">
        <v>1641</v>
      </c>
      <c r="G693">
        <v>1687</v>
      </c>
      <c r="H693">
        <v>1719</v>
      </c>
    </row>
    <row r="694" spans="1:8" x14ac:dyDescent="0.4">
      <c r="A694" t="s">
        <v>701</v>
      </c>
      <c r="B694">
        <v>2</v>
      </c>
      <c r="C694">
        <v>2962</v>
      </c>
      <c r="D694">
        <v>203</v>
      </c>
      <c r="E694">
        <v>6</v>
      </c>
      <c r="F694">
        <v>2781</v>
      </c>
      <c r="G694">
        <v>2890</v>
      </c>
      <c r="H694">
        <v>3360</v>
      </c>
    </row>
    <row r="695" spans="1:8" x14ac:dyDescent="0.4">
      <c r="A695" t="s">
        <v>702</v>
      </c>
      <c r="B695">
        <v>0</v>
      </c>
      <c r="C695">
        <v>1783</v>
      </c>
      <c r="D695">
        <v>12</v>
      </c>
      <c r="E695">
        <v>0</v>
      </c>
      <c r="F695">
        <v>1766</v>
      </c>
      <c r="G695">
        <v>1781</v>
      </c>
      <c r="H695">
        <v>1797</v>
      </c>
    </row>
    <row r="696" spans="1:8" x14ac:dyDescent="0.4">
      <c r="A696" t="s">
        <v>703</v>
      </c>
      <c r="B696">
        <v>0</v>
      </c>
      <c r="C696">
        <v>1478</v>
      </c>
      <c r="D696">
        <v>15</v>
      </c>
      <c r="E696">
        <v>1</v>
      </c>
      <c r="F696">
        <v>1468</v>
      </c>
      <c r="G696">
        <v>1469</v>
      </c>
      <c r="H696">
        <v>1515</v>
      </c>
    </row>
    <row r="697" spans="1:8" x14ac:dyDescent="0.4">
      <c r="A697" t="s">
        <v>704</v>
      </c>
      <c r="B697">
        <v>4</v>
      </c>
      <c r="C697">
        <v>2035</v>
      </c>
      <c r="D697">
        <v>24</v>
      </c>
      <c r="E697">
        <v>1</v>
      </c>
      <c r="F697">
        <v>2000</v>
      </c>
      <c r="G697">
        <v>2047</v>
      </c>
      <c r="H697">
        <v>2063</v>
      </c>
    </row>
    <row r="698" spans="1:8" x14ac:dyDescent="0.4">
      <c r="A698" t="s">
        <v>705</v>
      </c>
      <c r="B698">
        <v>2</v>
      </c>
      <c r="C698">
        <v>1812</v>
      </c>
      <c r="D698">
        <v>20</v>
      </c>
      <c r="E698">
        <v>1</v>
      </c>
      <c r="F698">
        <v>1781</v>
      </c>
      <c r="G698">
        <v>1828</v>
      </c>
      <c r="H698">
        <v>1844</v>
      </c>
    </row>
    <row r="699" spans="1:8" x14ac:dyDescent="0.4">
      <c r="A699" t="s">
        <v>706</v>
      </c>
      <c r="B699">
        <v>6</v>
      </c>
      <c r="C699">
        <v>1646</v>
      </c>
      <c r="D699">
        <v>15</v>
      </c>
      <c r="E699">
        <v>0</v>
      </c>
      <c r="F699">
        <v>1625</v>
      </c>
      <c r="G699">
        <v>1641</v>
      </c>
      <c r="H699">
        <v>1672</v>
      </c>
    </row>
    <row r="700" spans="1:8" x14ac:dyDescent="0.4">
      <c r="A700" t="s">
        <v>707</v>
      </c>
      <c r="B700">
        <v>0</v>
      </c>
      <c r="C700">
        <v>1427</v>
      </c>
      <c r="D700">
        <v>13</v>
      </c>
      <c r="E700">
        <v>0</v>
      </c>
      <c r="F700">
        <v>1407</v>
      </c>
      <c r="G700">
        <v>1422</v>
      </c>
      <c r="H700">
        <v>1453</v>
      </c>
    </row>
    <row r="701" spans="1:8" x14ac:dyDescent="0.4">
      <c r="A701" t="s">
        <v>708</v>
      </c>
      <c r="B701">
        <v>0</v>
      </c>
      <c r="C701">
        <v>1986</v>
      </c>
      <c r="D701">
        <v>25</v>
      </c>
      <c r="E701">
        <v>1</v>
      </c>
      <c r="F701">
        <v>1953</v>
      </c>
      <c r="G701">
        <v>1985</v>
      </c>
      <c r="H701">
        <v>2031</v>
      </c>
    </row>
    <row r="702" spans="1:8" x14ac:dyDescent="0.4">
      <c r="A702" t="s">
        <v>709</v>
      </c>
      <c r="B702">
        <v>1</v>
      </c>
      <c r="C702">
        <v>1746</v>
      </c>
      <c r="D702">
        <v>14</v>
      </c>
      <c r="E702">
        <v>0</v>
      </c>
      <c r="F702">
        <v>1719</v>
      </c>
      <c r="G702">
        <v>1750</v>
      </c>
      <c r="H702">
        <v>1766</v>
      </c>
    </row>
    <row r="703" spans="1:8" x14ac:dyDescent="0.4">
      <c r="A703" t="s">
        <v>710</v>
      </c>
      <c r="B703">
        <v>0</v>
      </c>
      <c r="C703">
        <v>1753</v>
      </c>
      <c r="D703">
        <v>23</v>
      </c>
      <c r="E703">
        <v>1</v>
      </c>
      <c r="F703">
        <v>1703</v>
      </c>
      <c r="G703">
        <v>1765</v>
      </c>
      <c r="H703">
        <v>1781</v>
      </c>
    </row>
    <row r="704" spans="1:8" x14ac:dyDescent="0.4">
      <c r="A704" t="s">
        <v>711</v>
      </c>
      <c r="B704">
        <v>4</v>
      </c>
      <c r="C704">
        <v>1949</v>
      </c>
      <c r="D704">
        <v>12</v>
      </c>
      <c r="E704">
        <v>0</v>
      </c>
      <c r="F704">
        <v>1937</v>
      </c>
      <c r="G704">
        <v>1953</v>
      </c>
      <c r="H704">
        <v>1969</v>
      </c>
    </row>
    <row r="705" spans="1:8" x14ac:dyDescent="0.4">
      <c r="A705" t="s">
        <v>712</v>
      </c>
      <c r="B705">
        <v>0</v>
      </c>
      <c r="C705">
        <v>1709</v>
      </c>
      <c r="D705">
        <v>10</v>
      </c>
      <c r="E705">
        <v>0</v>
      </c>
      <c r="F705">
        <v>1688</v>
      </c>
      <c r="G705">
        <v>1719</v>
      </c>
      <c r="H705">
        <v>1719</v>
      </c>
    </row>
    <row r="706" spans="1:8" x14ac:dyDescent="0.4">
      <c r="A706" t="s">
        <v>713</v>
      </c>
      <c r="B706">
        <v>1</v>
      </c>
      <c r="C706">
        <v>1550</v>
      </c>
      <c r="D706">
        <v>13</v>
      </c>
      <c r="E706">
        <v>0</v>
      </c>
      <c r="F706">
        <v>1532</v>
      </c>
      <c r="G706">
        <v>1547</v>
      </c>
      <c r="H706">
        <v>1579</v>
      </c>
    </row>
    <row r="707" spans="1:8" x14ac:dyDescent="0.4">
      <c r="A707" t="s">
        <v>714</v>
      </c>
      <c r="B707">
        <v>4</v>
      </c>
      <c r="C707">
        <v>1648</v>
      </c>
      <c r="D707">
        <v>19</v>
      </c>
      <c r="E707">
        <v>1</v>
      </c>
      <c r="F707">
        <v>1625</v>
      </c>
      <c r="G707">
        <v>1641</v>
      </c>
      <c r="H707">
        <v>1672</v>
      </c>
    </row>
    <row r="708" spans="1:8" x14ac:dyDescent="0.4">
      <c r="A708" t="s">
        <v>715</v>
      </c>
      <c r="B708">
        <v>1</v>
      </c>
      <c r="C708">
        <v>1820</v>
      </c>
      <c r="D708">
        <v>25</v>
      </c>
      <c r="E708">
        <v>1</v>
      </c>
      <c r="F708">
        <v>1782</v>
      </c>
      <c r="G708">
        <v>1828</v>
      </c>
      <c r="H708">
        <v>1859</v>
      </c>
    </row>
    <row r="709" spans="1:8" x14ac:dyDescent="0.4">
      <c r="A709" t="s">
        <v>716</v>
      </c>
      <c r="B709">
        <v>1</v>
      </c>
      <c r="C709">
        <v>1820</v>
      </c>
      <c r="D709">
        <v>11</v>
      </c>
      <c r="E709">
        <v>0</v>
      </c>
      <c r="F709">
        <v>1812</v>
      </c>
      <c r="G709">
        <v>1813</v>
      </c>
      <c r="H709">
        <v>1844</v>
      </c>
    </row>
    <row r="710" spans="1:8" x14ac:dyDescent="0.4">
      <c r="A710" t="s">
        <v>717</v>
      </c>
      <c r="B710">
        <v>0</v>
      </c>
      <c r="C710">
        <v>1462</v>
      </c>
      <c r="D710">
        <v>7</v>
      </c>
      <c r="E710">
        <v>0</v>
      </c>
      <c r="F710">
        <v>1453</v>
      </c>
      <c r="G710">
        <v>1468</v>
      </c>
      <c r="H710">
        <v>1469</v>
      </c>
    </row>
    <row r="711" spans="1:8" x14ac:dyDescent="0.4">
      <c r="A711" t="s">
        <v>718</v>
      </c>
      <c r="B711">
        <v>1</v>
      </c>
      <c r="C711">
        <v>1508</v>
      </c>
      <c r="D711">
        <v>13</v>
      </c>
      <c r="E711">
        <v>0</v>
      </c>
      <c r="F711">
        <v>1485</v>
      </c>
      <c r="G711">
        <v>1516</v>
      </c>
      <c r="H711">
        <v>1531</v>
      </c>
    </row>
    <row r="712" spans="1:8" x14ac:dyDescent="0.4">
      <c r="A712" t="s">
        <v>719</v>
      </c>
      <c r="B712">
        <v>1</v>
      </c>
      <c r="C712">
        <v>1570</v>
      </c>
      <c r="D712">
        <v>20</v>
      </c>
      <c r="E712">
        <v>1</v>
      </c>
      <c r="F712">
        <v>1546</v>
      </c>
      <c r="G712">
        <v>1563</v>
      </c>
      <c r="H712">
        <v>1610</v>
      </c>
    </row>
    <row r="713" spans="1:8" x14ac:dyDescent="0.4">
      <c r="A713" t="s">
        <v>720</v>
      </c>
      <c r="B713">
        <v>0</v>
      </c>
      <c r="C713">
        <v>1656</v>
      </c>
      <c r="D713">
        <v>29</v>
      </c>
      <c r="E713">
        <v>1</v>
      </c>
      <c r="F713">
        <v>1609</v>
      </c>
      <c r="G713">
        <v>1657</v>
      </c>
      <c r="H713">
        <v>1703</v>
      </c>
    </row>
    <row r="714" spans="1:8" x14ac:dyDescent="0.4">
      <c r="A714" t="s">
        <v>721</v>
      </c>
      <c r="B714">
        <v>1</v>
      </c>
      <c r="C714">
        <v>1707</v>
      </c>
      <c r="D714">
        <v>21</v>
      </c>
      <c r="E714">
        <v>1</v>
      </c>
      <c r="F714">
        <v>1672</v>
      </c>
      <c r="G714">
        <v>1719</v>
      </c>
      <c r="H714">
        <v>1735</v>
      </c>
    </row>
    <row r="715" spans="1:8" x14ac:dyDescent="0.4">
      <c r="A715" t="s">
        <v>722</v>
      </c>
      <c r="B715">
        <v>0</v>
      </c>
      <c r="C715">
        <v>1871</v>
      </c>
      <c r="D715">
        <v>24</v>
      </c>
      <c r="E715">
        <v>1</v>
      </c>
      <c r="F715">
        <v>1844</v>
      </c>
      <c r="G715">
        <v>1890</v>
      </c>
      <c r="H715">
        <v>1906</v>
      </c>
    </row>
    <row r="716" spans="1:8" x14ac:dyDescent="0.4">
      <c r="A716" t="s">
        <v>723</v>
      </c>
      <c r="B716">
        <v>0</v>
      </c>
      <c r="C716">
        <v>1454</v>
      </c>
      <c r="D716">
        <v>19</v>
      </c>
      <c r="E716">
        <v>1</v>
      </c>
      <c r="F716">
        <v>1422</v>
      </c>
      <c r="G716">
        <v>1468</v>
      </c>
      <c r="H716">
        <v>1484</v>
      </c>
    </row>
    <row r="717" spans="1:8" x14ac:dyDescent="0.4">
      <c r="A717" t="s">
        <v>724</v>
      </c>
      <c r="B717">
        <v>1</v>
      </c>
      <c r="C717">
        <v>1552</v>
      </c>
      <c r="D717">
        <v>20</v>
      </c>
      <c r="E717">
        <v>1</v>
      </c>
      <c r="F717">
        <v>1516</v>
      </c>
      <c r="G717">
        <v>1547</v>
      </c>
      <c r="H717">
        <v>1594</v>
      </c>
    </row>
    <row r="718" spans="1:8" x14ac:dyDescent="0.4">
      <c r="A718" t="s">
        <v>725</v>
      </c>
      <c r="B718">
        <v>3</v>
      </c>
      <c r="C718">
        <v>1535</v>
      </c>
      <c r="D718">
        <v>36</v>
      </c>
      <c r="E718">
        <v>2</v>
      </c>
      <c r="F718">
        <v>1469</v>
      </c>
      <c r="G718">
        <v>1546</v>
      </c>
      <c r="H718">
        <v>1578</v>
      </c>
    </row>
    <row r="719" spans="1:8" x14ac:dyDescent="0.4">
      <c r="A719" t="s">
        <v>726</v>
      </c>
      <c r="B719">
        <v>0</v>
      </c>
      <c r="C719">
        <v>1339</v>
      </c>
      <c r="D719">
        <v>14</v>
      </c>
      <c r="E719">
        <v>1</v>
      </c>
      <c r="F719">
        <v>1313</v>
      </c>
      <c r="G719">
        <v>1344</v>
      </c>
      <c r="H719">
        <v>1359</v>
      </c>
    </row>
    <row r="720" spans="1:8" x14ac:dyDescent="0.4">
      <c r="A720" t="s">
        <v>727</v>
      </c>
      <c r="B720">
        <v>1</v>
      </c>
      <c r="C720">
        <v>136</v>
      </c>
      <c r="D720">
        <v>6</v>
      </c>
      <c r="E720">
        <v>4</v>
      </c>
      <c r="F720">
        <v>125</v>
      </c>
      <c r="G720">
        <v>140</v>
      </c>
      <c r="H720">
        <v>141</v>
      </c>
    </row>
    <row r="721" spans="1:8" x14ac:dyDescent="0.4">
      <c r="A721" t="s">
        <v>728</v>
      </c>
      <c r="B721">
        <v>1</v>
      </c>
      <c r="C721">
        <v>1404</v>
      </c>
      <c r="D721">
        <v>9</v>
      </c>
      <c r="E721">
        <v>0</v>
      </c>
      <c r="F721">
        <v>1391</v>
      </c>
      <c r="G721">
        <v>1406</v>
      </c>
      <c r="H721">
        <v>1422</v>
      </c>
    </row>
    <row r="722" spans="1:8" x14ac:dyDescent="0.4">
      <c r="A722" t="s">
        <v>729</v>
      </c>
      <c r="B722">
        <v>5</v>
      </c>
      <c r="C722">
        <v>1830</v>
      </c>
      <c r="D722">
        <v>34</v>
      </c>
      <c r="E722">
        <v>1</v>
      </c>
      <c r="F722">
        <v>1781</v>
      </c>
      <c r="G722">
        <v>1828</v>
      </c>
      <c r="H722">
        <v>1906</v>
      </c>
    </row>
    <row r="723" spans="1:8" x14ac:dyDescent="0.4">
      <c r="A723" t="s">
        <v>730</v>
      </c>
      <c r="B723">
        <v>3</v>
      </c>
      <c r="C723">
        <v>2177</v>
      </c>
      <c r="D723">
        <v>23</v>
      </c>
      <c r="E723">
        <v>1</v>
      </c>
      <c r="F723">
        <v>2125</v>
      </c>
      <c r="G723">
        <v>2187</v>
      </c>
      <c r="H723">
        <v>2204</v>
      </c>
    </row>
    <row r="724" spans="1:8" x14ac:dyDescent="0.4">
      <c r="A724" t="s">
        <v>731</v>
      </c>
      <c r="B724">
        <v>0</v>
      </c>
      <c r="C724">
        <v>1425</v>
      </c>
      <c r="D724">
        <v>10</v>
      </c>
      <c r="E724">
        <v>0</v>
      </c>
      <c r="F724">
        <v>1406</v>
      </c>
      <c r="G724">
        <v>1422</v>
      </c>
      <c r="H724">
        <v>1438</v>
      </c>
    </row>
    <row r="725" spans="1:8" x14ac:dyDescent="0.4">
      <c r="A725" t="s">
        <v>732</v>
      </c>
      <c r="B725">
        <v>0</v>
      </c>
      <c r="C725">
        <v>1431</v>
      </c>
      <c r="D725">
        <v>10</v>
      </c>
      <c r="E725">
        <v>0</v>
      </c>
      <c r="F725">
        <v>1422</v>
      </c>
      <c r="G725">
        <v>1437</v>
      </c>
      <c r="H725">
        <v>1453</v>
      </c>
    </row>
    <row r="726" spans="1:8" x14ac:dyDescent="0.4">
      <c r="A726" t="s">
        <v>733</v>
      </c>
      <c r="B726">
        <v>0</v>
      </c>
      <c r="C726">
        <v>1798</v>
      </c>
      <c r="D726">
        <v>22</v>
      </c>
      <c r="E726">
        <v>1</v>
      </c>
      <c r="F726">
        <v>1750</v>
      </c>
      <c r="G726">
        <v>1812</v>
      </c>
      <c r="H726">
        <v>1828</v>
      </c>
    </row>
    <row r="727" spans="1:8" x14ac:dyDescent="0.4">
      <c r="A727" t="s">
        <v>734</v>
      </c>
      <c r="B727">
        <v>6</v>
      </c>
      <c r="C727">
        <v>2510</v>
      </c>
      <c r="D727">
        <v>26</v>
      </c>
      <c r="E727">
        <v>1</v>
      </c>
      <c r="F727">
        <v>2469</v>
      </c>
      <c r="G727">
        <v>2515</v>
      </c>
      <c r="H727">
        <v>2552</v>
      </c>
    </row>
    <row r="728" spans="1:8" x14ac:dyDescent="0.4">
      <c r="A728" t="s">
        <v>735</v>
      </c>
      <c r="B728">
        <v>2</v>
      </c>
      <c r="C728">
        <v>1730</v>
      </c>
      <c r="D728">
        <v>12</v>
      </c>
      <c r="E728">
        <v>0</v>
      </c>
      <c r="F728">
        <v>1718</v>
      </c>
      <c r="G728">
        <v>1734</v>
      </c>
      <c r="H728">
        <v>1750</v>
      </c>
    </row>
    <row r="729" spans="1:8" x14ac:dyDescent="0.4">
      <c r="A729" t="s">
        <v>736</v>
      </c>
      <c r="B729">
        <v>1</v>
      </c>
      <c r="C729">
        <v>1632</v>
      </c>
      <c r="D729">
        <v>15</v>
      </c>
      <c r="E729">
        <v>0</v>
      </c>
      <c r="F729">
        <v>1609</v>
      </c>
      <c r="G729">
        <v>1640</v>
      </c>
      <c r="H729">
        <v>1656</v>
      </c>
    </row>
    <row r="730" spans="1:8" x14ac:dyDescent="0.4">
      <c r="A730" t="s">
        <v>737</v>
      </c>
      <c r="B730">
        <v>0</v>
      </c>
      <c r="C730">
        <v>1699</v>
      </c>
      <c r="D730">
        <v>18</v>
      </c>
      <c r="E730">
        <v>1</v>
      </c>
      <c r="F730">
        <v>1672</v>
      </c>
      <c r="G730">
        <v>1703</v>
      </c>
      <c r="H730">
        <v>1735</v>
      </c>
    </row>
    <row r="731" spans="1:8" x14ac:dyDescent="0.4">
      <c r="A731" t="s">
        <v>738</v>
      </c>
      <c r="B731">
        <v>0</v>
      </c>
      <c r="C731">
        <v>1792</v>
      </c>
      <c r="D731">
        <v>21</v>
      </c>
      <c r="E731">
        <v>1</v>
      </c>
      <c r="F731">
        <v>1750</v>
      </c>
      <c r="G731">
        <v>1797</v>
      </c>
      <c r="H731">
        <v>1813</v>
      </c>
    </row>
    <row r="732" spans="1:8" x14ac:dyDescent="0.4">
      <c r="A732" t="s">
        <v>739</v>
      </c>
      <c r="B732">
        <v>0</v>
      </c>
      <c r="C732">
        <v>1789</v>
      </c>
      <c r="D732">
        <v>20</v>
      </c>
      <c r="E732">
        <v>1</v>
      </c>
      <c r="F732">
        <v>1750</v>
      </c>
      <c r="G732">
        <v>1797</v>
      </c>
      <c r="H732">
        <v>1813</v>
      </c>
    </row>
    <row r="733" spans="1:8" x14ac:dyDescent="0.4">
      <c r="A733" t="s">
        <v>740</v>
      </c>
      <c r="B733">
        <v>0</v>
      </c>
      <c r="C733">
        <v>1464</v>
      </c>
      <c r="D733">
        <v>14</v>
      </c>
      <c r="E733">
        <v>0</v>
      </c>
      <c r="F733">
        <v>1438</v>
      </c>
      <c r="G733">
        <v>1469</v>
      </c>
      <c r="H733">
        <v>1484</v>
      </c>
    </row>
    <row r="734" spans="1:8" x14ac:dyDescent="0.4">
      <c r="A734" t="s">
        <v>741</v>
      </c>
      <c r="B734">
        <v>1</v>
      </c>
      <c r="C734">
        <v>1738</v>
      </c>
      <c r="D734">
        <v>20</v>
      </c>
      <c r="E734">
        <v>1</v>
      </c>
      <c r="F734">
        <v>1703</v>
      </c>
      <c r="G734">
        <v>1735</v>
      </c>
      <c r="H734">
        <v>1766</v>
      </c>
    </row>
    <row r="735" spans="1:8" x14ac:dyDescent="0.4">
      <c r="A735" t="s">
        <v>742</v>
      </c>
      <c r="B735">
        <v>5</v>
      </c>
      <c r="C735">
        <v>3935</v>
      </c>
      <c r="D735">
        <v>81</v>
      </c>
      <c r="E735">
        <v>2</v>
      </c>
      <c r="F735">
        <v>3812</v>
      </c>
      <c r="G735">
        <v>3954</v>
      </c>
      <c r="H735">
        <v>4062</v>
      </c>
    </row>
    <row r="736" spans="1:8" x14ac:dyDescent="0.4">
      <c r="A736" t="s">
        <v>743</v>
      </c>
      <c r="B736">
        <v>0</v>
      </c>
      <c r="C736">
        <v>1589</v>
      </c>
      <c r="D736">
        <v>10</v>
      </c>
      <c r="E736">
        <v>0</v>
      </c>
      <c r="F736">
        <v>1578</v>
      </c>
      <c r="G736">
        <v>1593</v>
      </c>
      <c r="H736">
        <v>1610</v>
      </c>
    </row>
    <row r="737" spans="1:8" x14ac:dyDescent="0.4">
      <c r="A737" t="s">
        <v>744</v>
      </c>
      <c r="B737">
        <v>1</v>
      </c>
      <c r="C737">
        <v>1509</v>
      </c>
      <c r="D737">
        <v>10</v>
      </c>
      <c r="E737">
        <v>0</v>
      </c>
      <c r="F737">
        <v>1500</v>
      </c>
      <c r="G737">
        <v>1515</v>
      </c>
      <c r="H737">
        <v>1531</v>
      </c>
    </row>
    <row r="738" spans="1:8" x14ac:dyDescent="0.4">
      <c r="A738" t="s">
        <v>745</v>
      </c>
      <c r="B738">
        <v>0</v>
      </c>
      <c r="C738">
        <v>1970</v>
      </c>
      <c r="D738">
        <v>14</v>
      </c>
      <c r="E738">
        <v>0</v>
      </c>
      <c r="F738">
        <v>1953</v>
      </c>
      <c r="G738">
        <v>1984</v>
      </c>
      <c r="H738">
        <v>1985</v>
      </c>
    </row>
    <row r="739" spans="1:8" x14ac:dyDescent="0.4">
      <c r="A739" t="s">
        <v>746</v>
      </c>
      <c r="B739">
        <v>0</v>
      </c>
      <c r="C739">
        <v>2002</v>
      </c>
      <c r="D739">
        <v>36</v>
      </c>
      <c r="E739">
        <v>1</v>
      </c>
      <c r="F739">
        <v>1938</v>
      </c>
      <c r="G739">
        <v>2016</v>
      </c>
      <c r="H739">
        <v>2046</v>
      </c>
    </row>
    <row r="740" spans="1:8" x14ac:dyDescent="0.4">
      <c r="A740" t="s">
        <v>747</v>
      </c>
      <c r="B740">
        <v>0</v>
      </c>
      <c r="C740">
        <v>1808</v>
      </c>
      <c r="D740">
        <v>13</v>
      </c>
      <c r="E740">
        <v>0</v>
      </c>
      <c r="F740">
        <v>1781</v>
      </c>
      <c r="G740">
        <v>1813</v>
      </c>
      <c r="H740">
        <v>1828</v>
      </c>
    </row>
    <row r="741" spans="1:8" x14ac:dyDescent="0.4">
      <c r="A741" t="s">
        <v>748</v>
      </c>
      <c r="B741">
        <v>1</v>
      </c>
      <c r="C741">
        <v>1781</v>
      </c>
      <c r="D741">
        <v>11</v>
      </c>
      <c r="E741">
        <v>0</v>
      </c>
      <c r="F741">
        <v>1765</v>
      </c>
      <c r="G741">
        <v>1781</v>
      </c>
      <c r="H741">
        <v>1797</v>
      </c>
    </row>
    <row r="742" spans="1:8" x14ac:dyDescent="0.4">
      <c r="A742" t="s">
        <v>749</v>
      </c>
      <c r="B742">
        <v>0</v>
      </c>
      <c r="C742">
        <v>1945</v>
      </c>
      <c r="D742">
        <v>28</v>
      </c>
      <c r="E742">
        <v>1</v>
      </c>
      <c r="F742">
        <v>1906</v>
      </c>
      <c r="G742">
        <v>1953</v>
      </c>
      <c r="H742">
        <v>1984</v>
      </c>
    </row>
    <row r="743" spans="1:8" x14ac:dyDescent="0.4">
      <c r="A743" t="s">
        <v>750</v>
      </c>
      <c r="B743">
        <v>6</v>
      </c>
      <c r="C743">
        <v>3334</v>
      </c>
      <c r="D743">
        <v>26</v>
      </c>
      <c r="E743">
        <v>0</v>
      </c>
      <c r="F743">
        <v>3297</v>
      </c>
      <c r="G743">
        <v>3344</v>
      </c>
      <c r="H743">
        <v>3375</v>
      </c>
    </row>
    <row r="744" spans="1:8" x14ac:dyDescent="0.4">
      <c r="A744" t="s">
        <v>751</v>
      </c>
      <c r="B744">
        <v>2</v>
      </c>
      <c r="C744">
        <v>1996</v>
      </c>
      <c r="D744">
        <v>13</v>
      </c>
      <c r="E744">
        <v>0</v>
      </c>
      <c r="F744">
        <v>1969</v>
      </c>
      <c r="G744">
        <v>2000</v>
      </c>
      <c r="H744">
        <v>2016</v>
      </c>
    </row>
    <row r="745" spans="1:8" x14ac:dyDescent="0.4">
      <c r="A745" t="s">
        <v>752</v>
      </c>
      <c r="B745">
        <v>0</v>
      </c>
      <c r="C745">
        <v>1935</v>
      </c>
      <c r="D745">
        <v>18</v>
      </c>
      <c r="E745">
        <v>0</v>
      </c>
      <c r="F745">
        <v>1907</v>
      </c>
      <c r="G745">
        <v>1937</v>
      </c>
      <c r="H745">
        <v>1969</v>
      </c>
    </row>
    <row r="746" spans="1:8" x14ac:dyDescent="0.4">
      <c r="A746" t="s">
        <v>753</v>
      </c>
      <c r="B746">
        <v>0</v>
      </c>
      <c r="C746">
        <v>1613</v>
      </c>
      <c r="D746">
        <v>10</v>
      </c>
      <c r="E746">
        <v>0</v>
      </c>
      <c r="F746">
        <v>1594</v>
      </c>
      <c r="G746">
        <v>1610</v>
      </c>
      <c r="H746">
        <v>1625</v>
      </c>
    </row>
    <row r="747" spans="1:8" x14ac:dyDescent="0.4">
      <c r="A747" t="s">
        <v>754</v>
      </c>
      <c r="B747">
        <v>0</v>
      </c>
      <c r="C747">
        <v>2205</v>
      </c>
      <c r="D747">
        <v>28</v>
      </c>
      <c r="E747">
        <v>1</v>
      </c>
      <c r="F747">
        <v>2172</v>
      </c>
      <c r="G747">
        <v>2203</v>
      </c>
      <c r="H747">
        <v>2266</v>
      </c>
    </row>
    <row r="748" spans="1:8" x14ac:dyDescent="0.4">
      <c r="A748" t="s">
        <v>755</v>
      </c>
      <c r="B748">
        <v>0</v>
      </c>
      <c r="C748">
        <v>1808</v>
      </c>
      <c r="D748">
        <v>25</v>
      </c>
      <c r="E748">
        <v>1</v>
      </c>
      <c r="F748">
        <v>1765</v>
      </c>
      <c r="G748">
        <v>1812</v>
      </c>
      <c r="H748">
        <v>1859</v>
      </c>
    </row>
    <row r="749" spans="1:8" x14ac:dyDescent="0.4">
      <c r="A749" t="s">
        <v>756</v>
      </c>
      <c r="B749">
        <v>1</v>
      </c>
      <c r="C749">
        <v>1865</v>
      </c>
      <c r="D749">
        <v>20</v>
      </c>
      <c r="E749">
        <v>1</v>
      </c>
      <c r="F749">
        <v>1828</v>
      </c>
      <c r="G749">
        <v>1875</v>
      </c>
      <c r="H749">
        <v>1891</v>
      </c>
    </row>
    <row r="750" spans="1:8" x14ac:dyDescent="0.4">
      <c r="A750" t="s">
        <v>757</v>
      </c>
      <c r="B750">
        <v>3</v>
      </c>
      <c r="C750">
        <v>2318</v>
      </c>
      <c r="D750">
        <v>15</v>
      </c>
      <c r="E750">
        <v>0</v>
      </c>
      <c r="F750">
        <v>2296</v>
      </c>
      <c r="G750">
        <v>2328</v>
      </c>
      <c r="H750">
        <v>2344</v>
      </c>
    </row>
    <row r="751" spans="1:8" x14ac:dyDescent="0.4">
      <c r="A751" t="s">
        <v>758</v>
      </c>
      <c r="B751">
        <v>2</v>
      </c>
      <c r="C751">
        <v>1484</v>
      </c>
      <c r="D751">
        <v>13</v>
      </c>
      <c r="E751">
        <v>0</v>
      </c>
      <c r="F751">
        <v>1469</v>
      </c>
      <c r="G751">
        <v>1485</v>
      </c>
      <c r="H751">
        <v>1500</v>
      </c>
    </row>
    <row r="752" spans="1:8" x14ac:dyDescent="0.4">
      <c r="A752" t="s">
        <v>759</v>
      </c>
      <c r="B752">
        <v>0</v>
      </c>
      <c r="C752">
        <v>1953</v>
      </c>
      <c r="D752">
        <v>17</v>
      </c>
      <c r="E752">
        <v>0</v>
      </c>
      <c r="F752">
        <v>1937</v>
      </c>
      <c r="G752">
        <v>1953</v>
      </c>
      <c r="H752">
        <v>1984</v>
      </c>
    </row>
    <row r="753" spans="1:8" x14ac:dyDescent="0.4">
      <c r="A753" t="s">
        <v>760</v>
      </c>
      <c r="B753">
        <v>1</v>
      </c>
      <c r="C753">
        <v>2929</v>
      </c>
      <c r="D753">
        <v>44</v>
      </c>
      <c r="E753">
        <v>1</v>
      </c>
      <c r="F753">
        <v>2860</v>
      </c>
      <c r="G753">
        <v>2953</v>
      </c>
      <c r="H753">
        <v>2984</v>
      </c>
    </row>
    <row r="754" spans="1:8" x14ac:dyDescent="0.4">
      <c r="A754" t="s">
        <v>761</v>
      </c>
      <c r="B754">
        <v>0</v>
      </c>
      <c r="C754">
        <v>1933</v>
      </c>
      <c r="D754">
        <v>19</v>
      </c>
      <c r="E754">
        <v>0</v>
      </c>
      <c r="F754">
        <v>1906</v>
      </c>
      <c r="G754">
        <v>1937</v>
      </c>
      <c r="H754">
        <v>1969</v>
      </c>
    </row>
    <row r="755" spans="1:8" x14ac:dyDescent="0.4">
      <c r="A755" t="s">
        <v>762</v>
      </c>
      <c r="B755">
        <v>0</v>
      </c>
      <c r="C755">
        <v>3894</v>
      </c>
      <c r="D755">
        <v>35</v>
      </c>
      <c r="E755">
        <v>0</v>
      </c>
      <c r="F755">
        <v>3844</v>
      </c>
      <c r="G755">
        <v>3907</v>
      </c>
      <c r="H755">
        <v>3937</v>
      </c>
    </row>
    <row r="756" spans="1:8" x14ac:dyDescent="0.4">
      <c r="A756" t="s">
        <v>763</v>
      </c>
      <c r="B756">
        <v>0</v>
      </c>
      <c r="C756">
        <v>2625</v>
      </c>
      <c r="D756">
        <v>33</v>
      </c>
      <c r="E756">
        <v>1</v>
      </c>
      <c r="F756">
        <v>2578</v>
      </c>
      <c r="G756">
        <v>2625</v>
      </c>
      <c r="H756">
        <v>2691</v>
      </c>
    </row>
    <row r="757" spans="1:8" x14ac:dyDescent="0.4">
      <c r="A757" t="s">
        <v>764</v>
      </c>
      <c r="B757">
        <v>0</v>
      </c>
      <c r="C757">
        <v>2492</v>
      </c>
      <c r="D757">
        <v>46</v>
      </c>
      <c r="E757">
        <v>1</v>
      </c>
      <c r="F757">
        <v>2407</v>
      </c>
      <c r="G757">
        <v>2516</v>
      </c>
      <c r="H757">
        <v>2532</v>
      </c>
    </row>
    <row r="758" spans="1:8" x14ac:dyDescent="0.4">
      <c r="A758" t="s">
        <v>765</v>
      </c>
      <c r="B758">
        <v>0</v>
      </c>
      <c r="C758">
        <v>2224</v>
      </c>
      <c r="D758">
        <v>11</v>
      </c>
      <c r="E758">
        <v>0</v>
      </c>
      <c r="F758">
        <v>2203</v>
      </c>
      <c r="G758">
        <v>2234</v>
      </c>
      <c r="H758">
        <v>2235</v>
      </c>
    </row>
    <row r="759" spans="1:8" x14ac:dyDescent="0.4">
      <c r="A759" t="s">
        <v>766</v>
      </c>
      <c r="B759">
        <v>1</v>
      </c>
      <c r="C759">
        <v>2088</v>
      </c>
      <c r="D759">
        <v>18</v>
      </c>
      <c r="E759">
        <v>0</v>
      </c>
      <c r="F759">
        <v>2063</v>
      </c>
      <c r="G759">
        <v>2094</v>
      </c>
      <c r="H759">
        <v>2109</v>
      </c>
    </row>
    <row r="760" spans="1:8" x14ac:dyDescent="0.4">
      <c r="A760" t="s">
        <v>767</v>
      </c>
      <c r="B760">
        <v>3</v>
      </c>
      <c r="C760">
        <v>1847</v>
      </c>
      <c r="D760">
        <v>26</v>
      </c>
      <c r="E760">
        <v>1</v>
      </c>
      <c r="F760">
        <v>1797</v>
      </c>
      <c r="G760">
        <v>1844</v>
      </c>
      <c r="H760">
        <v>1891</v>
      </c>
    </row>
    <row r="761" spans="1:8" x14ac:dyDescent="0.4">
      <c r="A761" t="s">
        <v>768</v>
      </c>
      <c r="B761">
        <v>1</v>
      </c>
      <c r="C761">
        <v>2673</v>
      </c>
      <c r="D761">
        <v>37</v>
      </c>
      <c r="E761">
        <v>1</v>
      </c>
      <c r="F761">
        <v>2640</v>
      </c>
      <c r="G761">
        <v>2657</v>
      </c>
      <c r="H761">
        <v>2735</v>
      </c>
    </row>
    <row r="762" spans="1:8" x14ac:dyDescent="0.4">
      <c r="A762" t="s">
        <v>769</v>
      </c>
      <c r="B762">
        <v>3</v>
      </c>
      <c r="C762">
        <v>2175</v>
      </c>
      <c r="D762">
        <v>9</v>
      </c>
      <c r="E762">
        <v>0</v>
      </c>
      <c r="F762">
        <v>2157</v>
      </c>
      <c r="G762">
        <v>2172</v>
      </c>
      <c r="H762">
        <v>2187</v>
      </c>
    </row>
    <row r="763" spans="1:8" x14ac:dyDescent="0.4">
      <c r="A763" t="s">
        <v>770</v>
      </c>
      <c r="B763">
        <v>1</v>
      </c>
      <c r="C763">
        <v>2322</v>
      </c>
      <c r="D763">
        <v>15</v>
      </c>
      <c r="E763">
        <v>0</v>
      </c>
      <c r="F763">
        <v>2297</v>
      </c>
      <c r="G763">
        <v>2328</v>
      </c>
      <c r="H763">
        <v>2344</v>
      </c>
    </row>
    <row r="764" spans="1:8" x14ac:dyDescent="0.4">
      <c r="A764" t="s">
        <v>771</v>
      </c>
      <c r="B764">
        <v>0</v>
      </c>
      <c r="C764">
        <v>1834</v>
      </c>
      <c r="D764">
        <v>29</v>
      </c>
      <c r="E764">
        <v>1</v>
      </c>
      <c r="F764">
        <v>1781</v>
      </c>
      <c r="G764">
        <v>1844</v>
      </c>
      <c r="H764">
        <v>1875</v>
      </c>
    </row>
    <row r="765" spans="1:8" x14ac:dyDescent="0.4">
      <c r="A765" t="s">
        <v>772</v>
      </c>
      <c r="B765">
        <v>0</v>
      </c>
      <c r="C765">
        <v>1685</v>
      </c>
      <c r="D765">
        <v>22</v>
      </c>
      <c r="E765">
        <v>1</v>
      </c>
      <c r="F765">
        <v>1656</v>
      </c>
      <c r="G765">
        <v>1687</v>
      </c>
      <c r="H765">
        <v>1718</v>
      </c>
    </row>
    <row r="766" spans="1:8" x14ac:dyDescent="0.4">
      <c r="A766" t="s">
        <v>773</v>
      </c>
      <c r="B766">
        <v>2</v>
      </c>
      <c r="C766">
        <v>1918</v>
      </c>
      <c r="D766">
        <v>23</v>
      </c>
      <c r="E766">
        <v>1</v>
      </c>
      <c r="F766">
        <v>1891</v>
      </c>
      <c r="G766">
        <v>1921</v>
      </c>
      <c r="H766">
        <v>1954</v>
      </c>
    </row>
    <row r="767" spans="1:8" x14ac:dyDescent="0.4">
      <c r="A767" t="s">
        <v>774</v>
      </c>
      <c r="B767">
        <v>1</v>
      </c>
      <c r="C767">
        <v>1835</v>
      </c>
      <c r="D767">
        <v>20</v>
      </c>
      <c r="E767">
        <v>1</v>
      </c>
      <c r="F767">
        <v>1812</v>
      </c>
      <c r="G767">
        <v>1844</v>
      </c>
      <c r="H767">
        <v>1859</v>
      </c>
    </row>
    <row r="768" spans="1:8" x14ac:dyDescent="0.4">
      <c r="A768" t="s">
        <v>775</v>
      </c>
      <c r="B768">
        <v>1</v>
      </c>
      <c r="C768">
        <v>1593</v>
      </c>
      <c r="D768">
        <v>17</v>
      </c>
      <c r="E768">
        <v>1</v>
      </c>
      <c r="F768">
        <v>1562</v>
      </c>
      <c r="G768">
        <v>1594</v>
      </c>
      <c r="H768">
        <v>1625</v>
      </c>
    </row>
    <row r="769" spans="1:8" x14ac:dyDescent="0.4">
      <c r="A769" t="s">
        <v>776</v>
      </c>
      <c r="B769">
        <v>3</v>
      </c>
      <c r="C769">
        <v>1472</v>
      </c>
      <c r="D769">
        <v>6</v>
      </c>
      <c r="E769">
        <v>0</v>
      </c>
      <c r="F769">
        <v>1468</v>
      </c>
      <c r="G769">
        <v>1469</v>
      </c>
      <c r="H769">
        <v>1485</v>
      </c>
    </row>
    <row r="770" spans="1:8" x14ac:dyDescent="0.4">
      <c r="A770" t="s">
        <v>777</v>
      </c>
      <c r="B770">
        <v>1</v>
      </c>
      <c r="C770">
        <v>1517</v>
      </c>
      <c r="D770">
        <v>24</v>
      </c>
      <c r="E770">
        <v>1</v>
      </c>
      <c r="F770">
        <v>1484</v>
      </c>
      <c r="G770">
        <v>1531</v>
      </c>
      <c r="H770">
        <v>1547</v>
      </c>
    </row>
    <row r="771" spans="1:8" x14ac:dyDescent="0.4">
      <c r="A771" t="s">
        <v>778</v>
      </c>
      <c r="B771">
        <v>1</v>
      </c>
      <c r="C771">
        <v>1830</v>
      </c>
      <c r="D771">
        <v>24</v>
      </c>
      <c r="E771">
        <v>1</v>
      </c>
      <c r="F771">
        <v>1797</v>
      </c>
      <c r="G771">
        <v>1844</v>
      </c>
      <c r="H771">
        <v>1860</v>
      </c>
    </row>
    <row r="772" spans="1:8" x14ac:dyDescent="0.4">
      <c r="A772" t="s">
        <v>779</v>
      </c>
      <c r="B772">
        <v>1</v>
      </c>
      <c r="C772">
        <v>1582</v>
      </c>
      <c r="D772">
        <v>21</v>
      </c>
      <c r="E772">
        <v>1</v>
      </c>
      <c r="F772">
        <v>1562</v>
      </c>
      <c r="G772">
        <v>1578</v>
      </c>
      <c r="H772">
        <v>1625</v>
      </c>
    </row>
    <row r="773" spans="1:8" x14ac:dyDescent="0.4">
      <c r="A773" t="s">
        <v>780</v>
      </c>
      <c r="B773">
        <v>0</v>
      </c>
      <c r="C773">
        <v>1486</v>
      </c>
      <c r="D773">
        <v>28</v>
      </c>
      <c r="E773">
        <v>1</v>
      </c>
      <c r="F773">
        <v>1453</v>
      </c>
      <c r="G773">
        <v>1484</v>
      </c>
      <c r="H773">
        <v>1532</v>
      </c>
    </row>
    <row r="774" spans="1:8" x14ac:dyDescent="0.4">
      <c r="A774" t="s">
        <v>781</v>
      </c>
      <c r="B774">
        <v>4</v>
      </c>
      <c r="C774">
        <v>1744</v>
      </c>
      <c r="D774">
        <v>31</v>
      </c>
      <c r="E774">
        <v>1</v>
      </c>
      <c r="F774">
        <v>1703</v>
      </c>
      <c r="G774">
        <v>1765</v>
      </c>
      <c r="H774">
        <v>1797</v>
      </c>
    </row>
    <row r="775" spans="1:8" x14ac:dyDescent="0.4">
      <c r="A775" t="s">
        <v>782</v>
      </c>
      <c r="B775">
        <v>3</v>
      </c>
      <c r="C775">
        <v>1574</v>
      </c>
      <c r="D775">
        <v>14</v>
      </c>
      <c r="E775">
        <v>0</v>
      </c>
      <c r="F775">
        <v>1547</v>
      </c>
      <c r="G775">
        <v>1578</v>
      </c>
      <c r="H775">
        <v>1594</v>
      </c>
    </row>
    <row r="776" spans="1:8" x14ac:dyDescent="0.4">
      <c r="A776" t="s">
        <v>783</v>
      </c>
      <c r="B776">
        <v>0</v>
      </c>
      <c r="C776">
        <v>2130</v>
      </c>
      <c r="D776">
        <v>230</v>
      </c>
      <c r="E776">
        <v>10</v>
      </c>
      <c r="F776">
        <v>1922</v>
      </c>
      <c r="G776">
        <v>2078</v>
      </c>
      <c r="H776">
        <v>2703</v>
      </c>
    </row>
    <row r="777" spans="1:8" x14ac:dyDescent="0.4">
      <c r="A777" t="s">
        <v>784</v>
      </c>
      <c r="B777">
        <v>9</v>
      </c>
      <c r="C777">
        <v>4160</v>
      </c>
      <c r="D777">
        <v>52</v>
      </c>
      <c r="E777">
        <v>1</v>
      </c>
      <c r="F777">
        <v>4093</v>
      </c>
      <c r="G777">
        <v>4188</v>
      </c>
      <c r="H777">
        <v>4250</v>
      </c>
    </row>
    <row r="778" spans="1:8" x14ac:dyDescent="0.4">
      <c r="A778" t="s">
        <v>785</v>
      </c>
      <c r="B778">
        <v>3</v>
      </c>
      <c r="C778">
        <v>1437</v>
      </c>
      <c r="D778">
        <v>11</v>
      </c>
      <c r="E778">
        <v>0</v>
      </c>
      <c r="F778">
        <v>1422</v>
      </c>
      <c r="G778">
        <v>1438</v>
      </c>
      <c r="H778">
        <v>1454</v>
      </c>
    </row>
    <row r="779" spans="1:8" x14ac:dyDescent="0.4">
      <c r="A779" t="s">
        <v>786</v>
      </c>
      <c r="B779">
        <v>0</v>
      </c>
      <c r="C779">
        <v>1531</v>
      </c>
      <c r="D779">
        <v>11</v>
      </c>
      <c r="E779">
        <v>0</v>
      </c>
      <c r="F779">
        <v>1515</v>
      </c>
      <c r="G779">
        <v>1531</v>
      </c>
      <c r="H779">
        <v>1547</v>
      </c>
    </row>
    <row r="780" spans="1:8" x14ac:dyDescent="0.4">
      <c r="A780" t="s">
        <v>787</v>
      </c>
      <c r="B780">
        <v>1</v>
      </c>
      <c r="C780">
        <v>1656</v>
      </c>
      <c r="D780">
        <v>17</v>
      </c>
      <c r="E780">
        <v>1</v>
      </c>
      <c r="F780">
        <v>1625</v>
      </c>
      <c r="G780">
        <v>1671</v>
      </c>
      <c r="H780">
        <v>1672</v>
      </c>
    </row>
    <row r="781" spans="1:8" x14ac:dyDescent="0.4">
      <c r="A781" t="s">
        <v>788</v>
      </c>
      <c r="B781">
        <v>4</v>
      </c>
      <c r="C781">
        <v>2757</v>
      </c>
      <c r="D781">
        <v>36</v>
      </c>
      <c r="E781">
        <v>1</v>
      </c>
      <c r="F781">
        <v>2704</v>
      </c>
      <c r="G781">
        <v>2765</v>
      </c>
      <c r="H781">
        <v>2813</v>
      </c>
    </row>
    <row r="782" spans="1:8" x14ac:dyDescent="0.4">
      <c r="A782" t="s">
        <v>789</v>
      </c>
      <c r="B782">
        <v>1</v>
      </c>
      <c r="C782">
        <v>1923</v>
      </c>
      <c r="D782">
        <v>19</v>
      </c>
      <c r="E782">
        <v>0</v>
      </c>
      <c r="F782">
        <v>1875</v>
      </c>
      <c r="G782">
        <v>1937</v>
      </c>
      <c r="H782">
        <v>1938</v>
      </c>
    </row>
    <row r="783" spans="1:8" x14ac:dyDescent="0.4">
      <c r="A783" t="s">
        <v>790</v>
      </c>
      <c r="B783">
        <v>2</v>
      </c>
      <c r="C783">
        <v>1699</v>
      </c>
      <c r="D783">
        <v>12</v>
      </c>
      <c r="E783">
        <v>0</v>
      </c>
      <c r="F783">
        <v>1687</v>
      </c>
      <c r="G783">
        <v>1703</v>
      </c>
      <c r="H783">
        <v>1719</v>
      </c>
    </row>
    <row r="784" spans="1:8" x14ac:dyDescent="0.4">
      <c r="A784" t="s">
        <v>791</v>
      </c>
      <c r="B784">
        <v>2</v>
      </c>
      <c r="C784">
        <v>1917</v>
      </c>
      <c r="D784">
        <v>15</v>
      </c>
      <c r="E784">
        <v>0</v>
      </c>
      <c r="F784">
        <v>1890</v>
      </c>
      <c r="G784">
        <v>1922</v>
      </c>
      <c r="H784">
        <v>1937</v>
      </c>
    </row>
    <row r="785" spans="1:8" x14ac:dyDescent="0.4">
      <c r="A785" t="s">
        <v>792</v>
      </c>
      <c r="B785">
        <v>0</v>
      </c>
      <c r="C785">
        <v>1427</v>
      </c>
      <c r="D785">
        <v>7</v>
      </c>
      <c r="E785">
        <v>0</v>
      </c>
      <c r="F785">
        <v>1422</v>
      </c>
      <c r="G785">
        <v>1422</v>
      </c>
      <c r="H785">
        <v>1438</v>
      </c>
    </row>
    <row r="786" spans="1:8" x14ac:dyDescent="0.4">
      <c r="A786" t="s">
        <v>793</v>
      </c>
      <c r="B786">
        <v>0</v>
      </c>
      <c r="C786">
        <v>1965</v>
      </c>
      <c r="D786">
        <v>21</v>
      </c>
      <c r="E786">
        <v>1</v>
      </c>
      <c r="F786">
        <v>1922</v>
      </c>
      <c r="G786">
        <v>1969</v>
      </c>
      <c r="H786">
        <v>2000</v>
      </c>
    </row>
    <row r="787" spans="1:8" x14ac:dyDescent="0.4">
      <c r="A787" t="s">
        <v>794</v>
      </c>
      <c r="B787">
        <v>0</v>
      </c>
      <c r="C787">
        <v>2515</v>
      </c>
      <c r="D787">
        <v>13</v>
      </c>
      <c r="E787">
        <v>0</v>
      </c>
      <c r="F787">
        <v>2500</v>
      </c>
      <c r="G787">
        <v>2516</v>
      </c>
      <c r="H787">
        <v>2532</v>
      </c>
    </row>
    <row r="788" spans="1:8" x14ac:dyDescent="0.4">
      <c r="A788" t="s">
        <v>795</v>
      </c>
      <c r="B788">
        <v>0</v>
      </c>
      <c r="C788">
        <v>2242</v>
      </c>
      <c r="D788">
        <v>35</v>
      </c>
      <c r="E788">
        <v>1</v>
      </c>
      <c r="F788">
        <v>2172</v>
      </c>
      <c r="G788">
        <v>2250</v>
      </c>
      <c r="H788">
        <v>2281</v>
      </c>
    </row>
    <row r="789" spans="1:8" x14ac:dyDescent="0.4">
      <c r="A789" t="s">
        <v>796</v>
      </c>
      <c r="B789">
        <v>0</v>
      </c>
      <c r="C789">
        <v>1900</v>
      </c>
      <c r="D789">
        <v>28</v>
      </c>
      <c r="E789">
        <v>1</v>
      </c>
      <c r="F789">
        <v>1843</v>
      </c>
      <c r="G789">
        <v>1906</v>
      </c>
      <c r="H789">
        <v>1938</v>
      </c>
    </row>
    <row r="790" spans="1:8" x14ac:dyDescent="0.4">
      <c r="A790" t="s">
        <v>797</v>
      </c>
      <c r="B790">
        <v>0</v>
      </c>
      <c r="C790">
        <v>2179</v>
      </c>
      <c r="D790">
        <v>17</v>
      </c>
      <c r="E790">
        <v>0</v>
      </c>
      <c r="F790">
        <v>2156</v>
      </c>
      <c r="G790">
        <v>2187</v>
      </c>
      <c r="H790">
        <v>2203</v>
      </c>
    </row>
    <row r="791" spans="1:8" x14ac:dyDescent="0.4">
      <c r="A791" t="s">
        <v>798</v>
      </c>
      <c r="B791">
        <v>0</v>
      </c>
      <c r="C791">
        <v>1941</v>
      </c>
      <c r="D791">
        <v>12</v>
      </c>
      <c r="E791">
        <v>0</v>
      </c>
      <c r="F791">
        <v>1922</v>
      </c>
      <c r="G791">
        <v>1953</v>
      </c>
      <c r="H791">
        <v>1953</v>
      </c>
    </row>
    <row r="792" spans="1:8" x14ac:dyDescent="0.4">
      <c r="A792" t="s">
        <v>799</v>
      </c>
      <c r="B792">
        <v>1</v>
      </c>
      <c r="C792">
        <v>180599</v>
      </c>
      <c r="D792">
        <v>13</v>
      </c>
      <c r="E792">
        <v>0</v>
      </c>
      <c r="F792">
        <v>180578</v>
      </c>
      <c r="G792">
        <v>180602</v>
      </c>
      <c r="H792">
        <v>180625</v>
      </c>
    </row>
    <row r="793" spans="1:8" x14ac:dyDescent="0.4">
      <c r="A793" t="s">
        <v>800</v>
      </c>
      <c r="B793">
        <v>0</v>
      </c>
      <c r="C793">
        <v>2279</v>
      </c>
      <c r="D793">
        <v>14</v>
      </c>
      <c r="E793">
        <v>0</v>
      </c>
      <c r="F793">
        <v>2265</v>
      </c>
      <c r="G793">
        <v>2282</v>
      </c>
      <c r="H793">
        <v>2297</v>
      </c>
    </row>
    <row r="794" spans="1:8" x14ac:dyDescent="0.4">
      <c r="A794" t="s">
        <v>801</v>
      </c>
      <c r="B794">
        <v>0</v>
      </c>
      <c r="C794">
        <v>3175</v>
      </c>
      <c r="D794">
        <v>27</v>
      </c>
      <c r="E794">
        <v>0</v>
      </c>
      <c r="F794">
        <v>3125</v>
      </c>
      <c r="G794">
        <v>3188</v>
      </c>
      <c r="H794">
        <v>3218</v>
      </c>
    </row>
    <row r="795" spans="1:8" x14ac:dyDescent="0.4">
      <c r="A795" t="s">
        <v>802</v>
      </c>
      <c r="B795">
        <v>0</v>
      </c>
      <c r="C795">
        <v>1939</v>
      </c>
      <c r="D795">
        <v>25</v>
      </c>
      <c r="E795">
        <v>1</v>
      </c>
      <c r="F795">
        <v>1891</v>
      </c>
      <c r="G795">
        <v>1953</v>
      </c>
      <c r="H795">
        <v>1969</v>
      </c>
    </row>
    <row r="796" spans="1:8" x14ac:dyDescent="0.4">
      <c r="A796" t="s">
        <v>803</v>
      </c>
      <c r="B796">
        <v>0</v>
      </c>
      <c r="C796">
        <v>1931</v>
      </c>
      <c r="D796">
        <v>13</v>
      </c>
      <c r="E796">
        <v>0</v>
      </c>
      <c r="F796">
        <v>1907</v>
      </c>
      <c r="G796">
        <v>1937</v>
      </c>
      <c r="H796">
        <v>1953</v>
      </c>
    </row>
    <row r="797" spans="1:8" x14ac:dyDescent="0.4">
      <c r="A797" t="s">
        <v>804</v>
      </c>
      <c r="B797">
        <v>1</v>
      </c>
      <c r="C797">
        <v>180492</v>
      </c>
      <c r="D797">
        <v>6</v>
      </c>
      <c r="E797">
        <v>0</v>
      </c>
      <c r="F797">
        <v>180484</v>
      </c>
      <c r="G797">
        <v>180493</v>
      </c>
      <c r="H797">
        <v>180500</v>
      </c>
    </row>
    <row r="798" spans="1:8" x14ac:dyDescent="0.4">
      <c r="A798" t="s">
        <v>805</v>
      </c>
      <c r="B798">
        <v>0</v>
      </c>
      <c r="C798">
        <v>1750</v>
      </c>
      <c r="D798">
        <v>22</v>
      </c>
      <c r="E798">
        <v>1</v>
      </c>
      <c r="F798">
        <v>1718</v>
      </c>
      <c r="G798">
        <v>1765</v>
      </c>
      <c r="H798">
        <v>1782</v>
      </c>
    </row>
    <row r="799" spans="1:8" x14ac:dyDescent="0.4">
      <c r="A799" t="s">
        <v>806</v>
      </c>
      <c r="B799">
        <v>1</v>
      </c>
      <c r="C799">
        <v>1748</v>
      </c>
      <c r="D799">
        <v>26</v>
      </c>
      <c r="E799">
        <v>1</v>
      </c>
      <c r="F799">
        <v>1688</v>
      </c>
      <c r="G799">
        <v>1750</v>
      </c>
      <c r="H799">
        <v>1781</v>
      </c>
    </row>
    <row r="800" spans="1:8" x14ac:dyDescent="0.4">
      <c r="A800" t="s">
        <v>807</v>
      </c>
      <c r="B800">
        <v>1</v>
      </c>
      <c r="C800">
        <v>180823</v>
      </c>
      <c r="D800">
        <v>21</v>
      </c>
      <c r="E800">
        <v>0</v>
      </c>
      <c r="F800">
        <v>180804</v>
      </c>
      <c r="G800">
        <v>180821</v>
      </c>
      <c r="H800">
        <v>180875</v>
      </c>
    </row>
    <row r="801" spans="1:8" x14ac:dyDescent="0.4">
      <c r="A801" t="s">
        <v>808</v>
      </c>
      <c r="B801">
        <v>1</v>
      </c>
      <c r="C801">
        <v>180829</v>
      </c>
      <c r="D801">
        <v>8</v>
      </c>
      <c r="E801">
        <v>0</v>
      </c>
      <c r="F801">
        <v>180812</v>
      </c>
      <c r="G801">
        <v>180829</v>
      </c>
      <c r="H801">
        <v>180844</v>
      </c>
    </row>
    <row r="802" spans="1:8" x14ac:dyDescent="0.4">
      <c r="A802" t="s">
        <v>809</v>
      </c>
      <c r="B802">
        <v>1</v>
      </c>
      <c r="C802">
        <v>180838</v>
      </c>
      <c r="D802">
        <v>18</v>
      </c>
      <c r="E802">
        <v>0</v>
      </c>
      <c r="F802">
        <v>180812</v>
      </c>
      <c r="G802">
        <v>180844</v>
      </c>
      <c r="H802">
        <v>180868</v>
      </c>
    </row>
    <row r="803" spans="1:8" x14ac:dyDescent="0.4">
      <c r="A803" t="s">
        <v>810</v>
      </c>
      <c r="B803">
        <v>1</v>
      </c>
      <c r="C803">
        <v>180848</v>
      </c>
      <c r="D803">
        <v>9</v>
      </c>
      <c r="E803">
        <v>0</v>
      </c>
      <c r="F803">
        <v>180836</v>
      </c>
      <c r="G803">
        <v>180852</v>
      </c>
      <c r="H803">
        <v>180859</v>
      </c>
    </row>
    <row r="804" spans="1:8" x14ac:dyDescent="0.4">
      <c r="A804" t="s">
        <v>811</v>
      </c>
      <c r="B804">
        <v>1</v>
      </c>
      <c r="C804">
        <v>181029</v>
      </c>
      <c r="D804">
        <v>40</v>
      </c>
      <c r="E804">
        <v>0</v>
      </c>
      <c r="F804">
        <v>180968</v>
      </c>
      <c r="G804">
        <v>181040</v>
      </c>
      <c r="H804">
        <v>181079</v>
      </c>
    </row>
    <row r="805" spans="1:8" x14ac:dyDescent="0.4">
      <c r="A805" t="s">
        <v>812</v>
      </c>
      <c r="B805">
        <v>1</v>
      </c>
      <c r="C805">
        <v>180733</v>
      </c>
      <c r="D805">
        <v>25</v>
      </c>
      <c r="E805">
        <v>0</v>
      </c>
      <c r="F805">
        <v>180711</v>
      </c>
      <c r="G805">
        <v>180734</v>
      </c>
      <c r="H805">
        <v>180797</v>
      </c>
    </row>
    <row r="806" spans="1:8" x14ac:dyDescent="0.4">
      <c r="A806" t="s">
        <v>813</v>
      </c>
      <c r="B806">
        <v>1</v>
      </c>
      <c r="C806">
        <v>180577</v>
      </c>
      <c r="D806">
        <v>9</v>
      </c>
      <c r="E806">
        <v>0</v>
      </c>
      <c r="F806">
        <v>180562</v>
      </c>
      <c r="G806">
        <v>180578</v>
      </c>
      <c r="H806">
        <v>180594</v>
      </c>
    </row>
    <row r="807" spans="1:8" x14ac:dyDescent="0.4">
      <c r="A807" t="s">
        <v>814</v>
      </c>
      <c r="B807">
        <v>1</v>
      </c>
      <c r="C807">
        <v>180880</v>
      </c>
      <c r="D807">
        <v>53</v>
      </c>
      <c r="E807">
        <v>0</v>
      </c>
      <c r="F807">
        <v>180813</v>
      </c>
      <c r="G807">
        <v>180860</v>
      </c>
      <c r="H807">
        <v>180969</v>
      </c>
    </row>
    <row r="808" spans="1:8" x14ac:dyDescent="0.4">
      <c r="A808" t="s">
        <v>815</v>
      </c>
      <c r="B808">
        <v>1</v>
      </c>
      <c r="C808">
        <v>180491</v>
      </c>
      <c r="D808">
        <v>15</v>
      </c>
      <c r="E808">
        <v>0</v>
      </c>
      <c r="F808">
        <v>180461</v>
      </c>
      <c r="G808">
        <v>180500</v>
      </c>
      <c r="H808">
        <v>180515</v>
      </c>
    </row>
    <row r="809" spans="1:8" x14ac:dyDescent="0.4">
      <c r="A809" t="s">
        <v>816</v>
      </c>
      <c r="B809">
        <v>1</v>
      </c>
      <c r="C809">
        <v>180480</v>
      </c>
      <c r="D809">
        <v>15</v>
      </c>
      <c r="E809">
        <v>0</v>
      </c>
      <c r="F809">
        <v>180461</v>
      </c>
      <c r="G809">
        <v>180484</v>
      </c>
      <c r="H809">
        <v>180516</v>
      </c>
    </row>
    <row r="810" spans="1:8" x14ac:dyDescent="0.4">
      <c r="A810" t="s">
        <v>817</v>
      </c>
      <c r="B810">
        <v>1</v>
      </c>
      <c r="C810">
        <v>180482</v>
      </c>
      <c r="D810">
        <v>12</v>
      </c>
      <c r="E810">
        <v>0</v>
      </c>
      <c r="F810">
        <v>180468</v>
      </c>
      <c r="G810">
        <v>180485</v>
      </c>
      <c r="H810">
        <v>180502</v>
      </c>
    </row>
    <row r="811" spans="1:8" x14ac:dyDescent="0.4">
      <c r="A811" t="s">
        <v>818</v>
      </c>
      <c r="B811">
        <v>1</v>
      </c>
      <c r="C811">
        <v>180492</v>
      </c>
      <c r="D811">
        <v>16</v>
      </c>
      <c r="E811">
        <v>0</v>
      </c>
      <c r="F811">
        <v>180469</v>
      </c>
      <c r="G811">
        <v>180500</v>
      </c>
      <c r="H811">
        <v>180524</v>
      </c>
    </row>
    <row r="812" spans="1:8" x14ac:dyDescent="0.4">
      <c r="A812" t="s">
        <v>819</v>
      </c>
      <c r="B812">
        <v>0</v>
      </c>
      <c r="C812">
        <v>1839</v>
      </c>
      <c r="D812">
        <v>24</v>
      </c>
      <c r="E812">
        <v>1</v>
      </c>
      <c r="F812">
        <v>1812</v>
      </c>
      <c r="G812">
        <v>1844</v>
      </c>
      <c r="H812">
        <v>1890</v>
      </c>
    </row>
    <row r="813" spans="1:8" x14ac:dyDescent="0.4">
      <c r="A813" t="s">
        <v>820</v>
      </c>
      <c r="B813">
        <v>1</v>
      </c>
      <c r="C813">
        <v>180633</v>
      </c>
      <c r="D813">
        <v>33</v>
      </c>
      <c r="E813">
        <v>0</v>
      </c>
      <c r="F813">
        <v>180581</v>
      </c>
      <c r="G813">
        <v>180648</v>
      </c>
      <c r="H813">
        <v>180672</v>
      </c>
    </row>
    <row r="814" spans="1:8" x14ac:dyDescent="0.4">
      <c r="A814" t="s">
        <v>821</v>
      </c>
      <c r="B814">
        <v>1</v>
      </c>
      <c r="C814">
        <v>180675</v>
      </c>
      <c r="D814">
        <v>19</v>
      </c>
      <c r="E814">
        <v>0</v>
      </c>
      <c r="F814">
        <v>180649</v>
      </c>
      <c r="G814">
        <v>180680</v>
      </c>
      <c r="H814">
        <v>180703</v>
      </c>
    </row>
    <row r="815" spans="1:8" x14ac:dyDescent="0.4">
      <c r="A815" t="s">
        <v>822</v>
      </c>
      <c r="B815">
        <v>0</v>
      </c>
      <c r="C815">
        <v>1855</v>
      </c>
      <c r="D815">
        <v>20</v>
      </c>
      <c r="E815">
        <v>1</v>
      </c>
      <c r="F815">
        <v>1828</v>
      </c>
      <c r="G815">
        <v>1859</v>
      </c>
      <c r="H815">
        <v>1890</v>
      </c>
    </row>
    <row r="816" spans="1:8" x14ac:dyDescent="0.4">
      <c r="A816" t="s">
        <v>823</v>
      </c>
      <c r="B816">
        <v>1</v>
      </c>
      <c r="C816">
        <v>180976</v>
      </c>
      <c r="D816">
        <v>36</v>
      </c>
      <c r="E816">
        <v>0</v>
      </c>
      <c r="F816">
        <v>180922</v>
      </c>
      <c r="G816">
        <v>180969</v>
      </c>
      <c r="H816">
        <v>181047</v>
      </c>
    </row>
    <row r="817" spans="1:8" x14ac:dyDescent="0.4">
      <c r="A817" t="s">
        <v>824</v>
      </c>
      <c r="B817">
        <v>1</v>
      </c>
      <c r="C817">
        <v>180805</v>
      </c>
      <c r="D817">
        <v>24</v>
      </c>
      <c r="E817">
        <v>0</v>
      </c>
      <c r="F817">
        <v>180774</v>
      </c>
      <c r="G817">
        <v>180812</v>
      </c>
      <c r="H817">
        <v>180859</v>
      </c>
    </row>
    <row r="818" spans="1:8" x14ac:dyDescent="0.4">
      <c r="A818" t="s">
        <v>825</v>
      </c>
      <c r="B818">
        <v>1</v>
      </c>
      <c r="C818">
        <v>180842</v>
      </c>
      <c r="D818">
        <v>15</v>
      </c>
      <c r="E818">
        <v>0</v>
      </c>
      <c r="F818">
        <v>180828</v>
      </c>
      <c r="G818">
        <v>180844</v>
      </c>
      <c r="H818">
        <v>180868</v>
      </c>
    </row>
    <row r="819" spans="1:8" x14ac:dyDescent="0.4">
      <c r="A819" t="s">
        <v>826</v>
      </c>
      <c r="B819">
        <v>0</v>
      </c>
      <c r="C819">
        <v>5537</v>
      </c>
      <c r="D819">
        <v>38</v>
      </c>
      <c r="E819">
        <v>0</v>
      </c>
      <c r="F819">
        <v>5500</v>
      </c>
      <c r="G819">
        <v>5515</v>
      </c>
      <c r="H819">
        <v>5610</v>
      </c>
    </row>
    <row r="820" spans="1:8" x14ac:dyDescent="0.4">
      <c r="A820" t="s">
        <v>827</v>
      </c>
      <c r="B820">
        <v>0</v>
      </c>
      <c r="C820">
        <v>2929</v>
      </c>
      <c r="D820">
        <v>23</v>
      </c>
      <c r="E820">
        <v>0</v>
      </c>
      <c r="F820">
        <v>2906</v>
      </c>
      <c r="G820">
        <v>2922</v>
      </c>
      <c r="H820">
        <v>2969</v>
      </c>
    </row>
    <row r="821" spans="1:8" x14ac:dyDescent="0.4">
      <c r="A821" t="s">
        <v>828</v>
      </c>
      <c r="B821">
        <v>1</v>
      </c>
      <c r="C821">
        <v>181001</v>
      </c>
      <c r="D821">
        <v>61</v>
      </c>
      <c r="E821">
        <v>0</v>
      </c>
      <c r="F821">
        <v>180946</v>
      </c>
      <c r="G821">
        <v>180984</v>
      </c>
      <c r="H821">
        <v>181157</v>
      </c>
    </row>
    <row r="822" spans="1:8" x14ac:dyDescent="0.4">
      <c r="A822" t="s">
        <v>829</v>
      </c>
      <c r="B822">
        <v>1</v>
      </c>
      <c r="C822">
        <v>180783</v>
      </c>
      <c r="D822">
        <v>12</v>
      </c>
      <c r="E822">
        <v>0</v>
      </c>
      <c r="F822">
        <v>180766</v>
      </c>
      <c r="G822">
        <v>180782</v>
      </c>
      <c r="H822">
        <v>180805</v>
      </c>
    </row>
    <row r="823" spans="1:8" x14ac:dyDescent="0.4">
      <c r="A823" t="s">
        <v>830</v>
      </c>
      <c r="B823">
        <v>1</v>
      </c>
      <c r="C823">
        <v>180849</v>
      </c>
      <c r="D823">
        <v>18</v>
      </c>
      <c r="E823">
        <v>0</v>
      </c>
      <c r="F823">
        <v>180820</v>
      </c>
      <c r="G823">
        <v>180852</v>
      </c>
      <c r="H823">
        <v>180875</v>
      </c>
    </row>
    <row r="824" spans="1:8" x14ac:dyDescent="0.4">
      <c r="A824" t="s">
        <v>831</v>
      </c>
      <c r="B824">
        <v>0</v>
      </c>
      <c r="C824">
        <v>2550</v>
      </c>
      <c r="D824">
        <v>40</v>
      </c>
      <c r="E824">
        <v>1</v>
      </c>
      <c r="F824">
        <v>2515</v>
      </c>
      <c r="G824">
        <v>2532</v>
      </c>
      <c r="H824">
        <v>2641</v>
      </c>
    </row>
    <row r="825" spans="1:8" x14ac:dyDescent="0.4">
      <c r="A825" t="s">
        <v>832</v>
      </c>
      <c r="B825">
        <v>0</v>
      </c>
      <c r="C825">
        <v>2927</v>
      </c>
      <c r="D825">
        <v>17</v>
      </c>
      <c r="E825">
        <v>0</v>
      </c>
      <c r="F825">
        <v>2906</v>
      </c>
      <c r="G825">
        <v>2922</v>
      </c>
      <c r="H825">
        <v>2953</v>
      </c>
    </row>
    <row r="826" spans="1:8" x14ac:dyDescent="0.4">
      <c r="A826" t="s">
        <v>833</v>
      </c>
      <c r="B826">
        <v>0</v>
      </c>
      <c r="C826">
        <v>2016</v>
      </c>
      <c r="D826">
        <v>40</v>
      </c>
      <c r="E826">
        <v>1</v>
      </c>
      <c r="F826">
        <v>1968</v>
      </c>
      <c r="G826">
        <v>2015</v>
      </c>
      <c r="H826">
        <v>2113</v>
      </c>
    </row>
    <row r="827" spans="1:8" x14ac:dyDescent="0.4">
      <c r="A827" t="s">
        <v>834</v>
      </c>
      <c r="B827">
        <v>1</v>
      </c>
      <c r="C827">
        <v>180610</v>
      </c>
      <c r="D827">
        <v>9</v>
      </c>
      <c r="E827">
        <v>0</v>
      </c>
      <c r="F827">
        <v>180594</v>
      </c>
      <c r="G827">
        <v>180610</v>
      </c>
      <c r="H827">
        <v>180625</v>
      </c>
    </row>
    <row r="828" spans="1:8" x14ac:dyDescent="0.4">
      <c r="A828" t="s">
        <v>835</v>
      </c>
      <c r="B828">
        <v>1</v>
      </c>
      <c r="C828">
        <v>180672</v>
      </c>
      <c r="D828">
        <v>12</v>
      </c>
      <c r="E828">
        <v>0</v>
      </c>
      <c r="F828">
        <v>180660</v>
      </c>
      <c r="G828">
        <v>180672</v>
      </c>
      <c r="H828">
        <v>180703</v>
      </c>
    </row>
    <row r="829" spans="1:8" x14ac:dyDescent="0.4">
      <c r="A829" t="s">
        <v>836</v>
      </c>
      <c r="B829">
        <v>0</v>
      </c>
      <c r="C829">
        <v>2601</v>
      </c>
      <c r="D829">
        <v>61</v>
      </c>
      <c r="E829">
        <v>2</v>
      </c>
      <c r="F829">
        <v>2546</v>
      </c>
      <c r="G829">
        <v>2594</v>
      </c>
      <c r="H829">
        <v>2734</v>
      </c>
    </row>
    <row r="830" spans="1:8" x14ac:dyDescent="0.4">
      <c r="A830" t="s">
        <v>837</v>
      </c>
      <c r="B830">
        <v>0</v>
      </c>
      <c r="C830">
        <v>2940</v>
      </c>
      <c r="D830">
        <v>14</v>
      </c>
      <c r="E830">
        <v>0</v>
      </c>
      <c r="F830">
        <v>2921</v>
      </c>
      <c r="G830">
        <v>2938</v>
      </c>
      <c r="H830">
        <v>2969</v>
      </c>
    </row>
    <row r="831" spans="1:8" x14ac:dyDescent="0.4">
      <c r="A831" t="s">
        <v>838</v>
      </c>
      <c r="B831">
        <v>0</v>
      </c>
      <c r="C831">
        <v>2384</v>
      </c>
      <c r="D831">
        <v>17</v>
      </c>
      <c r="E831">
        <v>0</v>
      </c>
      <c r="F831">
        <v>2359</v>
      </c>
      <c r="G831">
        <v>2391</v>
      </c>
      <c r="H831">
        <v>2406</v>
      </c>
    </row>
    <row r="832" spans="1:8" x14ac:dyDescent="0.4">
      <c r="A832" t="s">
        <v>839</v>
      </c>
      <c r="B832">
        <v>1</v>
      </c>
      <c r="C832">
        <v>180534</v>
      </c>
      <c r="D832">
        <v>9</v>
      </c>
      <c r="E832">
        <v>0</v>
      </c>
      <c r="F832">
        <v>180519</v>
      </c>
      <c r="G832">
        <v>180539</v>
      </c>
      <c r="H832">
        <v>180547</v>
      </c>
    </row>
    <row r="833" spans="1:8" x14ac:dyDescent="0.4">
      <c r="A833" t="s">
        <v>840</v>
      </c>
      <c r="B833">
        <v>1</v>
      </c>
      <c r="C833">
        <v>180791</v>
      </c>
      <c r="D833">
        <v>70</v>
      </c>
      <c r="E833">
        <v>0</v>
      </c>
      <c r="F833">
        <v>180750</v>
      </c>
      <c r="G833">
        <v>180766</v>
      </c>
      <c r="H833">
        <v>180977</v>
      </c>
    </row>
    <row r="834" spans="1:8" x14ac:dyDescent="0.4">
      <c r="A834" t="s">
        <v>841</v>
      </c>
      <c r="B834">
        <v>1</v>
      </c>
      <c r="C834">
        <v>180503</v>
      </c>
      <c r="D834">
        <v>18</v>
      </c>
      <c r="E834">
        <v>0</v>
      </c>
      <c r="F834">
        <v>180484</v>
      </c>
      <c r="G834">
        <v>180500</v>
      </c>
      <c r="H834">
        <v>180547</v>
      </c>
    </row>
    <row r="835" spans="1:8" x14ac:dyDescent="0.4">
      <c r="A835" t="s">
        <v>842</v>
      </c>
      <c r="B835">
        <v>1</v>
      </c>
      <c r="C835">
        <v>180638</v>
      </c>
      <c r="D835">
        <v>12</v>
      </c>
      <c r="E835">
        <v>0</v>
      </c>
      <c r="F835">
        <v>180625</v>
      </c>
      <c r="G835">
        <v>180641</v>
      </c>
      <c r="H835">
        <v>180656</v>
      </c>
    </row>
    <row r="836" spans="1:8" x14ac:dyDescent="0.4">
      <c r="A836" t="s">
        <v>843</v>
      </c>
      <c r="B836">
        <v>1</v>
      </c>
      <c r="C836">
        <v>3273</v>
      </c>
      <c r="D836">
        <v>23</v>
      </c>
      <c r="E836">
        <v>0</v>
      </c>
      <c r="F836">
        <v>3250</v>
      </c>
      <c r="G836">
        <v>3266</v>
      </c>
      <c r="H836">
        <v>3312</v>
      </c>
    </row>
    <row r="837" spans="1:8" x14ac:dyDescent="0.4">
      <c r="A837" t="s">
        <v>844</v>
      </c>
      <c r="B837">
        <v>0</v>
      </c>
      <c r="C837">
        <v>2085</v>
      </c>
      <c r="D837">
        <v>22</v>
      </c>
      <c r="E837">
        <v>1</v>
      </c>
      <c r="F837">
        <v>2047</v>
      </c>
      <c r="G837">
        <v>2094</v>
      </c>
      <c r="H837">
        <v>2109</v>
      </c>
    </row>
    <row r="838" spans="1:8" x14ac:dyDescent="0.4">
      <c r="A838" t="s">
        <v>845</v>
      </c>
      <c r="B838">
        <v>5</v>
      </c>
      <c r="C838">
        <v>1992</v>
      </c>
      <c r="D838">
        <v>15</v>
      </c>
      <c r="E838">
        <v>0</v>
      </c>
      <c r="F838">
        <v>1969</v>
      </c>
      <c r="G838">
        <v>1985</v>
      </c>
      <c r="H838">
        <v>2016</v>
      </c>
    </row>
    <row r="839" spans="1:8" x14ac:dyDescent="0.4">
      <c r="A839" t="s">
        <v>846</v>
      </c>
      <c r="B839">
        <v>0</v>
      </c>
      <c r="C839">
        <v>1804</v>
      </c>
      <c r="D839">
        <v>19</v>
      </c>
      <c r="E839">
        <v>1</v>
      </c>
      <c r="F839">
        <v>1781</v>
      </c>
      <c r="G839">
        <v>1812</v>
      </c>
      <c r="H839">
        <v>1844</v>
      </c>
    </row>
    <row r="840" spans="1:8" x14ac:dyDescent="0.4">
      <c r="A840" t="s">
        <v>847</v>
      </c>
      <c r="B840">
        <v>4</v>
      </c>
      <c r="C840">
        <v>1921</v>
      </c>
      <c r="D840">
        <v>28</v>
      </c>
      <c r="E840">
        <v>1</v>
      </c>
      <c r="F840">
        <v>1875</v>
      </c>
      <c r="G840">
        <v>1922</v>
      </c>
      <c r="H840">
        <v>1954</v>
      </c>
    </row>
    <row r="841" spans="1:8" x14ac:dyDescent="0.4">
      <c r="A841" t="s">
        <v>848</v>
      </c>
      <c r="B841">
        <v>0</v>
      </c>
      <c r="C841">
        <v>1834</v>
      </c>
      <c r="D841">
        <v>20</v>
      </c>
      <c r="E841">
        <v>1</v>
      </c>
      <c r="F841">
        <v>1797</v>
      </c>
      <c r="G841">
        <v>1844</v>
      </c>
      <c r="H841">
        <v>1860</v>
      </c>
    </row>
    <row r="842" spans="1:8" x14ac:dyDescent="0.4">
      <c r="A842" t="s">
        <v>849</v>
      </c>
      <c r="B842">
        <v>1</v>
      </c>
      <c r="C842">
        <v>1785</v>
      </c>
      <c r="D842">
        <v>17</v>
      </c>
      <c r="E842">
        <v>0</v>
      </c>
      <c r="F842">
        <v>1765</v>
      </c>
      <c r="G842">
        <v>1781</v>
      </c>
      <c r="H842">
        <v>1813</v>
      </c>
    </row>
    <row r="843" spans="1:8" x14ac:dyDescent="0.4">
      <c r="A843" t="s">
        <v>850</v>
      </c>
      <c r="B843">
        <v>6</v>
      </c>
      <c r="C843">
        <v>1965</v>
      </c>
      <c r="D843">
        <v>20</v>
      </c>
      <c r="E843">
        <v>1</v>
      </c>
      <c r="F843">
        <v>1937</v>
      </c>
      <c r="G843">
        <v>1984</v>
      </c>
      <c r="H843">
        <v>1985</v>
      </c>
    </row>
    <row r="844" spans="1:8" x14ac:dyDescent="0.4">
      <c r="A844" t="s">
        <v>851</v>
      </c>
      <c r="B844">
        <v>2</v>
      </c>
      <c r="C844">
        <v>1958</v>
      </c>
      <c r="D844">
        <v>17</v>
      </c>
      <c r="E844">
        <v>0</v>
      </c>
      <c r="F844">
        <v>1937</v>
      </c>
      <c r="G844">
        <v>1953</v>
      </c>
      <c r="H844">
        <v>2000</v>
      </c>
    </row>
    <row r="845" spans="1:8" x14ac:dyDescent="0.4">
      <c r="A845" t="s">
        <v>852</v>
      </c>
      <c r="B845">
        <v>4</v>
      </c>
      <c r="C845">
        <v>1984</v>
      </c>
      <c r="D845">
        <v>20</v>
      </c>
      <c r="E845">
        <v>1</v>
      </c>
      <c r="F845">
        <v>1953</v>
      </c>
      <c r="G845">
        <v>1985</v>
      </c>
      <c r="H845">
        <v>2016</v>
      </c>
    </row>
    <row r="846" spans="1:8" x14ac:dyDescent="0.4">
      <c r="A846" t="s">
        <v>853</v>
      </c>
      <c r="B846">
        <v>2</v>
      </c>
      <c r="C846">
        <v>2050</v>
      </c>
      <c r="D846">
        <v>12</v>
      </c>
      <c r="E846">
        <v>0</v>
      </c>
      <c r="F846">
        <v>2031</v>
      </c>
      <c r="G846">
        <v>2062</v>
      </c>
      <c r="H846">
        <v>2063</v>
      </c>
    </row>
    <row r="847" spans="1:8" x14ac:dyDescent="0.4">
      <c r="A847" t="s">
        <v>854</v>
      </c>
      <c r="B847">
        <v>0</v>
      </c>
      <c r="C847">
        <v>1978</v>
      </c>
      <c r="D847">
        <v>21</v>
      </c>
      <c r="E847">
        <v>1</v>
      </c>
      <c r="F847">
        <v>1938</v>
      </c>
      <c r="G847">
        <v>1984</v>
      </c>
      <c r="H847">
        <v>2015</v>
      </c>
    </row>
    <row r="848" spans="1:8" x14ac:dyDescent="0.4">
      <c r="A848" t="s">
        <v>855</v>
      </c>
      <c r="B848">
        <v>0</v>
      </c>
      <c r="C848">
        <v>1855</v>
      </c>
      <c r="D848">
        <v>15</v>
      </c>
      <c r="E848">
        <v>0</v>
      </c>
      <c r="F848">
        <v>1829</v>
      </c>
      <c r="G848">
        <v>1860</v>
      </c>
      <c r="H848">
        <v>1875</v>
      </c>
    </row>
    <row r="849" spans="1:8" x14ac:dyDescent="0.4">
      <c r="A849" t="s">
        <v>856</v>
      </c>
      <c r="B849">
        <v>3</v>
      </c>
      <c r="C849">
        <v>1797</v>
      </c>
      <c r="D849">
        <v>13</v>
      </c>
      <c r="E849">
        <v>0</v>
      </c>
      <c r="F849">
        <v>1781</v>
      </c>
      <c r="G849">
        <v>1797</v>
      </c>
      <c r="H849">
        <v>1813</v>
      </c>
    </row>
    <row r="850" spans="1:8" x14ac:dyDescent="0.4">
      <c r="A850" t="s">
        <v>857</v>
      </c>
      <c r="B850">
        <v>0</v>
      </c>
      <c r="C850">
        <v>1820</v>
      </c>
      <c r="D850">
        <v>19</v>
      </c>
      <c r="E850">
        <v>1</v>
      </c>
      <c r="F850">
        <v>1797</v>
      </c>
      <c r="G850">
        <v>1813</v>
      </c>
      <c r="H850">
        <v>1859</v>
      </c>
    </row>
    <row r="851" spans="1:8" x14ac:dyDescent="0.4">
      <c r="A851" t="s">
        <v>858</v>
      </c>
      <c r="B851">
        <v>3</v>
      </c>
      <c r="C851">
        <v>2019</v>
      </c>
      <c r="D851">
        <v>36</v>
      </c>
      <c r="E851">
        <v>1</v>
      </c>
      <c r="F851">
        <v>1969</v>
      </c>
      <c r="G851">
        <v>2031</v>
      </c>
      <c r="H851">
        <v>2078</v>
      </c>
    </row>
    <row r="852" spans="1:8" x14ac:dyDescent="0.4">
      <c r="A852" t="s">
        <v>859</v>
      </c>
      <c r="B852">
        <v>7</v>
      </c>
      <c r="C852">
        <v>1916</v>
      </c>
      <c r="D852">
        <v>20</v>
      </c>
      <c r="E852">
        <v>1</v>
      </c>
      <c r="F852">
        <v>1891</v>
      </c>
      <c r="G852">
        <v>1922</v>
      </c>
      <c r="H852">
        <v>1953</v>
      </c>
    </row>
    <row r="853" spans="1:8" x14ac:dyDescent="0.4">
      <c r="A853" t="s">
        <v>860</v>
      </c>
      <c r="B853">
        <v>2</v>
      </c>
      <c r="C853">
        <v>1781</v>
      </c>
      <c r="D853">
        <v>15</v>
      </c>
      <c r="E853">
        <v>0</v>
      </c>
      <c r="F853">
        <v>1750</v>
      </c>
      <c r="G853">
        <v>1782</v>
      </c>
      <c r="H853">
        <v>1797</v>
      </c>
    </row>
    <row r="854" spans="1:8" x14ac:dyDescent="0.4">
      <c r="A854" t="s">
        <v>861</v>
      </c>
      <c r="B854">
        <v>0</v>
      </c>
      <c r="C854">
        <v>1878</v>
      </c>
      <c r="D854">
        <v>14</v>
      </c>
      <c r="E854">
        <v>0</v>
      </c>
      <c r="F854">
        <v>1860</v>
      </c>
      <c r="G854">
        <v>1875</v>
      </c>
      <c r="H854">
        <v>1906</v>
      </c>
    </row>
    <row r="855" spans="1:8" x14ac:dyDescent="0.4">
      <c r="A855" t="s">
        <v>862</v>
      </c>
      <c r="B855">
        <v>0</v>
      </c>
      <c r="C855">
        <v>1908</v>
      </c>
      <c r="D855">
        <v>18</v>
      </c>
      <c r="E855">
        <v>0</v>
      </c>
      <c r="F855">
        <v>1875</v>
      </c>
      <c r="G855">
        <v>1906</v>
      </c>
      <c r="H855">
        <v>1938</v>
      </c>
    </row>
    <row r="856" spans="1:8" x14ac:dyDescent="0.4">
      <c r="A856" t="s">
        <v>863</v>
      </c>
      <c r="B856">
        <v>0</v>
      </c>
      <c r="C856">
        <v>7468</v>
      </c>
      <c r="D856">
        <v>907</v>
      </c>
      <c r="E856">
        <v>12</v>
      </c>
      <c r="F856">
        <v>6282</v>
      </c>
      <c r="G856">
        <v>7531</v>
      </c>
      <c r="H856">
        <v>9250</v>
      </c>
    </row>
    <row r="857" spans="1:8" x14ac:dyDescent="0.4">
      <c r="A857" t="s">
        <v>864</v>
      </c>
      <c r="B857">
        <v>1</v>
      </c>
      <c r="C857">
        <v>4006</v>
      </c>
      <c r="D857">
        <v>565</v>
      </c>
      <c r="E857">
        <v>14</v>
      </c>
      <c r="F857">
        <v>3456</v>
      </c>
      <c r="G857">
        <v>3875</v>
      </c>
      <c r="H857">
        <v>5140</v>
      </c>
    </row>
    <row r="858" spans="1:8" x14ac:dyDescent="0.4">
      <c r="A858" t="s">
        <v>865</v>
      </c>
      <c r="B858">
        <v>5</v>
      </c>
      <c r="C858">
        <v>2144</v>
      </c>
      <c r="D858">
        <v>12</v>
      </c>
      <c r="E858">
        <v>0</v>
      </c>
      <c r="F858">
        <v>2125</v>
      </c>
      <c r="G858">
        <v>2141</v>
      </c>
      <c r="H858">
        <v>2172</v>
      </c>
    </row>
    <row r="859" spans="1:8" x14ac:dyDescent="0.4">
      <c r="A859" t="s">
        <v>866</v>
      </c>
      <c r="B859">
        <v>5</v>
      </c>
      <c r="C859">
        <v>1982</v>
      </c>
      <c r="D859">
        <v>12</v>
      </c>
      <c r="E859">
        <v>0</v>
      </c>
      <c r="F859">
        <v>1969</v>
      </c>
      <c r="G859">
        <v>1985</v>
      </c>
      <c r="H859">
        <v>2000</v>
      </c>
    </row>
    <row r="860" spans="1:8" x14ac:dyDescent="0.4">
      <c r="A860" t="s">
        <v>867</v>
      </c>
      <c r="B860">
        <v>0</v>
      </c>
      <c r="C860">
        <v>1810</v>
      </c>
      <c r="D860">
        <v>14</v>
      </c>
      <c r="E860">
        <v>0</v>
      </c>
      <c r="F860">
        <v>1781</v>
      </c>
      <c r="G860">
        <v>1813</v>
      </c>
      <c r="H860">
        <v>1828</v>
      </c>
    </row>
    <row r="861" spans="1:8" x14ac:dyDescent="0.4">
      <c r="A861" t="s">
        <v>868</v>
      </c>
      <c r="B861">
        <v>1</v>
      </c>
      <c r="C861">
        <v>1791</v>
      </c>
      <c r="D861">
        <v>28</v>
      </c>
      <c r="E861">
        <v>1</v>
      </c>
      <c r="F861">
        <v>1734</v>
      </c>
      <c r="G861">
        <v>1797</v>
      </c>
      <c r="H861">
        <v>1828</v>
      </c>
    </row>
    <row r="862" spans="1:8" x14ac:dyDescent="0.4">
      <c r="A862" t="s">
        <v>869</v>
      </c>
      <c r="B862">
        <v>0</v>
      </c>
      <c r="C862">
        <v>1582</v>
      </c>
      <c r="D862">
        <v>29</v>
      </c>
      <c r="E862">
        <v>1</v>
      </c>
      <c r="F862">
        <v>1547</v>
      </c>
      <c r="G862">
        <v>1594</v>
      </c>
      <c r="H862">
        <v>1625</v>
      </c>
    </row>
    <row r="863" spans="1:8" x14ac:dyDescent="0.4">
      <c r="A863" t="s">
        <v>870</v>
      </c>
      <c r="B863">
        <v>2</v>
      </c>
      <c r="C863">
        <v>2400</v>
      </c>
      <c r="D863">
        <v>21</v>
      </c>
      <c r="E863">
        <v>0</v>
      </c>
      <c r="F863">
        <v>2360</v>
      </c>
      <c r="G863">
        <v>2407</v>
      </c>
      <c r="H863">
        <v>2422</v>
      </c>
    </row>
    <row r="864" spans="1:8" x14ac:dyDescent="0.4">
      <c r="A864" t="s">
        <v>871</v>
      </c>
      <c r="B864">
        <v>1</v>
      </c>
      <c r="C864">
        <v>2146</v>
      </c>
      <c r="D864">
        <v>20</v>
      </c>
      <c r="E864">
        <v>0</v>
      </c>
      <c r="F864">
        <v>2125</v>
      </c>
      <c r="G864">
        <v>2141</v>
      </c>
      <c r="H864">
        <v>2187</v>
      </c>
    </row>
    <row r="865" spans="1:8" x14ac:dyDescent="0.4">
      <c r="A865" t="s">
        <v>872</v>
      </c>
      <c r="B865">
        <v>0</v>
      </c>
      <c r="C865">
        <v>1802</v>
      </c>
      <c r="D865">
        <v>35</v>
      </c>
      <c r="E865">
        <v>1</v>
      </c>
      <c r="F865">
        <v>1765</v>
      </c>
      <c r="G865">
        <v>1797</v>
      </c>
      <c r="H865">
        <v>1860</v>
      </c>
    </row>
    <row r="866" spans="1:8" x14ac:dyDescent="0.4">
      <c r="A866" t="s">
        <v>873</v>
      </c>
      <c r="B866">
        <v>0</v>
      </c>
      <c r="C866">
        <v>8388</v>
      </c>
      <c r="D866">
        <v>36</v>
      </c>
      <c r="E866">
        <v>0</v>
      </c>
      <c r="F866">
        <v>8328</v>
      </c>
      <c r="G866">
        <v>8391</v>
      </c>
      <c r="H866">
        <v>8438</v>
      </c>
    </row>
    <row r="867" spans="1:8" x14ac:dyDescent="0.4">
      <c r="A867" t="s">
        <v>874</v>
      </c>
      <c r="B867">
        <v>0</v>
      </c>
      <c r="C867">
        <v>3603</v>
      </c>
      <c r="D867">
        <v>13</v>
      </c>
      <c r="E867">
        <v>0</v>
      </c>
      <c r="F867">
        <v>3578</v>
      </c>
      <c r="G867">
        <v>3609</v>
      </c>
      <c r="H867">
        <v>3625</v>
      </c>
    </row>
    <row r="868" spans="1:8" x14ac:dyDescent="0.4">
      <c r="A868" t="s">
        <v>875</v>
      </c>
      <c r="B868">
        <v>0</v>
      </c>
      <c r="C868">
        <v>1394</v>
      </c>
      <c r="D868">
        <v>25</v>
      </c>
      <c r="E868">
        <v>1</v>
      </c>
      <c r="F868">
        <v>1359</v>
      </c>
      <c r="G868">
        <v>1406</v>
      </c>
      <c r="H868">
        <v>1437</v>
      </c>
    </row>
    <row r="869" spans="1:8" x14ac:dyDescent="0.4">
      <c r="A869" t="s">
        <v>876</v>
      </c>
      <c r="B869">
        <v>0</v>
      </c>
      <c r="C869">
        <v>3470</v>
      </c>
      <c r="D869">
        <v>430</v>
      </c>
      <c r="E869">
        <v>12</v>
      </c>
      <c r="F869">
        <v>2812</v>
      </c>
      <c r="G869">
        <v>3625</v>
      </c>
      <c r="H869">
        <v>4062</v>
      </c>
    </row>
    <row r="870" spans="1:8" x14ac:dyDescent="0.4">
      <c r="A870" t="s">
        <v>877</v>
      </c>
      <c r="B870">
        <v>0</v>
      </c>
      <c r="C870">
        <v>1738</v>
      </c>
      <c r="D870">
        <v>18</v>
      </c>
      <c r="E870">
        <v>1</v>
      </c>
      <c r="F870">
        <v>1704</v>
      </c>
      <c r="G870">
        <v>1750</v>
      </c>
      <c r="H870">
        <v>1765</v>
      </c>
    </row>
    <row r="871" spans="1:8" x14ac:dyDescent="0.4">
      <c r="A871" t="s">
        <v>878</v>
      </c>
      <c r="B871">
        <v>0</v>
      </c>
      <c r="C871">
        <v>2134</v>
      </c>
      <c r="D871">
        <v>35</v>
      </c>
      <c r="E871">
        <v>1</v>
      </c>
      <c r="F871">
        <v>2062</v>
      </c>
      <c r="G871">
        <v>2156</v>
      </c>
      <c r="H871">
        <v>2172</v>
      </c>
    </row>
    <row r="872" spans="1:8" x14ac:dyDescent="0.4">
      <c r="A872" t="s">
        <v>879</v>
      </c>
      <c r="B872">
        <v>0</v>
      </c>
      <c r="C872">
        <v>1679</v>
      </c>
      <c r="D872">
        <v>44</v>
      </c>
      <c r="E872">
        <v>2</v>
      </c>
      <c r="F872">
        <v>1610</v>
      </c>
      <c r="G872">
        <v>1687</v>
      </c>
      <c r="H872">
        <v>1750</v>
      </c>
    </row>
    <row r="873" spans="1:8" x14ac:dyDescent="0.4">
      <c r="A873" t="s">
        <v>880</v>
      </c>
      <c r="B873">
        <v>0</v>
      </c>
      <c r="C873">
        <v>1814</v>
      </c>
      <c r="D873">
        <v>23</v>
      </c>
      <c r="E873">
        <v>1</v>
      </c>
      <c r="F873">
        <v>1781</v>
      </c>
      <c r="G873">
        <v>1828</v>
      </c>
      <c r="H873">
        <v>1844</v>
      </c>
    </row>
    <row r="874" spans="1:8" x14ac:dyDescent="0.4">
      <c r="A874" t="s">
        <v>881</v>
      </c>
      <c r="B874">
        <v>0</v>
      </c>
      <c r="C874">
        <v>2074</v>
      </c>
      <c r="D874">
        <v>25</v>
      </c>
      <c r="E874">
        <v>1</v>
      </c>
      <c r="F874">
        <v>2032</v>
      </c>
      <c r="G874">
        <v>2078</v>
      </c>
      <c r="H874">
        <v>2109</v>
      </c>
    </row>
    <row r="875" spans="1:8" x14ac:dyDescent="0.4">
      <c r="A875" t="s">
        <v>882</v>
      </c>
      <c r="B875">
        <v>0</v>
      </c>
      <c r="C875">
        <v>3240</v>
      </c>
      <c r="D875">
        <v>38</v>
      </c>
      <c r="E875">
        <v>1</v>
      </c>
      <c r="F875">
        <v>3187</v>
      </c>
      <c r="G875">
        <v>3266</v>
      </c>
      <c r="H875">
        <v>3281</v>
      </c>
    </row>
    <row r="876" spans="1:8" x14ac:dyDescent="0.4">
      <c r="A876" t="s">
        <v>883</v>
      </c>
      <c r="B876">
        <v>0</v>
      </c>
      <c r="C876">
        <v>1418</v>
      </c>
      <c r="D876">
        <v>21</v>
      </c>
      <c r="E876">
        <v>1</v>
      </c>
      <c r="F876">
        <v>1391</v>
      </c>
      <c r="G876">
        <v>1422</v>
      </c>
      <c r="H876">
        <v>1453</v>
      </c>
    </row>
    <row r="877" spans="1:8" x14ac:dyDescent="0.4">
      <c r="A877" t="s">
        <v>884</v>
      </c>
      <c r="B877">
        <v>0</v>
      </c>
      <c r="C877">
        <v>1396</v>
      </c>
      <c r="D877">
        <v>24</v>
      </c>
      <c r="E877">
        <v>1</v>
      </c>
      <c r="F877">
        <v>1360</v>
      </c>
      <c r="G877">
        <v>1406</v>
      </c>
      <c r="H877">
        <v>1438</v>
      </c>
    </row>
    <row r="878" spans="1:8" x14ac:dyDescent="0.4">
      <c r="A878" t="s">
        <v>885</v>
      </c>
      <c r="B878">
        <v>2</v>
      </c>
      <c r="C878">
        <v>154</v>
      </c>
      <c r="D878">
        <v>14</v>
      </c>
      <c r="E878">
        <v>9</v>
      </c>
      <c r="F878">
        <v>140</v>
      </c>
      <c r="G878">
        <v>157</v>
      </c>
      <c r="H878">
        <v>172</v>
      </c>
    </row>
    <row r="879" spans="1:8" x14ac:dyDescent="0.4">
      <c r="A879" t="s">
        <v>886</v>
      </c>
      <c r="B879">
        <v>2</v>
      </c>
      <c r="C879">
        <v>1416</v>
      </c>
      <c r="D879">
        <v>15</v>
      </c>
      <c r="E879">
        <v>1</v>
      </c>
      <c r="F879">
        <v>1391</v>
      </c>
      <c r="G879">
        <v>1421</v>
      </c>
      <c r="H879">
        <v>1438</v>
      </c>
    </row>
    <row r="880" spans="1:8" x14ac:dyDescent="0.4">
      <c r="A880" t="s">
        <v>887</v>
      </c>
      <c r="B880">
        <v>3</v>
      </c>
      <c r="C880">
        <v>1480</v>
      </c>
      <c r="D880">
        <v>15</v>
      </c>
      <c r="E880">
        <v>1</v>
      </c>
      <c r="F880">
        <v>1453</v>
      </c>
      <c r="G880">
        <v>1484</v>
      </c>
      <c r="H880">
        <v>1500</v>
      </c>
    </row>
    <row r="881" spans="1:8" x14ac:dyDescent="0.4">
      <c r="A881" t="s">
        <v>888</v>
      </c>
      <c r="B881">
        <v>1</v>
      </c>
      <c r="C881">
        <v>1404</v>
      </c>
      <c r="D881">
        <v>25</v>
      </c>
      <c r="E881">
        <v>1</v>
      </c>
      <c r="F881">
        <v>1375</v>
      </c>
      <c r="G881">
        <v>1406</v>
      </c>
      <c r="H881">
        <v>1438</v>
      </c>
    </row>
    <row r="882" spans="1:8" x14ac:dyDescent="0.4">
      <c r="A882" t="s">
        <v>889</v>
      </c>
      <c r="B882">
        <v>0</v>
      </c>
      <c r="C882">
        <v>1383</v>
      </c>
      <c r="D882">
        <v>21</v>
      </c>
      <c r="E882">
        <v>1</v>
      </c>
      <c r="F882">
        <v>1360</v>
      </c>
      <c r="G882">
        <v>1390</v>
      </c>
      <c r="H882">
        <v>1422</v>
      </c>
    </row>
    <row r="883" spans="1:8" x14ac:dyDescent="0.4">
      <c r="A883" t="s">
        <v>890</v>
      </c>
      <c r="B883">
        <v>1</v>
      </c>
      <c r="C883">
        <v>1453</v>
      </c>
      <c r="D883">
        <v>33</v>
      </c>
      <c r="E883">
        <v>2</v>
      </c>
      <c r="F883">
        <v>1406</v>
      </c>
      <c r="G883">
        <v>1453</v>
      </c>
      <c r="H883">
        <v>1516</v>
      </c>
    </row>
    <row r="884" spans="1:8" x14ac:dyDescent="0.4">
      <c r="A884" t="s">
        <v>891</v>
      </c>
      <c r="B884">
        <v>1</v>
      </c>
      <c r="C884">
        <v>1461</v>
      </c>
      <c r="D884">
        <v>80</v>
      </c>
      <c r="E884">
        <v>5</v>
      </c>
      <c r="F884">
        <v>1391</v>
      </c>
      <c r="G884">
        <v>1437</v>
      </c>
      <c r="H884">
        <v>1612</v>
      </c>
    </row>
    <row r="885" spans="1:8" x14ac:dyDescent="0.4">
      <c r="A885" t="s">
        <v>892</v>
      </c>
      <c r="B885">
        <v>0</v>
      </c>
      <c r="C885">
        <v>1449</v>
      </c>
      <c r="D885">
        <v>21</v>
      </c>
      <c r="E885">
        <v>1</v>
      </c>
      <c r="F885">
        <v>1422</v>
      </c>
      <c r="G885">
        <v>1453</v>
      </c>
      <c r="H885">
        <v>1484</v>
      </c>
    </row>
    <row r="886" spans="1:8" x14ac:dyDescent="0.4">
      <c r="A886" t="s">
        <v>893</v>
      </c>
      <c r="B886">
        <v>2</v>
      </c>
      <c r="C886">
        <v>1418</v>
      </c>
      <c r="D886">
        <v>43</v>
      </c>
      <c r="E886">
        <v>3</v>
      </c>
      <c r="F886">
        <v>1375</v>
      </c>
      <c r="G886">
        <v>1406</v>
      </c>
      <c r="H886">
        <v>1515</v>
      </c>
    </row>
    <row r="887" spans="1:8" x14ac:dyDescent="0.4">
      <c r="A887" t="s">
        <v>894</v>
      </c>
      <c r="B887">
        <v>1</v>
      </c>
      <c r="C887">
        <v>25</v>
      </c>
      <c r="D887">
        <v>7</v>
      </c>
      <c r="E887">
        <v>28</v>
      </c>
      <c r="F887">
        <v>15</v>
      </c>
      <c r="G887">
        <v>31</v>
      </c>
      <c r="H887">
        <v>32</v>
      </c>
    </row>
    <row r="888" spans="1:8" x14ac:dyDescent="0.4">
      <c r="A888" t="s">
        <v>895</v>
      </c>
      <c r="B888">
        <v>0</v>
      </c>
      <c r="C888">
        <v>1568</v>
      </c>
      <c r="D888">
        <v>113</v>
      </c>
      <c r="E888">
        <v>7</v>
      </c>
      <c r="F888">
        <v>1391</v>
      </c>
      <c r="G888">
        <v>1625</v>
      </c>
      <c r="H888">
        <v>1703</v>
      </c>
    </row>
    <row r="889" spans="1:8" x14ac:dyDescent="0.4">
      <c r="A889" t="s">
        <v>896</v>
      </c>
      <c r="B889">
        <v>3</v>
      </c>
      <c r="C889">
        <v>91</v>
      </c>
      <c r="D889">
        <v>12</v>
      </c>
      <c r="E889">
        <v>13</v>
      </c>
      <c r="F889">
        <v>78</v>
      </c>
      <c r="G889">
        <v>94</v>
      </c>
      <c r="H889">
        <v>109</v>
      </c>
    </row>
    <row r="890" spans="1:8" x14ac:dyDescent="0.4">
      <c r="A890" t="s">
        <v>897</v>
      </c>
      <c r="B890">
        <v>1</v>
      </c>
      <c r="C890">
        <v>1677</v>
      </c>
      <c r="D890">
        <v>34</v>
      </c>
      <c r="E890">
        <v>2</v>
      </c>
      <c r="F890">
        <v>1625</v>
      </c>
      <c r="G890">
        <v>1672</v>
      </c>
      <c r="H890">
        <v>1734</v>
      </c>
    </row>
    <row r="891" spans="1:8" x14ac:dyDescent="0.4">
      <c r="A891" t="s">
        <v>898</v>
      </c>
      <c r="B891">
        <v>3</v>
      </c>
      <c r="C891">
        <v>1906</v>
      </c>
      <c r="D891">
        <v>36</v>
      </c>
      <c r="E891">
        <v>1</v>
      </c>
      <c r="F891">
        <v>1844</v>
      </c>
      <c r="G891">
        <v>1922</v>
      </c>
      <c r="H891">
        <v>1953</v>
      </c>
    </row>
    <row r="892" spans="1:8" x14ac:dyDescent="0.4">
      <c r="A892" t="s">
        <v>899</v>
      </c>
      <c r="B892">
        <v>4</v>
      </c>
      <c r="C892">
        <v>72</v>
      </c>
      <c r="D892">
        <v>10</v>
      </c>
      <c r="E892">
        <v>13</v>
      </c>
      <c r="F892">
        <v>62</v>
      </c>
      <c r="G892">
        <v>78</v>
      </c>
      <c r="H892">
        <v>94</v>
      </c>
    </row>
    <row r="893" spans="1:8" x14ac:dyDescent="0.4">
      <c r="A893" t="s">
        <v>900</v>
      </c>
      <c r="B893">
        <v>2</v>
      </c>
      <c r="C893">
        <v>1703</v>
      </c>
      <c r="D893">
        <v>30</v>
      </c>
      <c r="E893">
        <v>1</v>
      </c>
      <c r="F893">
        <v>1641</v>
      </c>
      <c r="G893">
        <v>1703</v>
      </c>
      <c r="H893">
        <v>1750</v>
      </c>
    </row>
    <row r="894" spans="1:8" x14ac:dyDescent="0.4">
      <c r="A894" t="s">
        <v>901</v>
      </c>
      <c r="B894">
        <v>4</v>
      </c>
      <c r="C894">
        <v>85</v>
      </c>
      <c r="D894">
        <v>7</v>
      </c>
      <c r="E894">
        <v>8</v>
      </c>
      <c r="F894">
        <v>78</v>
      </c>
      <c r="G894">
        <v>93</v>
      </c>
      <c r="H894">
        <v>94</v>
      </c>
    </row>
    <row r="895" spans="1:8" x14ac:dyDescent="0.4">
      <c r="A895" t="s">
        <v>902</v>
      </c>
      <c r="B895">
        <v>7</v>
      </c>
      <c r="C895">
        <v>2525</v>
      </c>
      <c r="D895">
        <v>40</v>
      </c>
      <c r="E895">
        <v>1</v>
      </c>
      <c r="F895">
        <v>2469</v>
      </c>
      <c r="G895">
        <v>2532</v>
      </c>
      <c r="H895">
        <v>2593</v>
      </c>
    </row>
    <row r="896" spans="1:8" x14ac:dyDescent="0.4">
      <c r="A896" t="s">
        <v>903</v>
      </c>
      <c r="B896">
        <v>8</v>
      </c>
      <c r="C896">
        <v>2775</v>
      </c>
      <c r="D896">
        <v>62</v>
      </c>
      <c r="E896">
        <v>2</v>
      </c>
      <c r="F896">
        <v>2672</v>
      </c>
      <c r="G896">
        <v>2797</v>
      </c>
      <c r="H896">
        <v>2875</v>
      </c>
    </row>
    <row r="897" spans="1:8" x14ac:dyDescent="0.4">
      <c r="A897" t="s">
        <v>904</v>
      </c>
      <c r="B897">
        <v>7</v>
      </c>
      <c r="C897">
        <v>4334</v>
      </c>
      <c r="D897">
        <v>60</v>
      </c>
      <c r="E897">
        <v>1</v>
      </c>
      <c r="F897">
        <v>4266</v>
      </c>
      <c r="G897">
        <v>4328</v>
      </c>
      <c r="H897">
        <v>4484</v>
      </c>
    </row>
    <row r="898" spans="1:8" x14ac:dyDescent="0.4">
      <c r="A898" t="s">
        <v>905</v>
      </c>
      <c r="B898">
        <v>0</v>
      </c>
      <c r="C898">
        <v>1521</v>
      </c>
      <c r="D898">
        <v>17</v>
      </c>
      <c r="E898">
        <v>1</v>
      </c>
      <c r="F898">
        <v>1500</v>
      </c>
      <c r="G898">
        <v>1516</v>
      </c>
      <c r="H898">
        <v>1547</v>
      </c>
    </row>
    <row r="899" spans="1:8" x14ac:dyDescent="0.4">
      <c r="A899" t="s">
        <v>906</v>
      </c>
      <c r="B899">
        <v>0</v>
      </c>
      <c r="C899">
        <v>1496</v>
      </c>
      <c r="D899">
        <v>27</v>
      </c>
      <c r="E899">
        <v>1</v>
      </c>
      <c r="F899">
        <v>1469</v>
      </c>
      <c r="G899">
        <v>1485</v>
      </c>
      <c r="H899">
        <v>1562</v>
      </c>
    </row>
    <row r="900" spans="1:8" x14ac:dyDescent="0.4">
      <c r="A900" t="s">
        <v>907</v>
      </c>
      <c r="B900">
        <v>2</v>
      </c>
      <c r="C900">
        <v>1705</v>
      </c>
      <c r="D900">
        <v>18</v>
      </c>
      <c r="E900">
        <v>1</v>
      </c>
      <c r="F900">
        <v>1687</v>
      </c>
      <c r="G900">
        <v>1703</v>
      </c>
      <c r="H900">
        <v>1735</v>
      </c>
    </row>
    <row r="901" spans="1:8" x14ac:dyDescent="0.4">
      <c r="A901" t="s">
        <v>908</v>
      </c>
      <c r="B901">
        <v>0</v>
      </c>
      <c r="C901">
        <v>1580</v>
      </c>
      <c r="D901">
        <v>16</v>
      </c>
      <c r="E901">
        <v>1</v>
      </c>
      <c r="F901">
        <v>1562</v>
      </c>
      <c r="G901">
        <v>1578</v>
      </c>
      <c r="H901">
        <v>1609</v>
      </c>
    </row>
    <row r="902" spans="1:8" x14ac:dyDescent="0.4">
      <c r="A902" t="s">
        <v>909</v>
      </c>
      <c r="B902">
        <v>1</v>
      </c>
      <c r="C902">
        <v>156</v>
      </c>
      <c r="D902">
        <v>0</v>
      </c>
      <c r="E902">
        <v>0</v>
      </c>
      <c r="F902">
        <v>156</v>
      </c>
      <c r="G902">
        <v>156</v>
      </c>
      <c r="H902">
        <v>157</v>
      </c>
    </row>
    <row r="903" spans="1:8" x14ac:dyDescent="0.4">
      <c r="A903" t="s">
        <v>910</v>
      </c>
      <c r="B903">
        <v>0</v>
      </c>
      <c r="C903">
        <v>1396</v>
      </c>
      <c r="D903">
        <v>20</v>
      </c>
      <c r="E903">
        <v>1</v>
      </c>
      <c r="F903">
        <v>1375</v>
      </c>
      <c r="G903">
        <v>1391</v>
      </c>
      <c r="H903">
        <v>1437</v>
      </c>
    </row>
    <row r="904" spans="1:8" x14ac:dyDescent="0.4">
      <c r="A904" t="s">
        <v>911</v>
      </c>
      <c r="B904">
        <v>1</v>
      </c>
      <c r="C904">
        <v>1441</v>
      </c>
      <c r="D904">
        <v>24</v>
      </c>
      <c r="E904">
        <v>1</v>
      </c>
      <c r="F904">
        <v>1406</v>
      </c>
      <c r="G904">
        <v>1438</v>
      </c>
      <c r="H904">
        <v>1484</v>
      </c>
    </row>
    <row r="905" spans="1:8" x14ac:dyDescent="0.4">
      <c r="A905" t="s">
        <v>912</v>
      </c>
      <c r="B905">
        <v>0</v>
      </c>
      <c r="C905">
        <v>1435</v>
      </c>
      <c r="D905">
        <v>17</v>
      </c>
      <c r="E905">
        <v>1</v>
      </c>
      <c r="F905">
        <v>1407</v>
      </c>
      <c r="G905">
        <v>1437</v>
      </c>
      <c r="H905">
        <v>1468</v>
      </c>
    </row>
    <row r="906" spans="1:8" x14ac:dyDescent="0.4">
      <c r="A906" t="s">
        <v>913</v>
      </c>
      <c r="B906">
        <v>3</v>
      </c>
      <c r="C906">
        <v>1505</v>
      </c>
      <c r="D906">
        <v>15</v>
      </c>
      <c r="E906">
        <v>0</v>
      </c>
      <c r="F906">
        <v>1484</v>
      </c>
      <c r="G906">
        <v>1516</v>
      </c>
      <c r="H906">
        <v>1531</v>
      </c>
    </row>
    <row r="907" spans="1:8" x14ac:dyDescent="0.4">
      <c r="A907" t="s">
        <v>914</v>
      </c>
      <c r="B907">
        <v>2</v>
      </c>
      <c r="C907">
        <v>1441</v>
      </c>
      <c r="D907">
        <v>27</v>
      </c>
      <c r="E907">
        <v>1</v>
      </c>
      <c r="F907">
        <v>1406</v>
      </c>
      <c r="G907">
        <v>1453</v>
      </c>
      <c r="H907">
        <v>1485</v>
      </c>
    </row>
    <row r="908" spans="1:8" x14ac:dyDescent="0.4">
      <c r="A908" t="s">
        <v>915</v>
      </c>
      <c r="B908">
        <v>4</v>
      </c>
      <c r="C908">
        <v>1611</v>
      </c>
      <c r="D908">
        <v>18</v>
      </c>
      <c r="E908">
        <v>1</v>
      </c>
      <c r="F908">
        <v>1578</v>
      </c>
      <c r="G908">
        <v>1610</v>
      </c>
      <c r="H908">
        <v>1641</v>
      </c>
    </row>
    <row r="909" spans="1:8" x14ac:dyDescent="0.4">
      <c r="A909" t="s">
        <v>916</v>
      </c>
      <c r="B909">
        <v>1</v>
      </c>
      <c r="C909">
        <v>1398</v>
      </c>
      <c r="D909">
        <v>17</v>
      </c>
      <c r="E909">
        <v>1</v>
      </c>
      <c r="F909">
        <v>1375</v>
      </c>
      <c r="G909">
        <v>1406</v>
      </c>
      <c r="H909">
        <v>1422</v>
      </c>
    </row>
    <row r="910" spans="1:8" x14ac:dyDescent="0.4">
      <c r="A910" t="s">
        <v>917</v>
      </c>
      <c r="B910">
        <v>0</v>
      </c>
      <c r="C910">
        <v>1607</v>
      </c>
      <c r="D910">
        <v>19</v>
      </c>
      <c r="E910">
        <v>1</v>
      </c>
      <c r="F910">
        <v>1593</v>
      </c>
      <c r="G910">
        <v>1594</v>
      </c>
      <c r="H910">
        <v>1641</v>
      </c>
    </row>
    <row r="911" spans="1:8" x14ac:dyDescent="0.4">
      <c r="A911" t="s">
        <v>918</v>
      </c>
      <c r="B911">
        <v>7</v>
      </c>
      <c r="C911">
        <v>2054</v>
      </c>
      <c r="D911">
        <v>22</v>
      </c>
      <c r="E911">
        <v>1</v>
      </c>
      <c r="F911">
        <v>2031</v>
      </c>
      <c r="G911">
        <v>2062</v>
      </c>
      <c r="H911">
        <v>2094</v>
      </c>
    </row>
    <row r="912" spans="1:8" x14ac:dyDescent="0.4">
      <c r="A912" t="s">
        <v>919</v>
      </c>
      <c r="B912">
        <v>3</v>
      </c>
      <c r="C912">
        <v>1664</v>
      </c>
      <c r="D912">
        <v>20</v>
      </c>
      <c r="E912">
        <v>1</v>
      </c>
      <c r="F912">
        <v>1625</v>
      </c>
      <c r="G912">
        <v>1672</v>
      </c>
      <c r="H912">
        <v>1703</v>
      </c>
    </row>
    <row r="913" spans="1:8" x14ac:dyDescent="0.4">
      <c r="A913" t="s">
        <v>920</v>
      </c>
      <c r="B913">
        <v>3</v>
      </c>
      <c r="C913">
        <v>3249</v>
      </c>
      <c r="D913">
        <v>27</v>
      </c>
      <c r="E913">
        <v>0</v>
      </c>
      <c r="F913">
        <v>3203</v>
      </c>
      <c r="G913">
        <v>3265</v>
      </c>
      <c r="H913">
        <v>3281</v>
      </c>
    </row>
    <row r="914" spans="1:8" x14ac:dyDescent="0.4">
      <c r="A914" t="s">
        <v>921</v>
      </c>
      <c r="B914">
        <v>15</v>
      </c>
      <c r="C914">
        <v>150</v>
      </c>
      <c r="D914">
        <v>10</v>
      </c>
      <c r="E914">
        <v>6</v>
      </c>
      <c r="F914">
        <v>140</v>
      </c>
      <c r="G914">
        <v>156</v>
      </c>
      <c r="H914">
        <v>172</v>
      </c>
    </row>
    <row r="915" spans="1:8" x14ac:dyDescent="0.4">
      <c r="A915" t="s">
        <v>922</v>
      </c>
      <c r="B915">
        <v>2</v>
      </c>
      <c r="C915">
        <v>27</v>
      </c>
      <c r="D915">
        <v>6</v>
      </c>
      <c r="E915">
        <v>22</v>
      </c>
      <c r="F915">
        <v>15</v>
      </c>
      <c r="G915">
        <v>31</v>
      </c>
      <c r="H915">
        <v>32</v>
      </c>
    </row>
    <row r="916" spans="1:8" x14ac:dyDescent="0.4">
      <c r="A916" t="s">
        <v>923</v>
      </c>
      <c r="B916">
        <v>1</v>
      </c>
      <c r="C916">
        <v>15</v>
      </c>
      <c r="D916">
        <v>0</v>
      </c>
      <c r="E916">
        <v>0</v>
      </c>
      <c r="F916">
        <v>15</v>
      </c>
      <c r="G916">
        <v>16</v>
      </c>
      <c r="H916">
        <v>16</v>
      </c>
    </row>
    <row r="917" spans="1:8" x14ac:dyDescent="0.4">
      <c r="A917" t="s">
        <v>924</v>
      </c>
      <c r="B917">
        <v>6</v>
      </c>
      <c r="C917">
        <v>54</v>
      </c>
      <c r="D917">
        <v>7</v>
      </c>
      <c r="E917">
        <v>12</v>
      </c>
      <c r="F917">
        <v>47</v>
      </c>
      <c r="G917">
        <v>62</v>
      </c>
      <c r="H917">
        <v>63</v>
      </c>
    </row>
    <row r="918" spans="1:8" x14ac:dyDescent="0.4">
      <c r="A918" t="s">
        <v>925</v>
      </c>
      <c r="B918">
        <v>1</v>
      </c>
      <c r="C918">
        <v>11</v>
      </c>
      <c r="D918">
        <v>6</v>
      </c>
      <c r="E918">
        <v>54</v>
      </c>
      <c r="F918">
        <v>0</v>
      </c>
      <c r="G918">
        <v>15</v>
      </c>
      <c r="H918">
        <v>16</v>
      </c>
    </row>
    <row r="919" spans="1:8" x14ac:dyDescent="0.4">
      <c r="A919" t="s">
        <v>926</v>
      </c>
      <c r="B919">
        <v>2</v>
      </c>
      <c r="C919">
        <v>29</v>
      </c>
      <c r="D919">
        <v>5</v>
      </c>
      <c r="E919">
        <v>17</v>
      </c>
      <c r="F919">
        <v>16</v>
      </c>
      <c r="G919">
        <v>31</v>
      </c>
      <c r="H919">
        <v>32</v>
      </c>
    </row>
    <row r="920" spans="1:8" x14ac:dyDescent="0.4">
      <c r="A920" t="s">
        <v>927</v>
      </c>
      <c r="B920">
        <v>5</v>
      </c>
      <c r="C920">
        <v>1611</v>
      </c>
      <c r="D920">
        <v>21</v>
      </c>
      <c r="E920">
        <v>1</v>
      </c>
      <c r="F920">
        <v>1593</v>
      </c>
      <c r="G920">
        <v>1609</v>
      </c>
      <c r="H920">
        <v>1657</v>
      </c>
    </row>
    <row r="921" spans="1:8" x14ac:dyDescent="0.4">
      <c r="A921" t="s">
        <v>928</v>
      </c>
      <c r="B921">
        <v>0</v>
      </c>
      <c r="C921">
        <v>1548</v>
      </c>
      <c r="D921">
        <v>21</v>
      </c>
      <c r="E921">
        <v>1</v>
      </c>
      <c r="F921">
        <v>1516</v>
      </c>
      <c r="G921">
        <v>1562</v>
      </c>
      <c r="H921">
        <v>1578</v>
      </c>
    </row>
    <row r="922" spans="1:8" x14ac:dyDescent="0.4">
      <c r="A922" t="s">
        <v>929</v>
      </c>
      <c r="B922">
        <v>2</v>
      </c>
      <c r="C922">
        <v>1468</v>
      </c>
      <c r="D922">
        <v>29</v>
      </c>
      <c r="E922">
        <v>1</v>
      </c>
      <c r="F922">
        <v>1422</v>
      </c>
      <c r="G922">
        <v>1484</v>
      </c>
      <c r="H922">
        <v>1500</v>
      </c>
    </row>
    <row r="923" spans="1:8" x14ac:dyDescent="0.4">
      <c r="A923" t="s">
        <v>930</v>
      </c>
      <c r="B923">
        <v>0</v>
      </c>
      <c r="C923">
        <v>1462</v>
      </c>
      <c r="D923">
        <v>28</v>
      </c>
      <c r="E923">
        <v>1</v>
      </c>
      <c r="F923">
        <v>1422</v>
      </c>
      <c r="G923">
        <v>1468</v>
      </c>
      <c r="H923">
        <v>1500</v>
      </c>
    </row>
    <row r="924" spans="1:8" x14ac:dyDescent="0.4">
      <c r="A924" t="s">
        <v>931</v>
      </c>
      <c r="B924">
        <v>3</v>
      </c>
      <c r="C924">
        <v>1511</v>
      </c>
      <c r="D924">
        <v>13</v>
      </c>
      <c r="E924">
        <v>0</v>
      </c>
      <c r="F924">
        <v>1484</v>
      </c>
      <c r="G924">
        <v>1516</v>
      </c>
      <c r="H924">
        <v>1531</v>
      </c>
    </row>
    <row r="925" spans="1:8" x14ac:dyDescent="0.4">
      <c r="A925" t="s">
        <v>932</v>
      </c>
      <c r="B925">
        <v>1</v>
      </c>
      <c r="C925">
        <v>1500</v>
      </c>
      <c r="D925">
        <v>24</v>
      </c>
      <c r="E925">
        <v>1</v>
      </c>
      <c r="F925">
        <v>1469</v>
      </c>
      <c r="G925">
        <v>1500</v>
      </c>
      <c r="H925">
        <v>1547</v>
      </c>
    </row>
    <row r="926" spans="1:8" x14ac:dyDescent="0.4">
      <c r="A926" t="s">
        <v>933</v>
      </c>
      <c r="B926">
        <v>1</v>
      </c>
      <c r="C926">
        <v>1458</v>
      </c>
      <c r="D926">
        <v>15</v>
      </c>
      <c r="E926">
        <v>1</v>
      </c>
      <c r="F926">
        <v>1438</v>
      </c>
      <c r="G926">
        <v>1453</v>
      </c>
      <c r="H926">
        <v>1484</v>
      </c>
    </row>
    <row r="927" spans="1:8" x14ac:dyDescent="0.4">
      <c r="A927" t="s">
        <v>934</v>
      </c>
      <c r="B927">
        <v>3</v>
      </c>
      <c r="C927">
        <v>1513</v>
      </c>
      <c r="D927">
        <v>23</v>
      </c>
      <c r="E927">
        <v>1</v>
      </c>
      <c r="F927">
        <v>1484</v>
      </c>
      <c r="G927">
        <v>1516</v>
      </c>
      <c r="H927">
        <v>1547</v>
      </c>
    </row>
    <row r="928" spans="1:8" x14ac:dyDescent="0.4">
      <c r="A928" t="s">
        <v>935</v>
      </c>
      <c r="B928">
        <v>3</v>
      </c>
      <c r="C928">
        <v>1608</v>
      </c>
      <c r="D928">
        <v>101</v>
      </c>
      <c r="E928">
        <v>6</v>
      </c>
      <c r="F928">
        <v>1500</v>
      </c>
      <c r="G928">
        <v>1563</v>
      </c>
      <c r="H928">
        <v>1752</v>
      </c>
    </row>
    <row r="929" spans="1:8" x14ac:dyDescent="0.4">
      <c r="A929" t="s">
        <v>936</v>
      </c>
      <c r="B929">
        <v>3</v>
      </c>
      <c r="C929">
        <v>1488</v>
      </c>
      <c r="D929">
        <v>24</v>
      </c>
      <c r="E929">
        <v>1</v>
      </c>
      <c r="F929">
        <v>1453</v>
      </c>
      <c r="G929">
        <v>1485</v>
      </c>
      <c r="H929">
        <v>1531</v>
      </c>
    </row>
    <row r="930" spans="1:8" x14ac:dyDescent="0.4">
      <c r="A930" t="s">
        <v>937</v>
      </c>
      <c r="B930">
        <v>0</v>
      </c>
      <c r="C930">
        <v>1488</v>
      </c>
      <c r="D930">
        <v>15</v>
      </c>
      <c r="E930">
        <v>1</v>
      </c>
      <c r="F930">
        <v>1468</v>
      </c>
      <c r="G930">
        <v>1485</v>
      </c>
      <c r="H930">
        <v>1516</v>
      </c>
    </row>
    <row r="931" spans="1:8" x14ac:dyDescent="0.4">
      <c r="A931" t="s">
        <v>938</v>
      </c>
      <c r="B931">
        <v>1</v>
      </c>
      <c r="C931">
        <v>1689</v>
      </c>
      <c r="D931">
        <v>41</v>
      </c>
      <c r="E931">
        <v>2</v>
      </c>
      <c r="F931">
        <v>1625</v>
      </c>
      <c r="G931">
        <v>1703</v>
      </c>
      <c r="H931">
        <v>1750</v>
      </c>
    </row>
    <row r="932" spans="1:8" x14ac:dyDescent="0.4">
      <c r="A932" t="s">
        <v>939</v>
      </c>
      <c r="B932">
        <v>0</v>
      </c>
      <c r="C932">
        <v>1498</v>
      </c>
      <c r="D932">
        <v>18</v>
      </c>
      <c r="E932">
        <v>1</v>
      </c>
      <c r="F932">
        <v>1469</v>
      </c>
      <c r="G932">
        <v>1500</v>
      </c>
      <c r="H932">
        <v>1531</v>
      </c>
    </row>
    <row r="933" spans="1:8" x14ac:dyDescent="0.4">
      <c r="A933" t="s">
        <v>940</v>
      </c>
      <c r="B933">
        <v>0</v>
      </c>
      <c r="C933">
        <v>1943</v>
      </c>
      <c r="D933">
        <v>18</v>
      </c>
      <c r="E933">
        <v>0</v>
      </c>
      <c r="F933">
        <v>1922</v>
      </c>
      <c r="G933">
        <v>1938</v>
      </c>
      <c r="H933">
        <v>1984</v>
      </c>
    </row>
    <row r="934" spans="1:8" x14ac:dyDescent="0.4">
      <c r="A934" t="s">
        <v>941</v>
      </c>
      <c r="B934">
        <v>5</v>
      </c>
      <c r="C934">
        <v>2033</v>
      </c>
      <c r="D934">
        <v>22</v>
      </c>
      <c r="E934">
        <v>1</v>
      </c>
      <c r="F934">
        <v>2000</v>
      </c>
      <c r="G934">
        <v>2031</v>
      </c>
      <c r="H934">
        <v>2078</v>
      </c>
    </row>
    <row r="935" spans="1:8" x14ac:dyDescent="0.4">
      <c r="A935" t="s">
        <v>942</v>
      </c>
      <c r="B935">
        <v>1</v>
      </c>
      <c r="C935">
        <v>1441</v>
      </c>
      <c r="D935">
        <v>41</v>
      </c>
      <c r="E935">
        <v>2</v>
      </c>
      <c r="F935">
        <v>1406</v>
      </c>
      <c r="G935">
        <v>1422</v>
      </c>
      <c r="H935">
        <v>1547</v>
      </c>
    </row>
    <row r="936" spans="1:8" x14ac:dyDescent="0.4">
      <c r="A936" t="s">
        <v>943</v>
      </c>
      <c r="B936">
        <v>1</v>
      </c>
      <c r="C936">
        <v>1455</v>
      </c>
      <c r="D936">
        <v>12</v>
      </c>
      <c r="E936">
        <v>0</v>
      </c>
      <c r="F936">
        <v>1437</v>
      </c>
      <c r="G936">
        <v>1453</v>
      </c>
      <c r="H936">
        <v>1469</v>
      </c>
    </row>
    <row r="937" spans="1:8" x14ac:dyDescent="0.4">
      <c r="A937" t="s">
        <v>944</v>
      </c>
      <c r="B937">
        <v>3</v>
      </c>
      <c r="C937">
        <v>1871</v>
      </c>
      <c r="D937">
        <v>29</v>
      </c>
      <c r="E937">
        <v>1</v>
      </c>
      <c r="F937">
        <v>1844</v>
      </c>
      <c r="G937">
        <v>1875</v>
      </c>
      <c r="H937">
        <v>1937</v>
      </c>
    </row>
    <row r="938" spans="1:8" x14ac:dyDescent="0.4">
      <c r="A938" t="s">
        <v>945</v>
      </c>
      <c r="B938">
        <v>2</v>
      </c>
      <c r="C938">
        <v>1505</v>
      </c>
      <c r="D938">
        <v>40</v>
      </c>
      <c r="E938">
        <v>2</v>
      </c>
      <c r="F938">
        <v>1453</v>
      </c>
      <c r="G938">
        <v>1485</v>
      </c>
      <c r="H938">
        <v>1578</v>
      </c>
    </row>
    <row r="939" spans="1:8" x14ac:dyDescent="0.4">
      <c r="A939" t="s">
        <v>946</v>
      </c>
      <c r="B939">
        <v>0</v>
      </c>
      <c r="C939">
        <v>1463</v>
      </c>
      <c r="D939">
        <v>17</v>
      </c>
      <c r="E939">
        <v>1</v>
      </c>
      <c r="F939">
        <v>1438</v>
      </c>
      <c r="G939">
        <v>1453</v>
      </c>
      <c r="H939">
        <v>1485</v>
      </c>
    </row>
    <row r="940" spans="1:8" x14ac:dyDescent="0.4">
      <c r="A940" t="s">
        <v>947</v>
      </c>
      <c r="B940">
        <v>0</v>
      </c>
      <c r="C940">
        <v>1488</v>
      </c>
      <c r="D940">
        <v>18</v>
      </c>
      <c r="E940">
        <v>1</v>
      </c>
      <c r="F940">
        <v>1468</v>
      </c>
      <c r="G940">
        <v>1485</v>
      </c>
      <c r="H940">
        <v>1515</v>
      </c>
    </row>
    <row r="941" spans="1:8" x14ac:dyDescent="0.4">
      <c r="A941" t="s">
        <v>948</v>
      </c>
      <c r="B941">
        <v>0</v>
      </c>
      <c r="C941">
        <v>1447</v>
      </c>
      <c r="D941">
        <v>24</v>
      </c>
      <c r="E941">
        <v>1</v>
      </c>
      <c r="F941">
        <v>1422</v>
      </c>
      <c r="G941">
        <v>1438</v>
      </c>
      <c r="H941">
        <v>1500</v>
      </c>
    </row>
    <row r="942" spans="1:8" x14ac:dyDescent="0.4">
      <c r="A942" t="s">
        <v>949</v>
      </c>
      <c r="B942">
        <v>0</v>
      </c>
      <c r="C942">
        <v>1541</v>
      </c>
      <c r="D942">
        <v>18</v>
      </c>
      <c r="E942">
        <v>1</v>
      </c>
      <c r="F942">
        <v>1516</v>
      </c>
      <c r="G942">
        <v>1547</v>
      </c>
      <c r="H942">
        <v>1562</v>
      </c>
    </row>
    <row r="943" spans="1:8" x14ac:dyDescent="0.4">
      <c r="A943" t="s">
        <v>950</v>
      </c>
      <c r="B943">
        <v>0</v>
      </c>
      <c r="C943">
        <v>1449</v>
      </c>
      <c r="D943">
        <v>26</v>
      </c>
      <c r="E943">
        <v>1</v>
      </c>
      <c r="F943">
        <v>1407</v>
      </c>
      <c r="G943">
        <v>1453</v>
      </c>
      <c r="H943">
        <v>1500</v>
      </c>
    </row>
    <row r="944" spans="1:8" x14ac:dyDescent="0.4">
      <c r="A944" t="s">
        <v>951</v>
      </c>
      <c r="B944">
        <v>1</v>
      </c>
      <c r="C944">
        <v>1507</v>
      </c>
      <c r="D944">
        <v>20</v>
      </c>
      <c r="E944">
        <v>1</v>
      </c>
      <c r="F944">
        <v>1484</v>
      </c>
      <c r="G944">
        <v>1500</v>
      </c>
      <c r="H944">
        <v>1547</v>
      </c>
    </row>
    <row r="945" spans="1:8" x14ac:dyDescent="0.4">
      <c r="A945" t="s">
        <v>952</v>
      </c>
      <c r="B945">
        <v>0</v>
      </c>
      <c r="C945">
        <v>1507</v>
      </c>
      <c r="D945">
        <v>32</v>
      </c>
      <c r="E945">
        <v>2</v>
      </c>
      <c r="F945">
        <v>1469</v>
      </c>
      <c r="G945">
        <v>1500</v>
      </c>
      <c r="H945">
        <v>1562</v>
      </c>
    </row>
    <row r="946" spans="1:8" x14ac:dyDescent="0.4">
      <c r="A946" t="s">
        <v>953</v>
      </c>
      <c r="B946">
        <v>0</v>
      </c>
      <c r="C946">
        <v>1515</v>
      </c>
      <c r="D946">
        <v>19</v>
      </c>
      <c r="E946">
        <v>1</v>
      </c>
      <c r="F946">
        <v>1485</v>
      </c>
      <c r="G946">
        <v>1516</v>
      </c>
      <c r="H946">
        <v>1547</v>
      </c>
    </row>
    <row r="947" spans="1:8" x14ac:dyDescent="0.4">
      <c r="A947" t="s">
        <v>954</v>
      </c>
      <c r="B947">
        <v>1</v>
      </c>
      <c r="C947">
        <v>1541</v>
      </c>
      <c r="D947">
        <v>18</v>
      </c>
      <c r="E947">
        <v>1</v>
      </c>
      <c r="F947">
        <v>1516</v>
      </c>
      <c r="G947">
        <v>1547</v>
      </c>
      <c r="H947">
        <v>1563</v>
      </c>
    </row>
    <row r="948" spans="1:8" x14ac:dyDescent="0.4">
      <c r="A948" t="s">
        <v>955</v>
      </c>
      <c r="B948">
        <v>4</v>
      </c>
      <c r="C948">
        <v>2122</v>
      </c>
      <c r="D948">
        <v>24</v>
      </c>
      <c r="E948">
        <v>1</v>
      </c>
      <c r="F948">
        <v>2093</v>
      </c>
      <c r="G948">
        <v>2125</v>
      </c>
      <c r="H948">
        <v>2156</v>
      </c>
    </row>
    <row r="949" spans="1:8" x14ac:dyDescent="0.4">
      <c r="A949" t="s">
        <v>956</v>
      </c>
      <c r="B949">
        <v>0</v>
      </c>
      <c r="C949">
        <v>1523</v>
      </c>
      <c r="D949">
        <v>22</v>
      </c>
      <c r="E949">
        <v>1</v>
      </c>
      <c r="F949">
        <v>1500</v>
      </c>
      <c r="G949">
        <v>1531</v>
      </c>
      <c r="H949">
        <v>1563</v>
      </c>
    </row>
    <row r="950" spans="1:8" x14ac:dyDescent="0.4">
      <c r="A950" t="s">
        <v>957</v>
      </c>
      <c r="B950">
        <v>2</v>
      </c>
      <c r="C950">
        <v>1515</v>
      </c>
      <c r="D950">
        <v>21</v>
      </c>
      <c r="E950">
        <v>1</v>
      </c>
      <c r="F950">
        <v>1485</v>
      </c>
      <c r="G950">
        <v>1515</v>
      </c>
      <c r="H950">
        <v>1562</v>
      </c>
    </row>
    <row r="951" spans="1:8" x14ac:dyDescent="0.4">
      <c r="A951" t="s">
        <v>958</v>
      </c>
      <c r="B951">
        <v>0</v>
      </c>
      <c r="C951">
        <v>1539</v>
      </c>
      <c r="D951">
        <v>17</v>
      </c>
      <c r="E951">
        <v>1</v>
      </c>
      <c r="F951">
        <v>1516</v>
      </c>
      <c r="G951">
        <v>1547</v>
      </c>
      <c r="H951">
        <v>1563</v>
      </c>
    </row>
    <row r="952" spans="1:8" x14ac:dyDescent="0.4">
      <c r="A952" t="s">
        <v>959</v>
      </c>
      <c r="B952">
        <v>0</v>
      </c>
      <c r="C952">
        <v>1500</v>
      </c>
      <c r="D952">
        <v>13</v>
      </c>
      <c r="E952">
        <v>0</v>
      </c>
      <c r="F952">
        <v>1484</v>
      </c>
      <c r="G952">
        <v>1500</v>
      </c>
      <c r="H952">
        <v>1516</v>
      </c>
    </row>
    <row r="953" spans="1:8" x14ac:dyDescent="0.4">
      <c r="A953" t="s">
        <v>960</v>
      </c>
      <c r="B953">
        <v>0</v>
      </c>
      <c r="C953">
        <v>1466</v>
      </c>
      <c r="D953">
        <v>25</v>
      </c>
      <c r="E953">
        <v>1</v>
      </c>
      <c r="F953">
        <v>1438</v>
      </c>
      <c r="G953">
        <v>1469</v>
      </c>
      <c r="H953">
        <v>1500</v>
      </c>
    </row>
    <row r="954" spans="1:8" x14ac:dyDescent="0.4">
      <c r="A954" t="s">
        <v>961</v>
      </c>
      <c r="B954">
        <v>7</v>
      </c>
      <c r="C954">
        <v>1974</v>
      </c>
      <c r="D954">
        <v>21</v>
      </c>
      <c r="E954">
        <v>1</v>
      </c>
      <c r="F954">
        <v>1938</v>
      </c>
      <c r="G954">
        <v>1984</v>
      </c>
      <c r="H954">
        <v>2000</v>
      </c>
    </row>
    <row r="955" spans="1:8" x14ac:dyDescent="0.4">
      <c r="A955" t="s">
        <v>962</v>
      </c>
      <c r="B955">
        <v>0</v>
      </c>
      <c r="C955">
        <v>1550</v>
      </c>
      <c r="D955">
        <v>24</v>
      </c>
      <c r="E955">
        <v>1</v>
      </c>
      <c r="F955">
        <v>1516</v>
      </c>
      <c r="G955">
        <v>1547</v>
      </c>
      <c r="H955">
        <v>1593</v>
      </c>
    </row>
    <row r="956" spans="1:8" x14ac:dyDescent="0.4">
      <c r="A956" t="s">
        <v>963</v>
      </c>
      <c r="B956">
        <v>0</v>
      </c>
      <c r="C956">
        <v>1832</v>
      </c>
      <c r="D956">
        <v>20</v>
      </c>
      <c r="E956">
        <v>1</v>
      </c>
      <c r="F956">
        <v>1812</v>
      </c>
      <c r="G956">
        <v>1843</v>
      </c>
      <c r="H956">
        <v>1859</v>
      </c>
    </row>
    <row r="957" spans="1:8" x14ac:dyDescent="0.4">
      <c r="A957" t="s">
        <v>964</v>
      </c>
      <c r="B957">
        <v>0</v>
      </c>
      <c r="C957">
        <v>1574</v>
      </c>
      <c r="D957">
        <v>44</v>
      </c>
      <c r="E957">
        <v>2</v>
      </c>
      <c r="F957">
        <v>1531</v>
      </c>
      <c r="G957">
        <v>1563</v>
      </c>
      <c r="H957">
        <v>1656</v>
      </c>
    </row>
    <row r="958" spans="1:8" x14ac:dyDescent="0.4">
      <c r="A958" t="s">
        <v>965</v>
      </c>
      <c r="B958">
        <v>0</v>
      </c>
      <c r="C958">
        <v>1482</v>
      </c>
      <c r="D958">
        <v>21</v>
      </c>
      <c r="E958">
        <v>1</v>
      </c>
      <c r="F958">
        <v>1454</v>
      </c>
      <c r="G958">
        <v>1484</v>
      </c>
      <c r="H958">
        <v>1516</v>
      </c>
    </row>
    <row r="959" spans="1:8" x14ac:dyDescent="0.4">
      <c r="A959" t="s">
        <v>966</v>
      </c>
      <c r="B959">
        <v>11</v>
      </c>
      <c r="C959">
        <v>1906</v>
      </c>
      <c r="D959">
        <v>13</v>
      </c>
      <c r="E959">
        <v>0</v>
      </c>
      <c r="F959">
        <v>1890</v>
      </c>
      <c r="G959">
        <v>1906</v>
      </c>
      <c r="H959">
        <v>1922</v>
      </c>
    </row>
    <row r="960" spans="1:8" x14ac:dyDescent="0.4">
      <c r="A960" t="s">
        <v>967</v>
      </c>
      <c r="B960">
        <v>0</v>
      </c>
      <c r="C960">
        <v>1627</v>
      </c>
      <c r="D960">
        <v>22</v>
      </c>
      <c r="E960">
        <v>1</v>
      </c>
      <c r="F960">
        <v>1594</v>
      </c>
      <c r="G960">
        <v>1625</v>
      </c>
      <c r="H960">
        <v>1672</v>
      </c>
    </row>
    <row r="961" spans="1:8" x14ac:dyDescent="0.4">
      <c r="A961" t="s">
        <v>968</v>
      </c>
      <c r="B961">
        <v>5</v>
      </c>
      <c r="C961">
        <v>1578</v>
      </c>
      <c r="D961">
        <v>23</v>
      </c>
      <c r="E961">
        <v>1</v>
      </c>
      <c r="F961">
        <v>1547</v>
      </c>
      <c r="G961">
        <v>1578</v>
      </c>
      <c r="H961">
        <v>1610</v>
      </c>
    </row>
    <row r="962" spans="1:8" x14ac:dyDescent="0.4">
      <c r="A962" t="s">
        <v>969</v>
      </c>
      <c r="B962">
        <v>2</v>
      </c>
      <c r="C962">
        <v>1488</v>
      </c>
      <c r="D962">
        <v>16</v>
      </c>
      <c r="E962">
        <v>1</v>
      </c>
      <c r="F962">
        <v>1469</v>
      </c>
      <c r="G962">
        <v>1500</v>
      </c>
      <c r="H962">
        <v>1515</v>
      </c>
    </row>
    <row r="963" spans="1:8" x14ac:dyDescent="0.4">
      <c r="A963" t="s">
        <v>970</v>
      </c>
      <c r="B963">
        <v>4</v>
      </c>
      <c r="C963">
        <v>1594</v>
      </c>
      <c r="D963">
        <v>15</v>
      </c>
      <c r="E963">
        <v>0</v>
      </c>
      <c r="F963">
        <v>1563</v>
      </c>
      <c r="G963">
        <v>1594</v>
      </c>
      <c r="H963">
        <v>1610</v>
      </c>
    </row>
    <row r="964" spans="1:8" x14ac:dyDescent="0.4">
      <c r="A964" t="s">
        <v>971</v>
      </c>
      <c r="B964">
        <v>3</v>
      </c>
      <c r="C964">
        <v>1566</v>
      </c>
      <c r="D964">
        <v>18</v>
      </c>
      <c r="E964">
        <v>1</v>
      </c>
      <c r="F964">
        <v>1546</v>
      </c>
      <c r="G964">
        <v>1563</v>
      </c>
      <c r="H964">
        <v>1594</v>
      </c>
    </row>
    <row r="965" spans="1:8" x14ac:dyDescent="0.4">
      <c r="A965" t="s">
        <v>972</v>
      </c>
      <c r="B965">
        <v>2</v>
      </c>
      <c r="C965">
        <v>1612</v>
      </c>
      <c r="D965">
        <v>100</v>
      </c>
      <c r="E965">
        <v>6</v>
      </c>
      <c r="F965">
        <v>1531</v>
      </c>
      <c r="G965">
        <v>1578</v>
      </c>
      <c r="H965">
        <v>1785</v>
      </c>
    </row>
    <row r="966" spans="1:8" x14ac:dyDescent="0.4">
      <c r="A966" t="s">
        <v>973</v>
      </c>
      <c r="B966">
        <v>3</v>
      </c>
      <c r="C966">
        <v>1509</v>
      </c>
      <c r="D966">
        <v>24</v>
      </c>
      <c r="E966">
        <v>1</v>
      </c>
      <c r="F966">
        <v>1485</v>
      </c>
      <c r="G966">
        <v>1500</v>
      </c>
      <c r="H966">
        <v>1562</v>
      </c>
    </row>
    <row r="967" spans="1:8" x14ac:dyDescent="0.4">
      <c r="A967" t="s">
        <v>974</v>
      </c>
      <c r="B967">
        <v>4</v>
      </c>
      <c r="C967">
        <v>1629</v>
      </c>
      <c r="D967">
        <v>23</v>
      </c>
      <c r="E967">
        <v>1</v>
      </c>
      <c r="F967">
        <v>1594</v>
      </c>
      <c r="G967">
        <v>1640</v>
      </c>
      <c r="H967">
        <v>1672</v>
      </c>
    </row>
    <row r="968" spans="1:8" x14ac:dyDescent="0.4">
      <c r="A968" t="s">
        <v>975</v>
      </c>
      <c r="B968">
        <v>4</v>
      </c>
      <c r="C968">
        <v>1617</v>
      </c>
      <c r="D968">
        <v>31</v>
      </c>
      <c r="E968">
        <v>1</v>
      </c>
      <c r="F968">
        <v>1578</v>
      </c>
      <c r="G968">
        <v>1625</v>
      </c>
      <c r="H968">
        <v>1672</v>
      </c>
    </row>
    <row r="969" spans="1:8" x14ac:dyDescent="0.4">
      <c r="A969" t="s">
        <v>976</v>
      </c>
      <c r="B969">
        <v>1</v>
      </c>
      <c r="C969">
        <v>1583</v>
      </c>
      <c r="D969">
        <v>25</v>
      </c>
      <c r="E969">
        <v>1</v>
      </c>
      <c r="F969">
        <v>1547</v>
      </c>
      <c r="G969">
        <v>1578</v>
      </c>
      <c r="H969">
        <v>1625</v>
      </c>
    </row>
    <row r="970" spans="1:8" x14ac:dyDescent="0.4">
      <c r="A970" t="s">
        <v>977</v>
      </c>
      <c r="B970">
        <v>4</v>
      </c>
      <c r="C970">
        <v>1668</v>
      </c>
      <c r="D970">
        <v>13</v>
      </c>
      <c r="E970">
        <v>0</v>
      </c>
      <c r="F970">
        <v>1656</v>
      </c>
      <c r="G970">
        <v>1672</v>
      </c>
      <c r="H970">
        <v>1688</v>
      </c>
    </row>
    <row r="971" spans="1:8" x14ac:dyDescent="0.4">
      <c r="A971" t="s">
        <v>978</v>
      </c>
      <c r="B971">
        <v>2</v>
      </c>
      <c r="C971">
        <v>1597</v>
      </c>
      <c r="D971">
        <v>32</v>
      </c>
      <c r="E971">
        <v>2</v>
      </c>
      <c r="F971">
        <v>1547</v>
      </c>
      <c r="G971">
        <v>1610</v>
      </c>
      <c r="H971">
        <v>1640</v>
      </c>
    </row>
    <row r="972" spans="1:8" x14ac:dyDescent="0.4">
      <c r="A972" t="s">
        <v>979</v>
      </c>
      <c r="B972">
        <v>1</v>
      </c>
      <c r="C972">
        <v>1533</v>
      </c>
      <c r="D972">
        <v>30</v>
      </c>
      <c r="E972">
        <v>1</v>
      </c>
      <c r="F972">
        <v>1485</v>
      </c>
      <c r="G972">
        <v>1531</v>
      </c>
      <c r="H972">
        <v>1594</v>
      </c>
    </row>
    <row r="973" spans="1:8" x14ac:dyDescent="0.4">
      <c r="A973" t="s">
        <v>980</v>
      </c>
      <c r="B973">
        <v>1</v>
      </c>
      <c r="C973">
        <v>1539</v>
      </c>
      <c r="D973">
        <v>25</v>
      </c>
      <c r="E973">
        <v>1</v>
      </c>
      <c r="F973">
        <v>1516</v>
      </c>
      <c r="G973">
        <v>1532</v>
      </c>
      <c r="H973">
        <v>1593</v>
      </c>
    </row>
    <row r="974" spans="1:8" x14ac:dyDescent="0.4">
      <c r="A974" t="s">
        <v>981</v>
      </c>
      <c r="B974">
        <v>3</v>
      </c>
      <c r="C974">
        <v>1584</v>
      </c>
      <c r="D974">
        <v>28</v>
      </c>
      <c r="E974">
        <v>1</v>
      </c>
      <c r="F974">
        <v>1547</v>
      </c>
      <c r="G974">
        <v>1594</v>
      </c>
      <c r="H974">
        <v>1625</v>
      </c>
    </row>
    <row r="975" spans="1:8" x14ac:dyDescent="0.4">
      <c r="A975" t="s">
        <v>982</v>
      </c>
      <c r="B975">
        <v>1</v>
      </c>
      <c r="C975">
        <v>1664</v>
      </c>
      <c r="D975">
        <v>37</v>
      </c>
      <c r="E975">
        <v>2</v>
      </c>
      <c r="F975">
        <v>1625</v>
      </c>
      <c r="G975">
        <v>1671</v>
      </c>
      <c r="H975">
        <v>1734</v>
      </c>
    </row>
    <row r="976" spans="1:8" x14ac:dyDescent="0.4">
      <c r="A976" t="s">
        <v>983</v>
      </c>
      <c r="B976">
        <v>1</v>
      </c>
      <c r="C976">
        <v>84</v>
      </c>
      <c r="D976">
        <v>18</v>
      </c>
      <c r="E976">
        <v>21</v>
      </c>
      <c r="F976">
        <v>63</v>
      </c>
      <c r="G976">
        <v>78</v>
      </c>
      <c r="H976">
        <v>125</v>
      </c>
    </row>
    <row r="977" spans="1:8" x14ac:dyDescent="0.4">
      <c r="A977" t="s">
        <v>984</v>
      </c>
      <c r="B977">
        <v>0</v>
      </c>
      <c r="C977">
        <v>1554</v>
      </c>
      <c r="D977">
        <v>17</v>
      </c>
      <c r="E977">
        <v>1</v>
      </c>
      <c r="F977">
        <v>1531</v>
      </c>
      <c r="G977">
        <v>1562</v>
      </c>
      <c r="H977">
        <v>1579</v>
      </c>
    </row>
    <row r="978" spans="1:8" x14ac:dyDescent="0.4">
      <c r="A978" t="s">
        <v>985</v>
      </c>
      <c r="B978">
        <v>0</v>
      </c>
      <c r="C978">
        <v>1507</v>
      </c>
      <c r="D978">
        <v>23</v>
      </c>
      <c r="E978">
        <v>1</v>
      </c>
      <c r="F978">
        <v>1484</v>
      </c>
      <c r="G978">
        <v>1500</v>
      </c>
      <c r="H978">
        <v>1547</v>
      </c>
    </row>
    <row r="979" spans="1:8" x14ac:dyDescent="0.4">
      <c r="A979" t="s">
        <v>986</v>
      </c>
      <c r="B979">
        <v>3</v>
      </c>
      <c r="C979">
        <v>1746</v>
      </c>
      <c r="D979">
        <v>47</v>
      </c>
      <c r="E979">
        <v>2</v>
      </c>
      <c r="F979">
        <v>1703</v>
      </c>
      <c r="G979">
        <v>1735</v>
      </c>
      <c r="H979">
        <v>1859</v>
      </c>
    </row>
    <row r="980" spans="1:8" x14ac:dyDescent="0.4">
      <c r="A980" t="s">
        <v>987</v>
      </c>
      <c r="B980">
        <v>1</v>
      </c>
      <c r="C980">
        <v>1519</v>
      </c>
      <c r="D980">
        <v>18</v>
      </c>
      <c r="E980">
        <v>1</v>
      </c>
      <c r="F980">
        <v>1500</v>
      </c>
      <c r="G980">
        <v>1516</v>
      </c>
      <c r="H980">
        <v>1547</v>
      </c>
    </row>
    <row r="981" spans="1:8" x14ac:dyDescent="0.4">
      <c r="A981" t="s">
        <v>988</v>
      </c>
      <c r="B981">
        <v>0</v>
      </c>
      <c r="C981">
        <v>1531</v>
      </c>
      <c r="D981">
        <v>10</v>
      </c>
      <c r="E981">
        <v>0</v>
      </c>
      <c r="F981">
        <v>1516</v>
      </c>
      <c r="G981">
        <v>1531</v>
      </c>
      <c r="H981">
        <v>1547</v>
      </c>
    </row>
    <row r="982" spans="1:8" x14ac:dyDescent="0.4">
      <c r="A982" t="s">
        <v>989</v>
      </c>
      <c r="B982">
        <v>1</v>
      </c>
      <c r="C982">
        <v>1505</v>
      </c>
      <c r="D982">
        <v>17</v>
      </c>
      <c r="E982">
        <v>1</v>
      </c>
      <c r="F982">
        <v>1485</v>
      </c>
      <c r="G982">
        <v>1500</v>
      </c>
      <c r="H982">
        <v>1546</v>
      </c>
    </row>
    <row r="983" spans="1:8" x14ac:dyDescent="0.4">
      <c r="A983" t="s">
        <v>990</v>
      </c>
      <c r="B983">
        <v>5</v>
      </c>
      <c r="C983">
        <v>1759</v>
      </c>
      <c r="D983">
        <v>10</v>
      </c>
      <c r="E983">
        <v>0</v>
      </c>
      <c r="F983">
        <v>1750</v>
      </c>
      <c r="G983">
        <v>1765</v>
      </c>
      <c r="H983">
        <v>1781</v>
      </c>
    </row>
    <row r="984" spans="1:8" x14ac:dyDescent="0.4">
      <c r="A984" t="s">
        <v>991</v>
      </c>
      <c r="B984">
        <v>3</v>
      </c>
      <c r="C984">
        <v>1613</v>
      </c>
      <c r="D984">
        <v>17</v>
      </c>
      <c r="E984">
        <v>1</v>
      </c>
      <c r="F984">
        <v>1593</v>
      </c>
      <c r="G984">
        <v>1625</v>
      </c>
      <c r="H984">
        <v>1641</v>
      </c>
    </row>
    <row r="985" spans="1:8" x14ac:dyDescent="0.4">
      <c r="A985" t="s">
        <v>992</v>
      </c>
      <c r="B985">
        <v>4</v>
      </c>
      <c r="C985">
        <v>1607</v>
      </c>
      <c r="D985">
        <v>21</v>
      </c>
      <c r="E985">
        <v>1</v>
      </c>
      <c r="F985">
        <v>1593</v>
      </c>
      <c r="G985">
        <v>1594</v>
      </c>
      <c r="H985">
        <v>1657</v>
      </c>
    </row>
    <row r="986" spans="1:8" x14ac:dyDescent="0.4">
      <c r="A986" t="s">
        <v>993</v>
      </c>
      <c r="B986">
        <v>3</v>
      </c>
      <c r="C986">
        <v>1589</v>
      </c>
      <c r="D986">
        <v>22</v>
      </c>
      <c r="E986">
        <v>1</v>
      </c>
      <c r="F986">
        <v>1563</v>
      </c>
      <c r="G986">
        <v>1579</v>
      </c>
      <c r="H986">
        <v>1640</v>
      </c>
    </row>
    <row r="987" spans="1:8" x14ac:dyDescent="0.4">
      <c r="C987">
        <f>SUM(C2:C986)</f>
        <v>6528381</v>
      </c>
    </row>
    <row r="988" spans="1:8" x14ac:dyDescent="0.4">
      <c r="C988" s="2" t="str">
        <f>CONCATENATE(TEXT(INT(Table2[[#Totals],[Mean '[ms']]]/1000)/86400,"[mm]:ss")," min")</f>
        <v>108:48 min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Comparison</vt:lpstr>
      <vt:lpstr>4.8.6</vt:lpstr>
      <vt:lpstr>4.8.9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malte</dc:creator>
  <cp:lastModifiedBy>malte</cp:lastModifiedBy>
  <dcterms:created xsi:type="dcterms:W3CDTF">2020-12-17T19:02:43Z</dcterms:created>
  <dcterms:modified xsi:type="dcterms:W3CDTF">2020-12-17T19:37:27Z</dcterms:modified>
</cp:coreProperties>
</file>