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811292-ACDC-42F2-94B8-B0932FEFBDD9}" xr6:coauthVersionLast="47" xr6:coauthVersionMax="47" xr10:uidLastSave="{00000000-0000-0000-0000-000000000000}"/>
  <bookViews>
    <workbookView xWindow="-108" yWindow="-108" windowWidth="23256" windowHeight="12456" xr2:uid="{5A6A9B29-D87A-4855-8D78-9C61B9A0FC02}"/>
  </bookViews>
  <sheets>
    <sheet name="DESPE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19" i="1"/>
</calcChain>
</file>

<file path=xl/sharedStrings.xml><?xml version="1.0" encoding="utf-8"?>
<sst xmlns="http://schemas.openxmlformats.org/spreadsheetml/2006/main" count="25" uniqueCount="21">
  <si>
    <t>MOTOBOY ATA</t>
  </si>
  <si>
    <t>TRANSF NÃO IDENT -PIX</t>
  </si>
  <si>
    <t>ORGANIZADORES DE FILA (AGE 11/05)</t>
  </si>
  <si>
    <t>SECRETÁRIAS E COOR. SECRETARIAS (AGE 11/05)</t>
  </si>
  <si>
    <t>ÁGUA, CAFÉ E DESCARTÁVEIS (AGE 11/05)</t>
  </si>
  <si>
    <t>2ª PARCELA EQUIPE DE SEGURANÇA (AGE 11/05)</t>
  </si>
  <si>
    <t>FILMAGEM (AGE 11/05)</t>
  </si>
  <si>
    <t>UBER MOTO (MATERIAL GRÁFICO AGE 11/05)</t>
  </si>
  <si>
    <t>ETIQUETAS, CRACHÁS E DISPLAY (AGE 11/05)</t>
  </si>
  <si>
    <t>BAZAR ADELGUS (PAPELARIA AGE 11/05)</t>
  </si>
  <si>
    <t>ROSGOLIM (PAPELARIA AGE 11/05)</t>
  </si>
  <si>
    <t>ALUGUEL DE CADEIRAS (AGE 11/05)</t>
  </si>
  <si>
    <t>1ª PARCELA EQUIPE DE SEGURANÇA (AGE 11/05)</t>
  </si>
  <si>
    <t>TRANSF PIX PULSEIRA (AGE 11/05)</t>
  </si>
  <si>
    <t>TRANSF (TED) EDITORA</t>
  </si>
  <si>
    <t xml:space="preserve">SALDO </t>
  </si>
  <si>
    <t>VALOR</t>
  </si>
  <si>
    <t>SERVIÇO</t>
  </si>
  <si>
    <t>DATA</t>
  </si>
  <si>
    <t>CAIXA DE DESPESAS</t>
  </si>
  <si>
    <t>TOTAL DE DESPESAS: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</si>
</sst>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44" fontId="2" fillId="0" borderId="1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328C-0891-4C57-9B54-2525BFC651B8}">
  <dimension ref="A2:D24"/>
  <sheetViews>
    <sheetView tabSelected="1" topLeftCell="A3" workbookViewId="0">
      <selection activeCell="D26" sqref="D26"/>
    </sheetView>
  </sheetViews>
  <sheetFormatPr defaultRowHeight="14.4" x14ac:dyDescent="0.3"/>
  <cols>
    <col min="1" max="1" width="13.33203125" bestFit="1" customWidth="1"/>
    <col min="2" max="2" width="45.5546875" customWidth="1"/>
    <col min="3" max="3" width="19" customWidth="1"/>
    <col min="4" max="4" width="22" customWidth="1"/>
  </cols>
  <sheetData>
    <row r="2" spans="1:4" ht="18" x14ac:dyDescent="0.35">
      <c r="A2" s="7" t="s">
        <v>19</v>
      </c>
      <c r="B2" s="8"/>
      <c r="C2" s="8"/>
      <c r="D2" s="9"/>
    </row>
    <row r="3" spans="1:4" ht="15.6" x14ac:dyDescent="0.3">
      <c r="A3" s="6" t="s">
        <v>18</v>
      </c>
      <c r="B3" s="6" t="s">
        <v>17</v>
      </c>
      <c r="C3" s="6" t="s">
        <v>16</v>
      </c>
      <c r="D3" s="6" t="s">
        <v>15</v>
      </c>
    </row>
    <row r="4" spans="1:4" ht="15.6" x14ac:dyDescent="0.3">
      <c r="A4" s="5">
        <v>45401</v>
      </c>
      <c r="B4" s="4" t="s">
        <v>14</v>
      </c>
      <c r="C4" s="3">
        <v>2016</v>
      </c>
      <c r="D4" s="2">
        <f>SUM(21950+11950+2120-C4)</f>
        <v>34004</v>
      </c>
    </row>
    <row r="5" spans="1:4" ht="15.6" x14ac:dyDescent="0.3">
      <c r="A5" s="5">
        <v>45401</v>
      </c>
      <c r="B5" s="4" t="s">
        <v>1</v>
      </c>
      <c r="C5" s="3">
        <v>50</v>
      </c>
      <c r="D5" s="2">
        <f t="shared" ref="D5:D22" si="0">SUM(D4-C5)</f>
        <v>33954</v>
      </c>
    </row>
    <row r="6" spans="1:4" ht="15.6" x14ac:dyDescent="0.3">
      <c r="A6" s="5">
        <v>45411</v>
      </c>
      <c r="B6" s="4" t="s">
        <v>13</v>
      </c>
      <c r="C6" s="3">
        <v>356.4</v>
      </c>
      <c r="D6" s="2">
        <f t="shared" si="0"/>
        <v>33597.599999999999</v>
      </c>
    </row>
    <row r="7" spans="1:4" ht="15.6" x14ac:dyDescent="0.3">
      <c r="A7" s="5">
        <v>45414</v>
      </c>
      <c r="B7" s="4" t="s">
        <v>12</v>
      </c>
      <c r="C7" s="3">
        <v>1500</v>
      </c>
      <c r="D7" s="2">
        <f t="shared" si="0"/>
        <v>32097.599999999999</v>
      </c>
    </row>
    <row r="8" spans="1:4" ht="15.6" x14ac:dyDescent="0.3">
      <c r="A8" s="5">
        <v>45420</v>
      </c>
      <c r="B8" s="4" t="s">
        <v>1</v>
      </c>
      <c r="C8" s="3">
        <v>198.49</v>
      </c>
      <c r="D8" s="2">
        <f t="shared" si="0"/>
        <v>31899.109999999997</v>
      </c>
    </row>
    <row r="9" spans="1:4" ht="15.6" x14ac:dyDescent="0.3">
      <c r="A9" s="5">
        <v>45420</v>
      </c>
      <c r="B9" s="4" t="s">
        <v>1</v>
      </c>
      <c r="C9" s="3">
        <v>1085.1500000000001</v>
      </c>
      <c r="D9" s="2">
        <f t="shared" si="0"/>
        <v>30813.959999999995</v>
      </c>
    </row>
    <row r="10" spans="1:4" ht="15.6" x14ac:dyDescent="0.3">
      <c r="A10" s="5">
        <v>45422</v>
      </c>
      <c r="B10" s="4" t="s">
        <v>11</v>
      </c>
      <c r="C10" s="3">
        <v>600</v>
      </c>
      <c r="D10" s="2">
        <f t="shared" si="0"/>
        <v>30213.959999999995</v>
      </c>
    </row>
    <row r="11" spans="1:4" ht="15.6" x14ac:dyDescent="0.3">
      <c r="A11" s="5">
        <v>45422</v>
      </c>
      <c r="B11" s="4" t="s">
        <v>1</v>
      </c>
      <c r="C11" s="3">
        <v>46.66</v>
      </c>
      <c r="D11" s="2">
        <f t="shared" si="0"/>
        <v>30167.299999999996</v>
      </c>
    </row>
    <row r="12" spans="1:4" ht="15.6" x14ac:dyDescent="0.3">
      <c r="A12" s="5">
        <v>45422</v>
      </c>
      <c r="B12" s="4" t="s">
        <v>10</v>
      </c>
      <c r="C12" s="3">
        <v>51.4</v>
      </c>
      <c r="D12" s="2">
        <f t="shared" si="0"/>
        <v>30115.899999999994</v>
      </c>
    </row>
    <row r="13" spans="1:4" ht="15.6" x14ac:dyDescent="0.3">
      <c r="A13" s="5">
        <v>45422</v>
      </c>
      <c r="B13" s="4" t="s">
        <v>9</v>
      </c>
      <c r="C13" s="3">
        <v>21.8</v>
      </c>
      <c r="D13" s="2">
        <f t="shared" si="0"/>
        <v>30094.099999999995</v>
      </c>
    </row>
    <row r="14" spans="1:4" ht="15.6" x14ac:dyDescent="0.3">
      <c r="A14" s="5">
        <v>45422</v>
      </c>
      <c r="B14" s="4" t="s">
        <v>8</v>
      </c>
      <c r="C14" s="3">
        <v>661</v>
      </c>
      <c r="D14" s="2">
        <f t="shared" si="0"/>
        <v>29433.099999999995</v>
      </c>
    </row>
    <row r="15" spans="1:4" ht="15.6" x14ac:dyDescent="0.3">
      <c r="A15" s="5">
        <v>45422</v>
      </c>
      <c r="B15" s="4" t="s">
        <v>7</v>
      </c>
      <c r="C15" s="3">
        <v>20.7</v>
      </c>
      <c r="D15" s="2">
        <f t="shared" si="0"/>
        <v>29412.399999999994</v>
      </c>
    </row>
    <row r="16" spans="1:4" ht="15.6" x14ac:dyDescent="0.3">
      <c r="A16" s="5">
        <v>45425</v>
      </c>
      <c r="B16" s="4" t="s">
        <v>6</v>
      </c>
      <c r="C16" s="3">
        <v>907</v>
      </c>
      <c r="D16" s="2">
        <f t="shared" si="0"/>
        <v>28505.399999999994</v>
      </c>
    </row>
    <row r="17" spans="1:4" ht="15.6" x14ac:dyDescent="0.3">
      <c r="A17" s="5">
        <v>45425</v>
      </c>
      <c r="B17" s="4" t="s">
        <v>5</v>
      </c>
      <c r="C17" s="3">
        <v>1500</v>
      </c>
      <c r="D17" s="2">
        <f t="shared" si="0"/>
        <v>27005.399999999994</v>
      </c>
    </row>
    <row r="18" spans="1:4" ht="15.6" x14ac:dyDescent="0.3">
      <c r="A18" s="5">
        <v>45425</v>
      </c>
      <c r="B18" s="4" t="s">
        <v>4</v>
      </c>
      <c r="C18" s="3">
        <v>295.89999999999998</v>
      </c>
      <c r="D18" s="2">
        <f t="shared" si="0"/>
        <v>26709.499999999993</v>
      </c>
    </row>
    <row r="19" spans="1:4" ht="15.6" x14ac:dyDescent="0.3">
      <c r="A19" s="5">
        <v>45425</v>
      </c>
      <c r="B19" s="4" t="s">
        <v>3</v>
      </c>
      <c r="C19" s="3">
        <f>SUM(300+300+250+250+250+250+250+250+250+250)</f>
        <v>2600</v>
      </c>
      <c r="D19" s="2">
        <f t="shared" si="0"/>
        <v>24109.499999999993</v>
      </c>
    </row>
    <row r="20" spans="1:4" ht="15.6" x14ac:dyDescent="0.3">
      <c r="A20" s="5">
        <v>45425</v>
      </c>
      <c r="B20" s="4" t="s">
        <v>2</v>
      </c>
      <c r="C20" s="3">
        <v>1584</v>
      </c>
      <c r="D20" s="2">
        <f t="shared" si="0"/>
        <v>22525.499999999993</v>
      </c>
    </row>
    <row r="21" spans="1:4" ht="15.6" x14ac:dyDescent="0.3">
      <c r="A21" s="5">
        <v>45427</v>
      </c>
      <c r="B21" s="4" t="s">
        <v>1</v>
      </c>
      <c r="C21" s="3">
        <v>6516.94</v>
      </c>
      <c r="D21" s="2">
        <f t="shared" si="0"/>
        <v>16008.559999999994</v>
      </c>
    </row>
    <row r="22" spans="1:4" ht="15.6" x14ac:dyDescent="0.3">
      <c r="A22" s="5">
        <v>45428</v>
      </c>
      <c r="B22" s="4" t="s">
        <v>0</v>
      </c>
      <c r="C22" s="3">
        <v>101.23</v>
      </c>
      <c r="D22" s="2">
        <f t="shared" si="0"/>
        <v>15907.329999999994</v>
      </c>
    </row>
    <row r="23" spans="1:4" ht="15.6" x14ac:dyDescent="0.3">
      <c r="A23" s="1"/>
      <c r="D23" s="1"/>
    </row>
    <row r="24" spans="1:4" ht="15.6" x14ac:dyDescent="0.3">
      <c r="B24" s="4" t="s">
        <v>20</v>
      </c>
      <c r="C24" s="2">
        <f>SUM(C4:C22)</f>
        <v>20112.669999999998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CARDIOMEDICA ASSISTENCIA MÉDICA E EXAMES COMPLEMENTARES LTDA</dc:creator>
  <cp:lastModifiedBy>CARDIOMEDICA ASSISTENCIA MÉDICA E EXAMES COMPLEMENTARE</cp:lastModifiedBy>
  <dcterms:created xsi:type="dcterms:W3CDTF">2024-05-19T14:19:48Z</dcterms:created>
  <dcterms:modified xsi:type="dcterms:W3CDTF">2024-05-19T14:35:04Z</dcterms:modified>
</cp:coreProperties>
</file>