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ron/Downloads/"/>
    </mc:Choice>
  </mc:AlternateContent>
  <xr:revisionPtr revIDLastSave="0" documentId="13_ncr:1_{75118325-1AD7-CE4C-BA16-15C70C678BDC}" xr6:coauthVersionLast="36" xr6:coauthVersionMax="36" xr10:uidLastSave="{00000000-0000-0000-0000-000000000000}"/>
  <bookViews>
    <workbookView xWindow="0" yWindow="520" windowWidth="25600" windowHeight="9460" tabRatio="500" xr2:uid="{00000000-000D-0000-FFFF-FFFF00000000}"/>
  </bookViews>
  <sheets>
    <sheet name="OO-EAI" sheetId="3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 s="1"/>
  <c r="E11" i="3" s="1"/>
  <c r="D8" i="3"/>
  <c r="E8" i="3" s="1"/>
  <c r="D9" i="3"/>
  <c r="E9" i="3" s="1"/>
  <c r="D10" i="3"/>
  <c r="E10" i="3"/>
  <c r="D2" i="3"/>
  <c r="E2" i="3" s="1"/>
</calcChain>
</file>

<file path=xl/sharedStrings.xml><?xml version="1.0" encoding="utf-8"?>
<sst xmlns="http://schemas.openxmlformats.org/spreadsheetml/2006/main" count="28" uniqueCount="23">
  <si>
    <t>Beoordelingscriterium</t>
  </si>
  <si>
    <t>Weging</t>
  </si>
  <si>
    <t>Punten</t>
  </si>
  <si>
    <t>Subtotaal</t>
  </si>
  <si>
    <t>V</t>
  </si>
  <si>
    <t>CIJFER</t>
  </si>
  <si>
    <t>Goedgekeurde hoofd- en deelvragen</t>
  </si>
  <si>
    <t>Vooraf</t>
  </si>
  <si>
    <t>Vorm</t>
  </si>
  <si>
    <t>Voldoet aan de ICA-Controlekaart</t>
  </si>
  <si>
    <t>Inhoud</t>
  </si>
  <si>
    <t>Onderbouwde beantwoording van de hoofd- en deelvragen</t>
  </si>
  <si>
    <t>Uitwerking voorbeeld</t>
  </si>
  <si>
    <t>Introductie op het onderwerp</t>
  </si>
  <si>
    <t xml:space="preserve">Beoordeling </t>
  </si>
  <si>
    <t>O = Afwezig, onduidelijk of niet onderbouwt</t>
  </si>
  <si>
    <t>V = Voldoende uitgewerkt</t>
  </si>
  <si>
    <t>G = Goed uitgewerkt</t>
  </si>
  <si>
    <t>U = Uitmuntend uitgewerkt</t>
  </si>
  <si>
    <t>Keuze en gebruik van bronnen</t>
  </si>
  <si>
    <t>O/V/G/U</t>
  </si>
  <si>
    <t>nvt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</si>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</sst>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 indent="2"/>
    </xf>
    <xf numFmtId="0" fontId="2" fillId="0" borderId="3" xfId="0" applyFont="1" applyBorder="1" applyAlignment="1">
      <alignment horizontal="left" wrapText="1" indent="2"/>
    </xf>
    <xf numFmtId="0" fontId="1" fillId="0" borderId="5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8" sqref="C8"/>
    </sheetView>
  </sheetViews>
  <sheetFormatPr baseColWidth="10" defaultColWidth="11" defaultRowHeight="16"/>
  <cols>
    <col min="1" max="1" width="66.5" bestFit="1" customWidth="1"/>
    <col min="2" max="2" width="7.33203125" bestFit="1" customWidth="1"/>
    <col min="3" max="3" width="11.5" customWidth="1"/>
    <col min="4" max="4" width="7" bestFit="1" customWidth="1"/>
    <col min="5" max="5" width="9.1640625" bestFit="1" customWidth="1"/>
    <col min="6" max="6" width="7.33203125" customWidth="1"/>
    <col min="7" max="7" width="36.83203125" customWidth="1"/>
  </cols>
  <sheetData>
    <row r="1" spans="1:6">
      <c r="A1" s="2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/>
    </row>
    <row r="2" spans="1:6">
      <c r="A2" s="11" t="s">
        <v>7</v>
      </c>
      <c r="B2" s="3"/>
      <c r="C2" s="16" t="s">
        <v>22</v>
      </c>
      <c r="D2" s="4">
        <f>IF(C2="O",20,IF(C2="T",45,IF(C2="V",60,IF(C2="G",80,IF(C2="U",100,0)))))</f>
        <v>0</v>
      </c>
      <c r="E2" s="5">
        <f>D2*B2/10</f>
        <v>0</v>
      </c>
      <c r="F2" s="1"/>
    </row>
    <row r="3" spans="1:6">
      <c r="A3" s="15" t="s">
        <v>6</v>
      </c>
      <c r="B3" s="17" t="s">
        <v>21</v>
      </c>
      <c r="C3" s="6" t="b">
        <v>1</v>
      </c>
      <c r="D3" s="6"/>
      <c r="E3" s="7"/>
      <c r="F3" s="1"/>
    </row>
    <row r="4" spans="1:6">
      <c r="A4" s="11" t="s">
        <v>8</v>
      </c>
      <c r="B4" s="3"/>
      <c r="C4" s="16" t="s">
        <v>22</v>
      </c>
      <c r="D4" s="4"/>
      <c r="E4" s="5"/>
      <c r="F4" s="1"/>
    </row>
    <row r="5" spans="1:6">
      <c r="A5" s="15" t="s">
        <v>9</v>
      </c>
      <c r="B5" s="17" t="s">
        <v>21</v>
      </c>
      <c r="C5" s="6" t="b">
        <v>1</v>
      </c>
      <c r="D5" s="6"/>
      <c r="E5" s="7"/>
      <c r="F5" s="1"/>
    </row>
    <row r="6" spans="1:6">
      <c r="A6" s="13" t="s">
        <v>10</v>
      </c>
      <c r="B6" s="3"/>
      <c r="C6" s="16" t="s">
        <v>20</v>
      </c>
      <c r="D6" s="4"/>
      <c r="E6" s="5"/>
      <c r="F6" s="1"/>
    </row>
    <row r="7" spans="1:6">
      <c r="A7" s="12" t="s">
        <v>13</v>
      </c>
      <c r="B7" s="3">
        <v>10</v>
      </c>
      <c r="C7" s="4" t="s">
        <v>4</v>
      </c>
      <c r="D7" s="4">
        <f>IF(C7="V",60,IF(C7="G",80,IF(C7="U",100,0)))</f>
        <v>60</v>
      </c>
      <c r="E7" s="5">
        <f>D7*B7/10</f>
        <v>60</v>
      </c>
      <c r="F7" s="1"/>
    </row>
    <row r="8" spans="1:6">
      <c r="A8" s="12" t="s">
        <v>19</v>
      </c>
      <c r="B8" s="3">
        <v>10</v>
      </c>
      <c r="C8" s="4" t="s">
        <v>4</v>
      </c>
      <c r="D8" s="4">
        <f>IF(C8="V",60,IF(C8="G",80,IF(C8="U",100,0)))</f>
        <v>60</v>
      </c>
      <c r="E8" s="5">
        <f>D8*B8/10</f>
        <v>60</v>
      </c>
      <c r="F8" s="1"/>
    </row>
    <row r="9" spans="1:6">
      <c r="A9" s="14" t="s">
        <v>12</v>
      </c>
      <c r="B9" s="8">
        <v>20</v>
      </c>
      <c r="C9" s="9" t="s">
        <v>4</v>
      </c>
      <c r="D9" s="4">
        <f>IF(C9="V",60,IF(C9="G",80,IF(C9="U",100,0)))</f>
        <v>60</v>
      </c>
      <c r="E9" s="10">
        <f>D9*B9/10</f>
        <v>120</v>
      </c>
      <c r="F9" s="1"/>
    </row>
    <row r="10" spans="1:6">
      <c r="A10" s="14" t="s">
        <v>11</v>
      </c>
      <c r="B10" s="8">
        <v>20</v>
      </c>
      <c r="C10" s="9" t="s">
        <v>4</v>
      </c>
      <c r="D10" s="4">
        <f>IF(C10="V",60,IF(C10="G",80,IF(C10="U",100,0)))</f>
        <v>60</v>
      </c>
      <c r="E10" s="10">
        <f>D10*B10/10</f>
        <v>120</v>
      </c>
      <c r="F10" s="1"/>
    </row>
    <row r="11" spans="1:6">
      <c r="A11" s="1"/>
      <c r="B11" s="1"/>
      <c r="C11" s="1"/>
      <c r="D11" s="1"/>
      <c r="E11" s="1">
        <f>IF(AND(C3=TRUE, C5 = TRUE,C7&lt;&gt;"O",C8&lt;&gt;"O",C9&lt;&gt;"O",C10&lt;&gt;"O"),SUM(E7:E10)/60,4)</f>
        <v>6</v>
      </c>
      <c r="F11" s="2" t="s">
        <v>5</v>
      </c>
    </row>
    <row r="13" spans="1:6">
      <c r="A13" t="s">
        <v>15</v>
      </c>
    </row>
    <row r="14" spans="1:6">
      <c r="A14" t="s">
        <v>16</v>
      </c>
    </row>
    <row r="15" spans="1:6">
      <c r="A15" t="s">
        <v>17</v>
      </c>
    </row>
    <row r="16" spans="1:6">
      <c r="A16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42512E82328459FC24AA933FE1FFB" ma:contentTypeVersion="3" ma:contentTypeDescription="Een nieuw document maken." ma:contentTypeScope="" ma:versionID="ea1af52d8d840df0795a82bc56ee23f4">
  <xsd:schema xmlns:xsd="http://www.w3.org/2001/XMLSchema" xmlns:xs="http://www.w3.org/2001/XMLSchema" xmlns:p="http://schemas.microsoft.com/office/2006/metadata/properties" xmlns:ns2="dd65e713-6ea6-4158-bf8e-754775c2eea3" targetNamespace="http://schemas.microsoft.com/office/2006/metadata/properties" ma:root="true" ma:fieldsID="aaf95a7274c799876aa3410beae14e02" ns2:_="">
    <xsd:import namespace="dd65e713-6ea6-4158-bf8e-754775c2e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5e713-6ea6-4158-bf8e-754775c2e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ECC3DC-38F4-4486-BCFA-C0678BF2D0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7D7B19-B6CB-4788-92F1-277D94DB8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5e713-6ea6-4158-bf8e-754775c2e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B9BCF-B087-4648-9A1C-BDCE47E234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OO-EAI</vt:lpstr>
    </vt:vector>
  </TitlesOfParts>
  <Manager/>
  <Company>HAN University of Applied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Rody Middelkoop</dc:creator>
  <cp:keywords/>
  <dc:description/>
  <cp:lastModifiedBy>Meron Brouwer</cp:lastModifiedBy>
  <cp:revision/>
  <dcterms:created xsi:type="dcterms:W3CDTF">2015-10-17T20:44:45Z</dcterms:created>
  <dcterms:modified xsi:type="dcterms:W3CDTF">2020-08-20T08:50:10Z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0x01010085E42512E82328459FC24AA933FE1FFB</vt:lpwstr>
  </property>
  <property fmtid="{D5CDD505-2E9C-101B-9397-08002B2CF9AE}" pid="3" name="AuthorIds_UIVersion_1536">
    <vt:lpwstr>12</vt:lpwstr>
  </property>
</Properties>
</file>