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ri_\Dropbox\Carpeta compartida MIri\Aquelarre\"/>
    </mc:Choice>
  </mc:AlternateContent>
  <bookViews>
    <workbookView xWindow="0" yWindow="0" windowWidth="20490" windowHeight="7755" activeTab="2"/>
  </bookViews>
  <sheets>
    <sheet name="Semestre" sheetId="1" r:id="rId1"/>
    <sheet name="Turno" sheetId="2" r:id="rId2"/>
    <sheet name="Datos" sheetId="3" r:id="rId3"/>
    <sheet name="G1G2" sheetId="7" r:id="rId4"/>
    <sheet name="G3G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F4" i="2"/>
  <c r="C2" i="2"/>
  <c r="F2" i="2" l="1"/>
  <c r="F11" i="2" l="1"/>
  <c r="C11" i="2"/>
  <c r="F9" i="2"/>
  <c r="C9" i="2"/>
  <c r="F7" i="2"/>
  <c r="C7" i="2"/>
  <c r="F5" i="2"/>
  <c r="C5" i="2"/>
  <c r="F3" i="2"/>
  <c r="F12" i="2"/>
  <c r="C12" i="2"/>
  <c r="F10" i="2"/>
  <c r="C10" i="2"/>
  <c r="F8" i="2"/>
  <c r="C8" i="2"/>
  <c r="F6" i="2"/>
  <c r="C6" i="2"/>
  <c r="C4" i="2"/>
</calcChain>
</file>

<file path=xl/sharedStrings.xml><?xml version="1.0" encoding="utf-8"?>
<sst xmlns="http://schemas.openxmlformats.org/spreadsheetml/2006/main" count="78" uniqueCount="29">
  <si>
    <t>Semestres</t>
  </si>
  <si>
    <t>sem_par</t>
  </si>
  <si>
    <t>sem_impar</t>
  </si>
  <si>
    <t>num_alumnos_probaI_par</t>
  </si>
  <si>
    <t>num_alumnos_probaI_impar</t>
  </si>
  <si>
    <t>Año</t>
  </si>
  <si>
    <t>Alumnos</t>
  </si>
  <si>
    <t>alumnos_matutino</t>
  </si>
  <si>
    <t>alumnos_vespertino</t>
  </si>
  <si>
    <t>Semestre</t>
  </si>
  <si>
    <t>num_alumnos_impar</t>
  </si>
  <si>
    <t>num_alumnos_par</t>
  </si>
  <si>
    <t>2015-1</t>
  </si>
  <si>
    <t>2015-2</t>
  </si>
  <si>
    <t>2016-1</t>
  </si>
  <si>
    <t>2016-2</t>
  </si>
  <si>
    <t>2017-1</t>
  </si>
  <si>
    <t>2017-2</t>
  </si>
  <si>
    <t>2018-1</t>
  </si>
  <si>
    <t>2018-2</t>
  </si>
  <si>
    <t>2019-1</t>
  </si>
  <si>
    <t>2019-2</t>
  </si>
  <si>
    <t>2020-1</t>
  </si>
  <si>
    <t>G1</t>
  </si>
  <si>
    <t>G2</t>
  </si>
  <si>
    <t>G3</t>
  </si>
  <si>
    <t>G4</t>
  </si>
  <si>
    <t>2020-2</t>
  </si>
  <si>
    <t>2021-1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</si>
</sst>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500" baseline="0"/>
              <a:t>Probabilidad 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Semestre!$B$1</c:f>
              <c:strCache>
                <c:ptCount val="1"/>
                <c:pt idx="0">
                  <c:v>num_alumnos_impar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Semestre!$A$2:$A$12</c:f>
              <c:strCache>
                <c:ptCount val="11"/>
                <c:pt idx="0">
                  <c:v>2015-1</c:v>
                </c:pt>
                <c:pt idx="1">
                  <c:v>2015-2</c:v>
                </c:pt>
                <c:pt idx="2">
                  <c:v>2016-1</c:v>
                </c:pt>
                <c:pt idx="3">
                  <c:v>2016-2</c:v>
                </c:pt>
                <c:pt idx="4">
                  <c:v>2017-1</c:v>
                </c:pt>
                <c:pt idx="5">
                  <c:v>2017-2</c:v>
                </c:pt>
                <c:pt idx="6">
                  <c:v>2018-1</c:v>
                </c:pt>
                <c:pt idx="7">
                  <c:v>2018-2</c:v>
                </c:pt>
                <c:pt idx="8">
                  <c:v>2019-1</c:v>
                </c:pt>
                <c:pt idx="9">
                  <c:v>2019-2</c:v>
                </c:pt>
                <c:pt idx="10">
                  <c:v>2020-1</c:v>
                </c:pt>
              </c:strCache>
            </c:strRef>
          </c:cat>
          <c:val>
            <c:numRef>
              <c:f>Semestre!$B$2:$B$12</c:f>
              <c:numCache>
                <c:formatCode>General</c:formatCode>
                <c:ptCount val="11"/>
                <c:pt idx="0">
                  <c:v>851</c:v>
                </c:pt>
                <c:pt idx="2">
                  <c:v>840</c:v>
                </c:pt>
                <c:pt idx="4">
                  <c:v>798</c:v>
                </c:pt>
                <c:pt idx="6">
                  <c:v>682</c:v>
                </c:pt>
                <c:pt idx="8">
                  <c:v>877</c:v>
                </c:pt>
                <c:pt idx="10">
                  <c:v>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4AF-981F-1B4DDF542E3C}"/>
            </c:ext>
          </c:extLst>
        </c:ser>
        <c:ser>
          <c:idx val="2"/>
          <c:order val="1"/>
          <c:tx>
            <c:strRef>
              <c:f>Semestre!$C$1</c:f>
              <c:strCache>
                <c:ptCount val="1"/>
                <c:pt idx="0">
                  <c:v>num_alumnos_par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Semestre!$A$2:$A$12</c:f>
              <c:strCache>
                <c:ptCount val="11"/>
                <c:pt idx="0">
                  <c:v>2015-1</c:v>
                </c:pt>
                <c:pt idx="1">
                  <c:v>2015-2</c:v>
                </c:pt>
                <c:pt idx="2">
                  <c:v>2016-1</c:v>
                </c:pt>
                <c:pt idx="3">
                  <c:v>2016-2</c:v>
                </c:pt>
                <c:pt idx="4">
                  <c:v>2017-1</c:v>
                </c:pt>
                <c:pt idx="5">
                  <c:v>2017-2</c:v>
                </c:pt>
                <c:pt idx="6">
                  <c:v>2018-1</c:v>
                </c:pt>
                <c:pt idx="7">
                  <c:v>2018-2</c:v>
                </c:pt>
                <c:pt idx="8">
                  <c:v>2019-1</c:v>
                </c:pt>
                <c:pt idx="9">
                  <c:v>2019-2</c:v>
                </c:pt>
                <c:pt idx="10">
                  <c:v>2020-1</c:v>
                </c:pt>
              </c:strCache>
            </c:strRef>
          </c:cat>
          <c:val>
            <c:numRef>
              <c:f>Semestre!$C$2:$C$12</c:f>
              <c:numCache>
                <c:formatCode>General</c:formatCode>
                <c:ptCount val="11"/>
                <c:pt idx="1">
                  <c:v>410</c:v>
                </c:pt>
                <c:pt idx="3">
                  <c:v>490</c:v>
                </c:pt>
                <c:pt idx="5">
                  <c:v>488</c:v>
                </c:pt>
                <c:pt idx="7">
                  <c:v>528</c:v>
                </c:pt>
                <c:pt idx="9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9-44AF-981F-1B4DDF542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9817008"/>
        <c:axId val="-989816464"/>
      </c:lineChart>
      <c:catAx>
        <c:axId val="-98981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2500"/>
                  <a:t>Semestres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89816464"/>
        <c:crosses val="autoZero"/>
        <c:auto val="1"/>
        <c:lblAlgn val="ctr"/>
        <c:lblOffset val="100"/>
        <c:noMultiLvlLbl val="0"/>
      </c:catAx>
      <c:valAx>
        <c:axId val="-9898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2500"/>
                  <a:t>Número de alumnos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898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78870924791281"/>
          <c:y val="0.82366378380208094"/>
          <c:w val="0.8521236228236525"/>
          <c:h val="0.162902123644426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500" baseline="0"/>
              <a:t>Probabilidad 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Turno!$C$1</c:f>
              <c:strCache>
                <c:ptCount val="1"/>
                <c:pt idx="0">
                  <c:v>alumnos_matutino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Turno!$B$2:$B$12</c:f>
              <c:strCache>
                <c:ptCount val="11"/>
                <c:pt idx="0">
                  <c:v>2015-1</c:v>
                </c:pt>
                <c:pt idx="1">
                  <c:v>2015-2</c:v>
                </c:pt>
                <c:pt idx="2">
                  <c:v>2016-1</c:v>
                </c:pt>
                <c:pt idx="3">
                  <c:v>2016-2</c:v>
                </c:pt>
                <c:pt idx="4">
                  <c:v>2017-1</c:v>
                </c:pt>
                <c:pt idx="5">
                  <c:v>2017-2</c:v>
                </c:pt>
                <c:pt idx="6">
                  <c:v>2018-1</c:v>
                </c:pt>
                <c:pt idx="7">
                  <c:v>2018-2</c:v>
                </c:pt>
                <c:pt idx="8">
                  <c:v>2019-1</c:v>
                </c:pt>
                <c:pt idx="9">
                  <c:v>2019-2</c:v>
                </c:pt>
                <c:pt idx="10">
                  <c:v>2020-1</c:v>
                </c:pt>
              </c:strCache>
            </c:strRef>
          </c:cat>
          <c:val>
            <c:numRef>
              <c:f>Turno!$C$2:$C$12</c:f>
              <c:numCache>
                <c:formatCode>General</c:formatCode>
                <c:ptCount val="11"/>
                <c:pt idx="0">
                  <c:v>678</c:v>
                </c:pt>
                <c:pt idx="1">
                  <c:v>327</c:v>
                </c:pt>
                <c:pt idx="2">
                  <c:v>676</c:v>
                </c:pt>
                <c:pt idx="3">
                  <c:v>418</c:v>
                </c:pt>
                <c:pt idx="4">
                  <c:v>582</c:v>
                </c:pt>
                <c:pt idx="5">
                  <c:v>329</c:v>
                </c:pt>
                <c:pt idx="6">
                  <c:v>510</c:v>
                </c:pt>
                <c:pt idx="7">
                  <c:v>309</c:v>
                </c:pt>
                <c:pt idx="8">
                  <c:v>706</c:v>
                </c:pt>
                <c:pt idx="9">
                  <c:v>233</c:v>
                </c:pt>
                <c:pt idx="10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5-49EA-BD38-04581E205E75}"/>
            </c:ext>
          </c:extLst>
        </c:ser>
        <c:ser>
          <c:idx val="1"/>
          <c:order val="1"/>
          <c:tx>
            <c:strRef>
              <c:f>Turno!$F$1</c:f>
              <c:strCache>
                <c:ptCount val="1"/>
                <c:pt idx="0">
                  <c:v>alumnos_vespertino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Turno!$B$2:$B$12</c:f>
              <c:strCache>
                <c:ptCount val="11"/>
                <c:pt idx="0">
                  <c:v>2015-1</c:v>
                </c:pt>
                <c:pt idx="1">
                  <c:v>2015-2</c:v>
                </c:pt>
                <c:pt idx="2">
                  <c:v>2016-1</c:v>
                </c:pt>
                <c:pt idx="3">
                  <c:v>2016-2</c:v>
                </c:pt>
                <c:pt idx="4">
                  <c:v>2017-1</c:v>
                </c:pt>
                <c:pt idx="5">
                  <c:v>2017-2</c:v>
                </c:pt>
                <c:pt idx="6">
                  <c:v>2018-1</c:v>
                </c:pt>
                <c:pt idx="7">
                  <c:v>2018-2</c:v>
                </c:pt>
                <c:pt idx="8">
                  <c:v>2019-1</c:v>
                </c:pt>
                <c:pt idx="9">
                  <c:v>2019-2</c:v>
                </c:pt>
                <c:pt idx="10">
                  <c:v>2020-1</c:v>
                </c:pt>
              </c:strCache>
            </c:strRef>
          </c:cat>
          <c:val>
            <c:numRef>
              <c:f>Turno!$F$2:$F$12</c:f>
              <c:numCache>
                <c:formatCode>General</c:formatCode>
                <c:ptCount val="11"/>
                <c:pt idx="0">
                  <c:v>173</c:v>
                </c:pt>
                <c:pt idx="1">
                  <c:v>83</c:v>
                </c:pt>
                <c:pt idx="2">
                  <c:v>164</c:v>
                </c:pt>
                <c:pt idx="3">
                  <c:v>72</c:v>
                </c:pt>
                <c:pt idx="4">
                  <c:v>216</c:v>
                </c:pt>
                <c:pt idx="5">
                  <c:v>159</c:v>
                </c:pt>
                <c:pt idx="6">
                  <c:v>172</c:v>
                </c:pt>
                <c:pt idx="7">
                  <c:v>219</c:v>
                </c:pt>
                <c:pt idx="8">
                  <c:v>171</c:v>
                </c:pt>
                <c:pt idx="9">
                  <c:v>133</c:v>
                </c:pt>
                <c:pt idx="10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5-49EA-BD38-04581E205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12087760"/>
        <c:axId val="-1312082864"/>
      </c:lineChart>
      <c:catAx>
        <c:axId val="-131208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2500"/>
                  <a:t>Semestres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312082864"/>
        <c:crosses val="autoZero"/>
        <c:auto val="1"/>
        <c:lblAlgn val="ctr"/>
        <c:lblOffset val="100"/>
        <c:noMultiLvlLbl val="0"/>
      </c:catAx>
      <c:valAx>
        <c:axId val="-13120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2500"/>
                  <a:t>Número de alumnos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3120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500" baseline="0"/>
              <a:t>Probabilidad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G1G2!$B$1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(G1G2!$A$2:$A$7,G1G2!$A$10)</c:f>
              <c:strCache>
                <c:ptCount val="7"/>
                <c:pt idx="0">
                  <c:v>2015-1</c:v>
                </c:pt>
                <c:pt idx="1">
                  <c:v>2016-1</c:v>
                </c:pt>
                <c:pt idx="2">
                  <c:v>2017-1</c:v>
                </c:pt>
                <c:pt idx="3">
                  <c:v>2018-1</c:v>
                </c:pt>
                <c:pt idx="4">
                  <c:v>2019-1</c:v>
                </c:pt>
                <c:pt idx="5">
                  <c:v>2020-1</c:v>
                </c:pt>
                <c:pt idx="6">
                  <c:v>2021-1</c:v>
                </c:pt>
              </c:strCache>
            </c:strRef>
          </c:cat>
          <c:val>
            <c:numRef>
              <c:f>(G1G2!$B$2:$B$7,G1G2!$B$10)</c:f>
              <c:numCache>
                <c:formatCode>General</c:formatCode>
                <c:ptCount val="7"/>
                <c:pt idx="0">
                  <c:v>678</c:v>
                </c:pt>
                <c:pt idx="1">
                  <c:v>676</c:v>
                </c:pt>
                <c:pt idx="2">
                  <c:v>582</c:v>
                </c:pt>
                <c:pt idx="3">
                  <c:v>510</c:v>
                </c:pt>
                <c:pt idx="4">
                  <c:v>706</c:v>
                </c:pt>
                <c:pt idx="5">
                  <c:v>689</c:v>
                </c:pt>
                <c:pt idx="6">
                  <c:v>783.97699999999998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5-42EC-9763-5DB57E1EFE89}"/>
            </c:ext>
          </c:extLst>
        </c:ser>
        <c:ser>
          <c:idx val="1"/>
          <c:order val="1"/>
          <c:tx>
            <c:strRef>
              <c:f>G1G2!$C$1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(G1G2!$A$2:$A$7,G1G2!$A$10)</c:f>
              <c:strCache>
                <c:ptCount val="7"/>
                <c:pt idx="0">
                  <c:v>2015-1</c:v>
                </c:pt>
                <c:pt idx="1">
                  <c:v>2016-1</c:v>
                </c:pt>
                <c:pt idx="2">
                  <c:v>2017-1</c:v>
                </c:pt>
                <c:pt idx="3">
                  <c:v>2018-1</c:v>
                </c:pt>
                <c:pt idx="4">
                  <c:v>2019-1</c:v>
                </c:pt>
                <c:pt idx="5">
                  <c:v>2020-1</c:v>
                </c:pt>
                <c:pt idx="6">
                  <c:v>2021-1</c:v>
                </c:pt>
              </c:strCache>
            </c:strRef>
          </c:cat>
          <c:val>
            <c:numRef>
              <c:f>(G1G2!$C$2:$C$7,G1G2!$C$10)</c:f>
              <c:numCache>
                <c:formatCode>General</c:formatCode>
                <c:ptCount val="7"/>
                <c:pt idx="0">
                  <c:v>173</c:v>
                </c:pt>
                <c:pt idx="1">
                  <c:v>164</c:v>
                </c:pt>
                <c:pt idx="2">
                  <c:v>216</c:v>
                </c:pt>
                <c:pt idx="3">
                  <c:v>172</c:v>
                </c:pt>
                <c:pt idx="4">
                  <c:v>171</c:v>
                </c:pt>
                <c:pt idx="5">
                  <c:v>255</c:v>
                </c:pt>
                <c:pt idx="6">
                  <c:v>215.89359999999999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5-42EC-9763-5DB57E1EF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35116608"/>
        <c:axId val="-1135116064"/>
      </c:lineChart>
      <c:catAx>
        <c:axId val="-113511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2400" baseline="0"/>
                  <a:t>Semestres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35116064"/>
        <c:crosses val="autoZero"/>
        <c:auto val="1"/>
        <c:lblAlgn val="ctr"/>
        <c:lblOffset val="100"/>
        <c:noMultiLvlLbl val="0"/>
      </c:catAx>
      <c:valAx>
        <c:axId val="-11351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2400" baseline="0"/>
                  <a:t>Número de alumnos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351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500" baseline="0"/>
              <a:t>Probabilidad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G3G4!$B$1</c:f>
              <c:strCache>
                <c:ptCount val="1"/>
                <c:pt idx="0">
                  <c:v>G3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(G3G4!$A$2:$A$6,G3G4!$A$9)</c:f>
              <c:strCache>
                <c:ptCount val="6"/>
                <c:pt idx="0">
                  <c:v>2015-2</c:v>
                </c:pt>
                <c:pt idx="1">
                  <c:v>2016-2</c:v>
                </c:pt>
                <c:pt idx="2">
                  <c:v>2017-2</c:v>
                </c:pt>
                <c:pt idx="3">
                  <c:v>2018-2</c:v>
                </c:pt>
                <c:pt idx="4">
                  <c:v>2019-2</c:v>
                </c:pt>
                <c:pt idx="5">
                  <c:v>2020-2</c:v>
                </c:pt>
              </c:strCache>
            </c:strRef>
          </c:cat>
          <c:val>
            <c:numRef>
              <c:f>(G3G4!$B$2:$B$6,G3G4!$B$9)</c:f>
              <c:numCache>
                <c:formatCode>General</c:formatCode>
                <c:ptCount val="6"/>
                <c:pt idx="0">
                  <c:v>327</c:v>
                </c:pt>
                <c:pt idx="1">
                  <c:v>418</c:v>
                </c:pt>
                <c:pt idx="2">
                  <c:v>329</c:v>
                </c:pt>
                <c:pt idx="3">
                  <c:v>309</c:v>
                </c:pt>
                <c:pt idx="4">
                  <c:v>233</c:v>
                </c:pt>
                <c:pt idx="5">
                  <c:v>419.75510000000003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C-4C78-9378-B5AC0B693B97}"/>
            </c:ext>
          </c:extLst>
        </c:ser>
        <c:ser>
          <c:idx val="1"/>
          <c:order val="1"/>
          <c:tx>
            <c:strRef>
              <c:f>G3G4!$C$1</c:f>
              <c:strCache>
                <c:ptCount val="1"/>
                <c:pt idx="0">
                  <c:v>G4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(G3G4!$A$2:$A$6,G3G4!$A$9)</c:f>
              <c:strCache>
                <c:ptCount val="6"/>
                <c:pt idx="0">
                  <c:v>2015-2</c:v>
                </c:pt>
                <c:pt idx="1">
                  <c:v>2016-2</c:v>
                </c:pt>
                <c:pt idx="2">
                  <c:v>2017-2</c:v>
                </c:pt>
                <c:pt idx="3">
                  <c:v>2018-2</c:v>
                </c:pt>
                <c:pt idx="4">
                  <c:v>2019-2</c:v>
                </c:pt>
                <c:pt idx="5">
                  <c:v>2020-2</c:v>
                </c:pt>
              </c:strCache>
            </c:strRef>
          </c:cat>
          <c:val>
            <c:numRef>
              <c:f>(G3G4!$C$2:$C$6,G3G4!$C$9)</c:f>
              <c:numCache>
                <c:formatCode>General</c:formatCode>
                <c:ptCount val="6"/>
                <c:pt idx="0">
                  <c:v>83</c:v>
                </c:pt>
                <c:pt idx="1">
                  <c:v>72</c:v>
                </c:pt>
                <c:pt idx="2">
                  <c:v>159</c:v>
                </c:pt>
                <c:pt idx="3">
                  <c:v>219</c:v>
                </c:pt>
                <c:pt idx="4">
                  <c:v>133</c:v>
                </c:pt>
                <c:pt idx="5">
                  <c:v>233.37610000000001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C-4C78-9378-B5AC0B693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35117696"/>
        <c:axId val="-1135122048"/>
      </c:lineChart>
      <c:catAx>
        <c:axId val="-113511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2400" baseline="0"/>
                  <a:t>Semestres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35122048"/>
        <c:crosses val="autoZero"/>
        <c:auto val="1"/>
        <c:lblAlgn val="ctr"/>
        <c:lblOffset val="100"/>
        <c:noMultiLvlLbl val="0"/>
      </c:catAx>
      <c:valAx>
        <c:axId val="-11351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2400" baseline="0"/>
                  <a:t>Número de alumnos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351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9</xdr:row>
      <xdr:rowOff>142875</xdr:rowOff>
    </xdr:from>
    <xdr:to>
      <xdr:col>5</xdr:col>
      <xdr:colOff>819150</xdr:colOff>
      <xdr:row>26</xdr:row>
      <xdr:rowOff>171450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76198</xdr:colOff>
      <xdr:row>0</xdr:row>
      <xdr:rowOff>0</xdr:rowOff>
    </xdr:from>
    <xdr:to>
      <xdr:col>14</xdr:col>
      <xdr:colOff>228600</xdr:colOff>
      <xdr:row>16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0</xdr:row>
      <xdr:rowOff>90487</xdr:rowOff>
    </xdr:from>
    <xdr:to>
      <xdr:col>14</xdr:col>
      <xdr:colOff>419099</xdr:colOff>
      <xdr:row>27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0</xdr:row>
      <xdr:rowOff>114300</xdr:rowOff>
    </xdr:from>
    <xdr:to>
      <xdr:col>14</xdr:col>
      <xdr:colOff>266700</xdr:colOff>
      <xdr:row>27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B1"/>
    </sheetView>
  </sheetViews>
  <sheetFormatPr baseColWidth="10" defaultRowHeight="15" x14ac:dyDescent="0.25"/>
  <cols>
    <col min="2" max="2" width="26.85546875" bestFit="1" customWidth="1"/>
    <col min="3" max="3" width="24.42578125" bestFit="1" customWidth="1"/>
    <col min="5" max="5" width="8.5703125" bestFit="1" customWidth="1"/>
    <col min="6" max="6" width="24.42578125" bestFit="1" customWidth="1"/>
    <col min="7" max="7" width="10.85546875" bestFit="1" customWidth="1"/>
    <col min="8" max="8" width="26.85546875" bestFit="1" customWidth="1"/>
    <col min="9" max="9" width="24.42578125" bestFit="1" customWidth="1"/>
  </cols>
  <sheetData>
    <row r="1" spans="1:9" x14ac:dyDescent="0.25">
      <c r="A1" t="s">
        <v>0</v>
      </c>
      <c r="B1" t="s">
        <v>10</v>
      </c>
      <c r="C1" t="s">
        <v>11</v>
      </c>
      <c r="D1" t="s">
        <v>5</v>
      </c>
      <c r="E1" t="s">
        <v>1</v>
      </c>
      <c r="F1" t="s">
        <v>3</v>
      </c>
      <c r="G1" t="s">
        <v>2</v>
      </c>
      <c r="H1" t="s">
        <v>4</v>
      </c>
      <c r="I1" t="s">
        <v>3</v>
      </c>
    </row>
    <row r="2" spans="1:9" x14ac:dyDescent="0.25">
      <c r="A2" s="1" t="s">
        <v>12</v>
      </c>
      <c r="B2" s="1">
        <v>851</v>
      </c>
      <c r="D2">
        <v>2015</v>
      </c>
      <c r="E2">
        <v>20152</v>
      </c>
      <c r="F2">
        <v>410</v>
      </c>
      <c r="G2">
        <v>20151</v>
      </c>
      <c r="H2" s="1">
        <v>851</v>
      </c>
      <c r="I2">
        <v>410</v>
      </c>
    </row>
    <row r="3" spans="1:9" x14ac:dyDescent="0.25">
      <c r="A3" t="s">
        <v>13</v>
      </c>
      <c r="C3">
        <v>410</v>
      </c>
      <c r="D3">
        <v>2016</v>
      </c>
      <c r="E3">
        <v>20162</v>
      </c>
      <c r="F3">
        <v>490</v>
      </c>
      <c r="G3">
        <v>20161</v>
      </c>
      <c r="H3">
        <v>840</v>
      </c>
      <c r="I3">
        <v>490</v>
      </c>
    </row>
    <row r="4" spans="1:9" x14ac:dyDescent="0.25">
      <c r="A4" t="s">
        <v>14</v>
      </c>
      <c r="B4">
        <v>840</v>
      </c>
      <c r="D4">
        <v>2017</v>
      </c>
      <c r="E4">
        <v>20172</v>
      </c>
      <c r="F4">
        <v>488</v>
      </c>
      <c r="G4">
        <v>20171</v>
      </c>
      <c r="H4">
        <v>798</v>
      </c>
      <c r="I4">
        <v>488</v>
      </c>
    </row>
    <row r="5" spans="1:9" x14ac:dyDescent="0.25">
      <c r="A5" t="s">
        <v>15</v>
      </c>
      <c r="C5">
        <v>490</v>
      </c>
      <c r="D5">
        <v>2018</v>
      </c>
      <c r="E5">
        <v>20182</v>
      </c>
      <c r="F5">
        <v>528</v>
      </c>
      <c r="G5">
        <v>20181</v>
      </c>
      <c r="H5">
        <v>682</v>
      </c>
      <c r="I5">
        <v>528</v>
      </c>
    </row>
    <row r="6" spans="1:9" x14ac:dyDescent="0.25">
      <c r="A6" t="s">
        <v>16</v>
      </c>
      <c r="B6">
        <v>798</v>
      </c>
      <c r="D6">
        <v>2019</v>
      </c>
      <c r="E6">
        <v>20192</v>
      </c>
      <c r="F6">
        <v>366</v>
      </c>
      <c r="G6">
        <v>20191</v>
      </c>
      <c r="H6">
        <v>877</v>
      </c>
      <c r="I6">
        <v>366</v>
      </c>
    </row>
    <row r="7" spans="1:9" x14ac:dyDescent="0.25">
      <c r="A7" t="s">
        <v>17</v>
      </c>
      <c r="C7">
        <v>488</v>
      </c>
      <c r="D7">
        <v>2020</v>
      </c>
      <c r="G7">
        <v>20201</v>
      </c>
      <c r="H7">
        <v>944</v>
      </c>
    </row>
    <row r="8" spans="1:9" x14ac:dyDescent="0.25">
      <c r="A8" t="s">
        <v>18</v>
      </c>
      <c r="B8">
        <v>682</v>
      </c>
    </row>
    <row r="9" spans="1:9" x14ac:dyDescent="0.25">
      <c r="A9" t="s">
        <v>19</v>
      </c>
      <c r="C9">
        <v>528</v>
      </c>
    </row>
    <row r="10" spans="1:9" x14ac:dyDescent="0.25">
      <c r="A10" t="s">
        <v>20</v>
      </c>
      <c r="B10">
        <v>877</v>
      </c>
    </row>
    <row r="11" spans="1:9" x14ac:dyDescent="0.25">
      <c r="A11" t="s">
        <v>21</v>
      </c>
      <c r="C11">
        <v>366</v>
      </c>
    </row>
    <row r="12" spans="1:9" x14ac:dyDescent="0.25">
      <c r="A12" t="s">
        <v>22</v>
      </c>
      <c r="B12">
        <v>944</v>
      </c>
    </row>
  </sheetData>
  <sortState ref="G2:G12">
    <sortCondition ref="G12"/>
  </sortState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pane ySplit="1" topLeftCell="A35" activePane="bottomLeft" state="frozen"/>
      <selection pane="bottomLeft" activeCell="G44" sqref="G44"/>
    </sheetView>
  </sheetViews>
  <sheetFormatPr baseColWidth="10" defaultRowHeight="15" x14ac:dyDescent="0.25"/>
  <cols>
    <col min="1" max="1" width="17.85546875" bestFit="1" customWidth="1"/>
    <col min="2" max="2" width="9.42578125" bestFit="1" customWidth="1"/>
    <col min="3" max="3" width="17.85546875" bestFit="1" customWidth="1"/>
    <col min="4" max="4" width="8.85546875" bestFit="1" customWidth="1"/>
    <col min="5" max="5" width="9.42578125" bestFit="1" customWidth="1"/>
    <col min="6" max="6" width="19.28515625" bestFit="1" customWidth="1"/>
  </cols>
  <sheetData>
    <row r="1" spans="1:6" x14ac:dyDescent="0.25">
      <c r="A1" t="s">
        <v>6</v>
      </c>
      <c r="B1" t="s">
        <v>9</v>
      </c>
      <c r="C1" t="s">
        <v>7</v>
      </c>
      <c r="D1" t="s">
        <v>6</v>
      </c>
      <c r="E1" t="s">
        <v>9</v>
      </c>
      <c r="F1" t="s">
        <v>8</v>
      </c>
    </row>
    <row r="2" spans="1:6" x14ac:dyDescent="0.25">
      <c r="A2" s="2">
        <v>70</v>
      </c>
      <c r="B2" s="1" t="s">
        <v>12</v>
      </c>
      <c r="C2">
        <f>SUM(A2:A9)</f>
        <v>678</v>
      </c>
      <c r="D2" s="2">
        <v>62</v>
      </c>
      <c r="E2" s="1">
        <v>20151</v>
      </c>
      <c r="F2">
        <f>SUM(D2:D5)</f>
        <v>173</v>
      </c>
    </row>
    <row r="3" spans="1:6" x14ac:dyDescent="0.25">
      <c r="A3" s="2">
        <v>24</v>
      </c>
      <c r="B3" t="s">
        <v>13</v>
      </c>
      <c r="C3">
        <f>SUM(A57:A61)</f>
        <v>327</v>
      </c>
      <c r="D3" s="2">
        <v>18</v>
      </c>
      <c r="E3">
        <v>20152</v>
      </c>
      <c r="F3">
        <f>SUM(D37:D38)</f>
        <v>83</v>
      </c>
    </row>
    <row r="4" spans="1:6" x14ac:dyDescent="0.25">
      <c r="A4" s="2">
        <v>163</v>
      </c>
      <c r="B4" t="s">
        <v>14</v>
      </c>
      <c r="C4">
        <f>SUM(A10:A19)</f>
        <v>676</v>
      </c>
      <c r="D4" s="2">
        <v>45</v>
      </c>
      <c r="E4">
        <v>20161</v>
      </c>
      <c r="F4">
        <f>SUM(D6:D12)</f>
        <v>164</v>
      </c>
    </row>
    <row r="5" spans="1:6" x14ac:dyDescent="0.25">
      <c r="A5" s="2">
        <v>134</v>
      </c>
      <c r="B5" t="s">
        <v>15</v>
      </c>
      <c r="C5">
        <f>SUM(A62:A67)</f>
        <v>418</v>
      </c>
      <c r="D5" s="2">
        <v>48</v>
      </c>
      <c r="E5">
        <v>20162</v>
      </c>
      <c r="F5">
        <f>SUM(D39:D40)</f>
        <v>72</v>
      </c>
    </row>
    <row r="6" spans="1:6" x14ac:dyDescent="0.25">
      <c r="A6" s="2">
        <v>66</v>
      </c>
      <c r="B6" t="s">
        <v>16</v>
      </c>
      <c r="C6">
        <f>SUM(A20:A28)</f>
        <v>582</v>
      </c>
      <c r="D6" s="3">
        <v>15</v>
      </c>
      <c r="E6">
        <v>20171</v>
      </c>
      <c r="F6">
        <f>SUM(D13:D18)</f>
        <v>216</v>
      </c>
    </row>
    <row r="7" spans="1:6" x14ac:dyDescent="0.25">
      <c r="A7" s="2">
        <v>69</v>
      </c>
      <c r="B7" t="s">
        <v>17</v>
      </c>
      <c r="C7">
        <f>SUM(A68:A72)</f>
        <v>329</v>
      </c>
      <c r="D7" s="3">
        <v>15</v>
      </c>
      <c r="E7">
        <v>20172</v>
      </c>
      <c r="F7">
        <f>SUM(D41:D44)</f>
        <v>159</v>
      </c>
    </row>
    <row r="8" spans="1:6" x14ac:dyDescent="0.25">
      <c r="A8" s="2">
        <v>79</v>
      </c>
      <c r="B8" t="s">
        <v>18</v>
      </c>
      <c r="C8">
        <f>SUM(A29:A37)</f>
        <v>510</v>
      </c>
      <c r="D8" s="3">
        <v>12</v>
      </c>
      <c r="E8">
        <v>20181</v>
      </c>
      <c r="F8">
        <f>SUM(D19:D24)</f>
        <v>172</v>
      </c>
    </row>
    <row r="9" spans="1:6" x14ac:dyDescent="0.25">
      <c r="A9" s="2">
        <v>73</v>
      </c>
      <c r="B9" t="s">
        <v>19</v>
      </c>
      <c r="C9">
        <f>SUM(A73:A76)</f>
        <v>309</v>
      </c>
      <c r="D9" s="3">
        <v>51</v>
      </c>
      <c r="E9">
        <v>20182</v>
      </c>
      <c r="F9">
        <f>SUM(D45:D47)</f>
        <v>219</v>
      </c>
    </row>
    <row r="10" spans="1:6" x14ac:dyDescent="0.25">
      <c r="A10" s="3">
        <v>62</v>
      </c>
      <c r="B10" t="s">
        <v>20</v>
      </c>
      <c r="C10">
        <f>SUM(A38:A46)</f>
        <v>706</v>
      </c>
      <c r="D10" s="3">
        <v>19</v>
      </c>
      <c r="E10">
        <v>20191</v>
      </c>
      <c r="F10">
        <f>SUM(D25:D31)</f>
        <v>171</v>
      </c>
    </row>
    <row r="11" spans="1:6" x14ac:dyDescent="0.25">
      <c r="A11" s="3">
        <v>99</v>
      </c>
      <c r="B11" t="s">
        <v>21</v>
      </c>
      <c r="C11">
        <f>SUM(A77:A81)</f>
        <v>233</v>
      </c>
      <c r="D11" s="3">
        <v>49</v>
      </c>
      <c r="E11">
        <v>20192</v>
      </c>
      <c r="F11">
        <f>SUM(D48:D50)</f>
        <v>133</v>
      </c>
    </row>
    <row r="12" spans="1:6" x14ac:dyDescent="0.25">
      <c r="A12" s="3">
        <v>55</v>
      </c>
      <c r="B12" t="s">
        <v>22</v>
      </c>
      <c r="C12">
        <f>SUM(A47:A56)</f>
        <v>689</v>
      </c>
      <c r="D12" s="3">
        <v>3</v>
      </c>
      <c r="E12">
        <v>20201</v>
      </c>
      <c r="F12">
        <f>SUM(D32:D36)</f>
        <v>255</v>
      </c>
    </row>
    <row r="13" spans="1:6" x14ac:dyDescent="0.25">
      <c r="A13" s="3">
        <v>82</v>
      </c>
      <c r="D13" s="2">
        <v>41</v>
      </c>
    </row>
    <row r="14" spans="1:6" x14ac:dyDescent="0.25">
      <c r="A14" s="3">
        <v>57</v>
      </c>
      <c r="D14" s="2">
        <v>16</v>
      </c>
    </row>
    <row r="15" spans="1:6" x14ac:dyDescent="0.25">
      <c r="A15" s="3">
        <v>59</v>
      </c>
      <c r="D15" s="2">
        <v>46</v>
      </c>
    </row>
    <row r="16" spans="1:6" x14ac:dyDescent="0.25">
      <c r="A16" s="3">
        <v>46</v>
      </c>
      <c r="D16" s="2">
        <v>53</v>
      </c>
    </row>
    <row r="17" spans="1:4" x14ac:dyDescent="0.25">
      <c r="A17" s="3">
        <v>105</v>
      </c>
      <c r="D17" s="2">
        <v>52</v>
      </c>
    </row>
    <row r="18" spans="1:4" x14ac:dyDescent="0.25">
      <c r="A18" s="3">
        <v>60</v>
      </c>
      <c r="D18" s="2">
        <v>8</v>
      </c>
    </row>
    <row r="19" spans="1:4" x14ac:dyDescent="0.25">
      <c r="A19" s="3">
        <v>51</v>
      </c>
      <c r="D19" s="3">
        <v>19</v>
      </c>
    </row>
    <row r="20" spans="1:4" x14ac:dyDescent="0.25">
      <c r="A20" s="2">
        <v>50</v>
      </c>
      <c r="D20" s="3">
        <v>48</v>
      </c>
    </row>
    <row r="21" spans="1:4" x14ac:dyDescent="0.25">
      <c r="A21" s="2">
        <v>84</v>
      </c>
      <c r="D21" s="3">
        <v>48</v>
      </c>
    </row>
    <row r="22" spans="1:4" x14ac:dyDescent="0.25">
      <c r="A22" s="2">
        <v>48</v>
      </c>
      <c r="C22" s="1"/>
      <c r="D22" s="3">
        <v>25</v>
      </c>
    </row>
    <row r="23" spans="1:4" x14ac:dyDescent="0.25">
      <c r="A23" s="2">
        <v>53</v>
      </c>
      <c r="D23" s="3">
        <v>24</v>
      </c>
    </row>
    <row r="24" spans="1:4" x14ac:dyDescent="0.25">
      <c r="A24" s="2">
        <v>75</v>
      </c>
      <c r="D24" s="3">
        <v>8</v>
      </c>
    </row>
    <row r="25" spans="1:4" x14ac:dyDescent="0.25">
      <c r="A25" s="2">
        <v>97</v>
      </c>
      <c r="D25" s="2">
        <v>12</v>
      </c>
    </row>
    <row r="26" spans="1:4" x14ac:dyDescent="0.25">
      <c r="A26" s="2">
        <v>73</v>
      </c>
      <c r="D26" s="2">
        <v>13</v>
      </c>
    </row>
    <row r="27" spans="1:4" x14ac:dyDescent="0.25">
      <c r="A27" s="2">
        <v>16</v>
      </c>
      <c r="D27" s="2">
        <v>44</v>
      </c>
    </row>
    <row r="28" spans="1:4" x14ac:dyDescent="0.25">
      <c r="A28" s="2">
        <v>86</v>
      </c>
      <c r="D28" s="2">
        <v>26</v>
      </c>
    </row>
    <row r="29" spans="1:4" x14ac:dyDescent="0.25">
      <c r="A29" s="3">
        <v>51</v>
      </c>
      <c r="D29" s="2">
        <v>27</v>
      </c>
    </row>
    <row r="30" spans="1:4" x14ac:dyDescent="0.25">
      <c r="A30" s="3">
        <v>40</v>
      </c>
      <c r="D30" s="2">
        <v>8</v>
      </c>
    </row>
    <row r="31" spans="1:4" x14ac:dyDescent="0.25">
      <c r="A31" s="3">
        <v>45</v>
      </c>
      <c r="D31" s="2">
        <v>41</v>
      </c>
    </row>
    <row r="32" spans="1:4" x14ac:dyDescent="0.25">
      <c r="A32" s="3">
        <v>33</v>
      </c>
      <c r="D32" s="3">
        <v>29</v>
      </c>
    </row>
    <row r="33" spans="1:4" x14ac:dyDescent="0.25">
      <c r="A33" s="3">
        <v>27</v>
      </c>
      <c r="D33" s="3">
        <v>63</v>
      </c>
    </row>
    <row r="34" spans="1:4" x14ac:dyDescent="0.25">
      <c r="A34" s="3">
        <v>124</v>
      </c>
      <c r="D34" s="3">
        <v>51</v>
      </c>
    </row>
    <row r="35" spans="1:4" x14ac:dyDescent="0.25">
      <c r="A35" s="3">
        <v>97</v>
      </c>
      <c r="D35" s="3">
        <v>22</v>
      </c>
    </row>
    <row r="36" spans="1:4" x14ac:dyDescent="0.25">
      <c r="A36" s="3">
        <v>35</v>
      </c>
      <c r="D36" s="3">
        <v>90</v>
      </c>
    </row>
    <row r="37" spans="1:4" x14ac:dyDescent="0.25">
      <c r="A37" s="3">
        <v>58</v>
      </c>
      <c r="D37" s="5">
        <v>38</v>
      </c>
    </row>
    <row r="38" spans="1:4" x14ac:dyDescent="0.25">
      <c r="A38" s="2">
        <v>178</v>
      </c>
      <c r="D38" s="5">
        <v>45</v>
      </c>
    </row>
    <row r="39" spans="1:4" x14ac:dyDescent="0.25">
      <c r="A39" s="2">
        <v>50</v>
      </c>
      <c r="D39" s="4">
        <v>20</v>
      </c>
    </row>
    <row r="40" spans="1:4" x14ac:dyDescent="0.25">
      <c r="A40" s="2">
        <v>92</v>
      </c>
      <c r="D40" s="4">
        <v>52</v>
      </c>
    </row>
    <row r="41" spans="1:4" x14ac:dyDescent="0.25">
      <c r="A41" s="2">
        <v>116</v>
      </c>
      <c r="D41" s="5">
        <v>30</v>
      </c>
    </row>
    <row r="42" spans="1:4" x14ac:dyDescent="0.25">
      <c r="A42" s="2">
        <v>20</v>
      </c>
      <c r="D42" s="5">
        <v>39</v>
      </c>
    </row>
    <row r="43" spans="1:4" x14ac:dyDescent="0.25">
      <c r="A43" s="2">
        <v>83</v>
      </c>
      <c r="C43" s="1"/>
      <c r="D43" s="5">
        <v>60</v>
      </c>
    </row>
    <row r="44" spans="1:4" x14ac:dyDescent="0.25">
      <c r="A44" s="2">
        <v>52</v>
      </c>
      <c r="D44" s="5">
        <v>30</v>
      </c>
    </row>
    <row r="45" spans="1:4" x14ac:dyDescent="0.25">
      <c r="A45" s="2">
        <v>16</v>
      </c>
      <c r="D45" s="4">
        <v>113</v>
      </c>
    </row>
    <row r="46" spans="1:4" x14ac:dyDescent="0.25">
      <c r="A46" s="2">
        <v>99</v>
      </c>
      <c r="D46" s="4">
        <v>38</v>
      </c>
    </row>
    <row r="47" spans="1:4" x14ac:dyDescent="0.25">
      <c r="A47" s="3">
        <v>81</v>
      </c>
      <c r="D47" s="4">
        <v>68</v>
      </c>
    </row>
    <row r="48" spans="1:4" x14ac:dyDescent="0.25">
      <c r="A48" s="3">
        <v>36</v>
      </c>
      <c r="D48" s="5">
        <v>44</v>
      </c>
    </row>
    <row r="49" spans="1:4" x14ac:dyDescent="0.25">
      <c r="A49" s="3">
        <v>53</v>
      </c>
      <c r="D49" s="5">
        <v>39</v>
      </c>
    </row>
    <row r="50" spans="1:4" x14ac:dyDescent="0.25">
      <c r="A50" s="3">
        <v>54</v>
      </c>
      <c r="D50" s="5">
        <v>50</v>
      </c>
    </row>
    <row r="51" spans="1:4" x14ac:dyDescent="0.25">
      <c r="A51" s="3">
        <v>30</v>
      </c>
    </row>
    <row r="52" spans="1:4" x14ac:dyDescent="0.25">
      <c r="A52" s="3">
        <v>85</v>
      </c>
    </row>
    <row r="53" spans="1:4" x14ac:dyDescent="0.25">
      <c r="A53" s="3">
        <v>152</v>
      </c>
    </row>
    <row r="54" spans="1:4" x14ac:dyDescent="0.25">
      <c r="A54" s="3">
        <v>48</v>
      </c>
    </row>
    <row r="55" spans="1:4" x14ac:dyDescent="0.25">
      <c r="A55" s="3">
        <v>63</v>
      </c>
    </row>
    <row r="56" spans="1:4" x14ac:dyDescent="0.25">
      <c r="A56" s="3">
        <v>87</v>
      </c>
    </row>
    <row r="57" spans="1:4" x14ac:dyDescent="0.25">
      <c r="A57" s="5">
        <v>30</v>
      </c>
    </row>
    <row r="58" spans="1:4" x14ac:dyDescent="0.25">
      <c r="A58" s="5">
        <v>63</v>
      </c>
    </row>
    <row r="59" spans="1:4" x14ac:dyDescent="0.25">
      <c r="A59" s="5">
        <v>116</v>
      </c>
    </row>
    <row r="60" spans="1:4" x14ac:dyDescent="0.25">
      <c r="A60" s="5">
        <v>49</v>
      </c>
    </row>
    <row r="61" spans="1:4" x14ac:dyDescent="0.25">
      <c r="A61" s="5">
        <v>69</v>
      </c>
    </row>
    <row r="62" spans="1:4" x14ac:dyDescent="0.25">
      <c r="A62" s="4">
        <v>19</v>
      </c>
      <c r="C62" s="1"/>
    </row>
    <row r="63" spans="1:4" x14ac:dyDescent="0.25">
      <c r="A63" s="4">
        <v>61</v>
      </c>
    </row>
    <row r="64" spans="1:4" x14ac:dyDescent="0.25">
      <c r="A64" s="4">
        <v>97</v>
      </c>
    </row>
    <row r="65" spans="1:1" x14ac:dyDescent="0.25">
      <c r="A65" s="4">
        <v>72</v>
      </c>
    </row>
    <row r="66" spans="1:1" x14ac:dyDescent="0.25">
      <c r="A66" s="4">
        <v>80</v>
      </c>
    </row>
    <row r="67" spans="1:1" x14ac:dyDescent="0.25">
      <c r="A67" s="4">
        <v>89</v>
      </c>
    </row>
    <row r="68" spans="1:1" x14ac:dyDescent="0.25">
      <c r="A68" s="5">
        <v>111</v>
      </c>
    </row>
    <row r="69" spans="1:1" x14ac:dyDescent="0.25">
      <c r="A69" s="5">
        <v>62</v>
      </c>
    </row>
    <row r="70" spans="1:1" x14ac:dyDescent="0.25">
      <c r="A70" s="5">
        <v>27</v>
      </c>
    </row>
    <row r="71" spans="1:1" x14ac:dyDescent="0.25">
      <c r="A71" s="5">
        <v>66</v>
      </c>
    </row>
    <row r="72" spans="1:1" x14ac:dyDescent="0.25">
      <c r="A72" s="5">
        <v>63</v>
      </c>
    </row>
    <row r="73" spans="1:1" x14ac:dyDescent="0.25">
      <c r="A73" s="4">
        <v>85</v>
      </c>
    </row>
    <row r="74" spans="1:1" x14ac:dyDescent="0.25">
      <c r="A74" s="4">
        <v>92</v>
      </c>
    </row>
    <row r="75" spans="1:1" x14ac:dyDescent="0.25">
      <c r="A75" s="4">
        <v>60</v>
      </c>
    </row>
    <row r="76" spans="1:1" x14ac:dyDescent="0.25">
      <c r="A76" s="4">
        <v>72</v>
      </c>
    </row>
    <row r="77" spans="1:1" x14ac:dyDescent="0.25">
      <c r="A77" s="5">
        <v>24</v>
      </c>
    </row>
    <row r="78" spans="1:1" x14ac:dyDescent="0.25">
      <c r="A78" s="5">
        <v>59</v>
      </c>
    </row>
    <row r="79" spans="1:1" x14ac:dyDescent="0.25">
      <c r="A79" s="5">
        <v>64</v>
      </c>
    </row>
    <row r="80" spans="1:1" x14ac:dyDescent="0.25">
      <c r="A80" s="5">
        <v>41</v>
      </c>
    </row>
    <row r="81" spans="1:1" x14ac:dyDescent="0.25">
      <c r="A81" s="5">
        <v>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E22" sqref="E22"/>
    </sheetView>
  </sheetViews>
  <sheetFormatPr baseColWidth="10" defaultRowHeight="15" x14ac:dyDescent="0.25"/>
  <cols>
    <col min="2" max="2" width="17.85546875" bestFit="1" customWidth="1"/>
    <col min="3" max="3" width="19.28515625" bestFit="1" customWidth="1"/>
  </cols>
  <sheetData>
    <row r="1" spans="1:8" x14ac:dyDescent="0.25">
      <c r="A1" t="s">
        <v>9</v>
      </c>
      <c r="B1" t="s">
        <v>7</v>
      </c>
      <c r="C1" t="s">
        <v>8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 t="s">
        <v>12</v>
      </c>
      <c r="B2">
        <v>678</v>
      </c>
      <c r="C2">
        <v>173</v>
      </c>
      <c r="E2">
        <v>678</v>
      </c>
      <c r="F2">
        <v>173</v>
      </c>
      <c r="G2">
        <v>327</v>
      </c>
      <c r="H2">
        <v>83</v>
      </c>
    </row>
    <row r="3" spans="1:8" x14ac:dyDescent="0.25">
      <c r="A3" t="s">
        <v>13</v>
      </c>
      <c r="B3">
        <v>327</v>
      </c>
      <c r="C3">
        <v>83</v>
      </c>
      <c r="E3">
        <v>676</v>
      </c>
      <c r="F3">
        <v>164</v>
      </c>
      <c r="G3">
        <v>418</v>
      </c>
      <c r="H3">
        <v>72</v>
      </c>
    </row>
    <row r="4" spans="1:8" x14ac:dyDescent="0.25">
      <c r="A4" t="s">
        <v>14</v>
      </c>
      <c r="B4">
        <v>676</v>
      </c>
      <c r="C4">
        <v>164</v>
      </c>
      <c r="E4">
        <v>582</v>
      </c>
      <c r="F4">
        <v>216</v>
      </c>
      <c r="G4">
        <v>329</v>
      </c>
      <c r="H4">
        <v>159</v>
      </c>
    </row>
    <row r="5" spans="1:8" x14ac:dyDescent="0.25">
      <c r="A5" t="s">
        <v>15</v>
      </c>
      <c r="B5">
        <v>418</v>
      </c>
      <c r="C5">
        <v>72</v>
      </c>
      <c r="E5">
        <v>510</v>
      </c>
      <c r="F5">
        <v>172</v>
      </c>
      <c r="G5">
        <v>309</v>
      </c>
      <c r="H5">
        <v>219</v>
      </c>
    </row>
    <row r="6" spans="1:8" x14ac:dyDescent="0.25">
      <c r="A6" t="s">
        <v>16</v>
      </c>
      <c r="B6">
        <v>582</v>
      </c>
      <c r="C6">
        <v>216</v>
      </c>
      <c r="E6">
        <v>706</v>
      </c>
      <c r="F6">
        <v>171</v>
      </c>
      <c r="G6">
        <v>233</v>
      </c>
      <c r="H6">
        <v>133</v>
      </c>
    </row>
    <row r="7" spans="1:8" x14ac:dyDescent="0.25">
      <c r="A7" t="s">
        <v>17</v>
      </c>
      <c r="B7">
        <v>329</v>
      </c>
      <c r="C7">
        <v>159</v>
      </c>
      <c r="E7">
        <v>689</v>
      </c>
      <c r="F7">
        <v>255</v>
      </c>
    </row>
    <row r="8" spans="1:8" x14ac:dyDescent="0.25">
      <c r="A8" t="s">
        <v>18</v>
      </c>
      <c r="B8">
        <v>510</v>
      </c>
      <c r="C8">
        <v>172</v>
      </c>
    </row>
    <row r="9" spans="1:8" x14ac:dyDescent="0.25">
      <c r="A9" t="s">
        <v>19</v>
      </c>
      <c r="B9">
        <v>309</v>
      </c>
      <c r="C9">
        <v>219</v>
      </c>
    </row>
    <row r="10" spans="1:8" x14ac:dyDescent="0.25">
      <c r="A10" t="s">
        <v>20</v>
      </c>
      <c r="B10">
        <v>706</v>
      </c>
      <c r="C10">
        <v>171</v>
      </c>
    </row>
    <row r="11" spans="1:8" x14ac:dyDescent="0.25">
      <c r="A11" t="s">
        <v>21</v>
      </c>
      <c r="B11">
        <v>233</v>
      </c>
      <c r="C11">
        <v>133</v>
      </c>
    </row>
    <row r="12" spans="1:8" x14ac:dyDescent="0.25">
      <c r="A12" t="s">
        <v>22</v>
      </c>
      <c r="B12">
        <v>689</v>
      </c>
      <c r="C12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P14" sqref="P14"/>
    </sheetView>
  </sheetViews>
  <sheetFormatPr baseColWidth="10" defaultRowHeight="15" x14ac:dyDescent="0.25"/>
  <sheetData>
    <row r="1" spans="1:5" x14ac:dyDescent="0.25">
      <c r="A1" t="s">
        <v>9</v>
      </c>
      <c r="B1" t="s">
        <v>23</v>
      </c>
      <c r="C1" t="s">
        <v>24</v>
      </c>
    </row>
    <row r="2" spans="1:5" x14ac:dyDescent="0.25">
      <c r="A2" t="s">
        <v>12</v>
      </c>
      <c r="B2">
        <v>678</v>
      </c>
      <c r="C2">
        <v>173</v>
      </c>
    </row>
    <row r="3" spans="1:5" x14ac:dyDescent="0.25">
      <c r="A3" t="s">
        <v>14</v>
      </c>
      <c r="B3">
        <v>676</v>
      </c>
      <c r="C3">
        <v>164</v>
      </c>
    </row>
    <row r="4" spans="1:5" x14ac:dyDescent="0.25">
      <c r="A4" t="s">
        <v>16</v>
      </c>
      <c r="B4">
        <v>582</v>
      </c>
      <c r="C4">
        <v>216</v>
      </c>
      <c r="E4" s="1"/>
    </row>
    <row r="5" spans="1:5" x14ac:dyDescent="0.25">
      <c r="A5" t="s">
        <v>18</v>
      </c>
      <c r="B5">
        <v>510</v>
      </c>
      <c r="C5">
        <v>172</v>
      </c>
    </row>
    <row r="6" spans="1:5" x14ac:dyDescent="0.25">
      <c r="A6" t="s">
        <v>20</v>
      </c>
      <c r="B6">
        <v>706</v>
      </c>
      <c r="C6">
        <v>171</v>
      </c>
    </row>
    <row r="7" spans="1:5" x14ac:dyDescent="0.25">
      <c r="A7" t="s">
        <v>22</v>
      </c>
      <c r="B7">
        <v>689</v>
      </c>
      <c r="C7">
        <v>255</v>
      </c>
    </row>
    <row r="8" spans="1:5" x14ac:dyDescent="0.25">
      <c r="A8" s="2" t="s">
        <v>28</v>
      </c>
      <c r="B8" s="2">
        <v>643.32680000000005</v>
      </c>
      <c r="C8" s="2">
        <v>155.6344</v>
      </c>
    </row>
    <row r="9" spans="1:5" x14ac:dyDescent="0.25">
      <c r="A9" s="3" t="s">
        <v>28</v>
      </c>
      <c r="B9" s="3">
        <v>502.67660000000001</v>
      </c>
      <c r="C9" s="3">
        <v>95.375110000000006</v>
      </c>
    </row>
    <row r="10" spans="1:5" x14ac:dyDescent="0.25">
      <c r="A10" s="3" t="s">
        <v>28</v>
      </c>
      <c r="B10" s="3">
        <v>783.97699999999998</v>
      </c>
      <c r="C10" s="3">
        <v>215.89359999999999</v>
      </c>
    </row>
  </sheetData>
  <sortState ref="A2:A12">
    <sortCondition ref="A2"/>
  </sortState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18" sqref="A18"/>
    </sheetView>
  </sheetViews>
  <sheetFormatPr baseColWidth="10" defaultRowHeight="15" x14ac:dyDescent="0.25"/>
  <sheetData>
    <row r="1" spans="1:5" x14ac:dyDescent="0.25">
      <c r="A1" t="s">
        <v>9</v>
      </c>
      <c r="B1" t="s">
        <v>25</v>
      </c>
      <c r="C1" t="s">
        <v>26</v>
      </c>
    </row>
    <row r="2" spans="1:5" x14ac:dyDescent="0.25">
      <c r="A2" t="s">
        <v>13</v>
      </c>
      <c r="B2">
        <v>327</v>
      </c>
      <c r="C2">
        <v>83</v>
      </c>
    </row>
    <row r="3" spans="1:5" x14ac:dyDescent="0.25">
      <c r="A3" t="s">
        <v>15</v>
      </c>
      <c r="B3">
        <v>418</v>
      </c>
      <c r="C3">
        <v>72</v>
      </c>
    </row>
    <row r="4" spans="1:5" x14ac:dyDescent="0.25">
      <c r="A4" t="s">
        <v>17</v>
      </c>
      <c r="B4">
        <v>329</v>
      </c>
      <c r="C4">
        <v>159</v>
      </c>
    </row>
    <row r="5" spans="1:5" x14ac:dyDescent="0.25">
      <c r="A5" t="s">
        <v>19</v>
      </c>
      <c r="B5">
        <v>309</v>
      </c>
      <c r="C5">
        <v>219</v>
      </c>
      <c r="E5" s="1"/>
    </row>
    <row r="6" spans="1:5" x14ac:dyDescent="0.25">
      <c r="A6" t="s">
        <v>21</v>
      </c>
      <c r="B6">
        <v>233</v>
      </c>
      <c r="C6">
        <v>133</v>
      </c>
    </row>
    <row r="7" spans="1:5" x14ac:dyDescent="0.25">
      <c r="A7" s="2" t="s">
        <v>27</v>
      </c>
      <c r="B7" s="2">
        <v>303.61110000000002</v>
      </c>
      <c r="C7" s="2">
        <v>130.8494</v>
      </c>
    </row>
    <row r="8" spans="1:5" x14ac:dyDescent="0.25">
      <c r="A8" s="3" t="s">
        <v>27</v>
      </c>
      <c r="B8" s="3">
        <v>187.46719999999999</v>
      </c>
      <c r="C8" s="3">
        <v>28.212710000000001</v>
      </c>
    </row>
    <row r="9" spans="1:5" x14ac:dyDescent="0.25">
      <c r="A9" s="3" t="s">
        <v>27</v>
      </c>
      <c r="B9" s="3">
        <v>419.75510000000003</v>
      </c>
      <c r="C9" s="3">
        <v>233.37610000000001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Semestre</vt:lpstr>
      <vt:lpstr>Turno</vt:lpstr>
      <vt:lpstr>Datos</vt:lpstr>
      <vt:lpstr>G1G2</vt:lpstr>
      <vt:lpstr>G3G4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</dc:creator>
  <cp:lastModifiedBy>MiRi 105</cp:lastModifiedBy>
  <dcterms:created xsi:type="dcterms:W3CDTF">2019-10-06T00:36:29Z</dcterms:created>
  <dcterms:modified xsi:type="dcterms:W3CDTF">2020-10-10T07:50:25Z</dcterms:modified>
</cp:coreProperties>
</file>