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r0-comp" sheetId="1" r:id="rId4"/>
    <sheet state="visible" name="Timer0-overflow" sheetId="2" r:id="rId5"/>
    <sheet state="visible" name="Hoja1" sheetId="3" r:id="rId6"/>
  </sheets>
  <definedNames/>
  <calcPr/>
  <extLst>
    <ext uri="GoogleSheetsCustomDataVersion1">
      <go:sheetsCustomData xmlns:go="http://customooxmlschemas.google.com/" r:id="rId7" roundtripDataSignature="AMtx7mg2zP6ScD/W61plhUnm+FdeqcH0ew=="/>
    </ext>
  </extLst>
</workbook>
</file>

<file path=xl/sharedStrings.xml><?xml version="1.0" encoding="utf-8"?>
<sst xmlns="http://schemas.openxmlformats.org/spreadsheetml/2006/main" count="106" uniqueCount="14">
  <si>
    <t>Tiempo que se desea obtener (seg.)</t>
  </si>
  <si>
    <t>Frecuencia</t>
  </si>
  <si>
    <t>Periodo</t>
  </si>
  <si>
    <t>Prescaler</t>
  </si>
  <si>
    <t>OCR0 con dec</t>
  </si>
  <si>
    <t>OCR0</t>
  </si>
  <si>
    <t>t(real)</t>
  </si>
  <si>
    <t>8Mhz</t>
  </si>
  <si>
    <t>4Mhz</t>
  </si>
  <si>
    <t>2Mhz</t>
  </si>
  <si>
    <t>1Mhz</t>
  </si>
  <si>
    <t>=</t>
  </si>
  <si>
    <t>V</t>
  </si>
  <si>
    <t>&lt;=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</si>
</sst>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7">
    <font>
      <sz val="11.0"/>
      <color theme="1"/>
      <name val="Arial"/>
    </font>
    <font>
      <b/>
      <sz val="11.0"/>
      <color theme="4"/>
      <name val="Calibri"/>
    </font>
    <font/>
    <font>
      <sz val="11.0"/>
      <color theme="1"/>
      <name val="Calibri"/>
    </font>
    <font>
      <b/>
      <sz val="11.0"/>
      <color theme="0"/>
      <name val="Calibri"/>
    </font>
    <font>
      <sz val="11.0"/>
      <color theme="4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</fills>
  <borders count="7">
    <border/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Border="1" applyFont="1"/>
    <xf borderId="2" fillId="0" fontId="3" numFmtId="164" xfId="0" applyAlignment="1" applyBorder="1" applyFont="1" applyNumberFormat="1">
      <alignment readingOrder="0"/>
    </xf>
    <xf borderId="0" fillId="0" fontId="3" numFmtId="0" xfId="0" applyFont="1"/>
    <xf borderId="3" fillId="2" fontId="4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5" numFmtId="0" xfId="0" applyAlignment="1" applyFont="1">
      <alignment horizontal="center" shrinkToFit="1" vertical="center" wrapText="0"/>
    </xf>
    <xf borderId="3" fillId="4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3" numFmtId="2" xfId="0" applyFont="1" applyNumberFormat="1"/>
    <xf quotePrefix="1" borderId="0" fillId="0" fontId="3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342900</xdr:colOff>
      <xdr:row>3</xdr:row>
      <xdr:rowOff>9525</xdr:rowOff>
    </xdr:from>
    <xdr:ext cx="552450" cy="4752975"/>
    <xdr:sp>
      <xdr:nvSpPr>
        <xdr:cNvPr id="3" name="Shape 3"/>
        <xdr:cNvSpPr/>
      </xdr:nvSpPr>
      <xdr:spPr>
        <a:xfrm>
          <a:off x="5074538" y="1403513"/>
          <a:ext cx="542925" cy="4752975"/>
        </a:xfrm>
        <a:prstGeom prst="downArrow">
          <a:avLst>
            <a:gd fmla="val 50000" name="adj1"/>
            <a:gd fmla="val 50000" name="adj2"/>
          </a:avLst>
        </a:prstGeom>
        <a:solidFill>
          <a:schemeClr val="accent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2.75"/>
    <col customWidth="1" min="3" max="3" width="13.0"/>
    <col customWidth="1" min="4" max="4" width="11.0"/>
    <col customWidth="1" min="5" max="7" width="13.88"/>
    <col customWidth="1" min="8" max="26" width="10.0"/>
  </cols>
  <sheetData>
    <row r="1" ht="15.0" customHeight="1"/>
    <row r="2">
      <c r="B2" s="1" t="s">
        <v>0</v>
      </c>
      <c r="D2" s="2"/>
      <c r="E2" s="3">
        <v>0.01</v>
      </c>
      <c r="F2" s="4"/>
      <c r="G2" s="4"/>
    </row>
    <row r="3">
      <c r="J3" s="4"/>
      <c r="K3" s="4"/>
      <c r="L3" s="4"/>
    </row>
    <row r="4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J4" s="6"/>
    </row>
    <row r="5">
      <c r="B5" s="7" t="s">
        <v>7</v>
      </c>
      <c r="C5" s="7">
        <f>1/8000000</f>
        <v>0.000000125</v>
      </c>
      <c r="D5" s="8">
        <v>1.0</v>
      </c>
      <c r="E5" s="9">
        <f t="shared" ref="E5:E9" si="1">($E$2/($C$5*D5))-1</f>
        <v>79999</v>
      </c>
      <c r="F5" s="8">
        <f t="shared" ref="F5:F9" si="2">ROUND(E5,0)</f>
        <v>79999</v>
      </c>
      <c r="G5" s="9">
        <f t="shared" ref="G5:G9" si="3">D5*$C$5*(ROUND(E5,0)+1)</f>
        <v>0.01</v>
      </c>
      <c r="J5" s="10"/>
    </row>
    <row r="6">
      <c r="B6" s="11"/>
      <c r="C6" s="11"/>
      <c r="D6" s="8">
        <v>8.0</v>
      </c>
      <c r="E6" s="9">
        <f t="shared" si="1"/>
        <v>9999</v>
      </c>
      <c r="F6" s="8">
        <f t="shared" si="2"/>
        <v>9999</v>
      </c>
      <c r="G6" s="9">
        <f t="shared" si="3"/>
        <v>0.01</v>
      </c>
    </row>
    <row r="7">
      <c r="B7" s="11"/>
      <c r="C7" s="11"/>
      <c r="D7" s="8">
        <v>64.0</v>
      </c>
      <c r="E7" s="9">
        <f t="shared" si="1"/>
        <v>1249</v>
      </c>
      <c r="F7" s="8">
        <f t="shared" si="2"/>
        <v>1249</v>
      </c>
      <c r="G7" s="9">
        <f t="shared" si="3"/>
        <v>0.01</v>
      </c>
    </row>
    <row r="8">
      <c r="B8" s="11"/>
      <c r="C8" s="11"/>
      <c r="D8" s="8">
        <v>256.0</v>
      </c>
      <c r="E8" s="9">
        <f t="shared" si="1"/>
        <v>311.5</v>
      </c>
      <c r="F8" s="8">
        <f t="shared" si="2"/>
        <v>312</v>
      </c>
      <c r="G8" s="9">
        <f t="shared" si="3"/>
        <v>0.010016</v>
      </c>
    </row>
    <row r="9">
      <c r="B9" s="12"/>
      <c r="C9" s="12"/>
      <c r="D9" s="8">
        <v>1024.0</v>
      </c>
      <c r="E9" s="9">
        <f t="shared" si="1"/>
        <v>77.125</v>
      </c>
      <c r="F9" s="8">
        <f t="shared" si="2"/>
        <v>77</v>
      </c>
      <c r="G9" s="9">
        <f t="shared" si="3"/>
        <v>0.009984</v>
      </c>
    </row>
    <row r="10">
      <c r="B10" s="4"/>
      <c r="C10" s="4"/>
      <c r="D10" s="4"/>
      <c r="E10" s="4"/>
      <c r="F10" s="4"/>
      <c r="G10" s="4"/>
    </row>
    <row r="11">
      <c r="B11" s="7" t="s">
        <v>8</v>
      </c>
      <c r="C11" s="7">
        <f>1/4000000</f>
        <v>0.00000025</v>
      </c>
      <c r="D11" s="8">
        <v>1.0</v>
      </c>
      <c r="E11" s="9">
        <f t="shared" ref="E11:E15" si="4">($E$2/($C$11*D11))-1</f>
        <v>39999</v>
      </c>
      <c r="F11" s="8">
        <f t="shared" ref="F11:F15" si="5">ROUND(E11,0)</f>
        <v>39999</v>
      </c>
      <c r="G11" s="9">
        <f t="shared" ref="G11:G15" si="6">D11*$C$11*(ROUND(E11,0)+1)</f>
        <v>0.01</v>
      </c>
    </row>
    <row r="12">
      <c r="B12" s="11"/>
      <c r="C12" s="11"/>
      <c r="D12" s="8">
        <v>8.0</v>
      </c>
      <c r="E12" s="9">
        <f t="shared" si="4"/>
        <v>4999</v>
      </c>
      <c r="F12" s="8">
        <f t="shared" si="5"/>
        <v>4999</v>
      </c>
      <c r="G12" s="9">
        <f t="shared" si="6"/>
        <v>0.01</v>
      </c>
    </row>
    <row r="13">
      <c r="B13" s="11"/>
      <c r="C13" s="11"/>
      <c r="D13" s="8">
        <v>64.0</v>
      </c>
      <c r="E13" s="9">
        <f t="shared" si="4"/>
        <v>624</v>
      </c>
      <c r="F13" s="8">
        <f t="shared" si="5"/>
        <v>624</v>
      </c>
      <c r="G13" s="9">
        <f t="shared" si="6"/>
        <v>0.01</v>
      </c>
    </row>
    <row r="14">
      <c r="B14" s="11"/>
      <c r="C14" s="11"/>
      <c r="D14" s="8">
        <v>256.0</v>
      </c>
      <c r="E14" s="9">
        <f t="shared" si="4"/>
        <v>155.25</v>
      </c>
      <c r="F14" s="8">
        <f t="shared" si="5"/>
        <v>155</v>
      </c>
      <c r="G14" s="9">
        <f t="shared" si="6"/>
        <v>0.009984</v>
      </c>
    </row>
    <row r="15">
      <c r="B15" s="12"/>
      <c r="C15" s="12"/>
      <c r="D15" s="8">
        <v>1024.0</v>
      </c>
      <c r="E15" s="9">
        <f t="shared" si="4"/>
        <v>38.0625</v>
      </c>
      <c r="F15" s="8">
        <f t="shared" si="5"/>
        <v>38</v>
      </c>
      <c r="G15" s="9">
        <f t="shared" si="6"/>
        <v>0.009984</v>
      </c>
    </row>
    <row r="16">
      <c r="B16" s="4"/>
      <c r="C16" s="4"/>
      <c r="D16" s="4"/>
      <c r="E16" s="4"/>
      <c r="F16" s="4"/>
      <c r="G16" s="4"/>
      <c r="J16" s="13"/>
    </row>
    <row r="17" ht="15.0" customHeight="1">
      <c r="B17" s="7" t="s">
        <v>9</v>
      </c>
      <c r="C17" s="7">
        <f>1/2000000</f>
        <v>0.0000005</v>
      </c>
      <c r="D17" s="8">
        <v>1.0</v>
      </c>
      <c r="E17" s="9">
        <f t="shared" ref="E17:E21" si="7">($E$2/($C$17*D17))-1</f>
        <v>19999</v>
      </c>
      <c r="F17" s="8">
        <f t="shared" ref="F17:F21" si="8">ROUND(E17,0)</f>
        <v>19999</v>
      </c>
      <c r="G17" s="9">
        <f t="shared" ref="G17:G21" si="9">D17*$C$17*(ROUND(E17,0)+1)</f>
        <v>0.01</v>
      </c>
    </row>
    <row r="18">
      <c r="B18" s="11"/>
      <c r="C18" s="11"/>
      <c r="D18" s="8">
        <v>8.0</v>
      </c>
      <c r="E18" s="9">
        <f t="shared" si="7"/>
        <v>2499</v>
      </c>
      <c r="F18" s="8">
        <f t="shared" si="8"/>
        <v>2499</v>
      </c>
      <c r="G18" s="9">
        <f t="shared" si="9"/>
        <v>0.01</v>
      </c>
    </row>
    <row r="19">
      <c r="B19" s="11"/>
      <c r="C19" s="11"/>
      <c r="D19" s="8">
        <v>64.0</v>
      </c>
      <c r="E19" s="9">
        <f t="shared" si="7"/>
        <v>311.5</v>
      </c>
      <c r="F19" s="8">
        <f t="shared" si="8"/>
        <v>312</v>
      </c>
      <c r="G19" s="9">
        <f t="shared" si="9"/>
        <v>0.010016</v>
      </c>
    </row>
    <row r="20">
      <c r="B20" s="11"/>
      <c r="C20" s="11"/>
      <c r="D20" s="8">
        <v>256.0</v>
      </c>
      <c r="E20" s="9">
        <f t="shared" si="7"/>
        <v>77.125</v>
      </c>
      <c r="F20" s="8">
        <f t="shared" si="8"/>
        <v>77</v>
      </c>
      <c r="G20" s="9">
        <f t="shared" si="9"/>
        <v>0.009984</v>
      </c>
      <c r="J20" s="4"/>
      <c r="K20" s="4"/>
      <c r="L20" s="4"/>
    </row>
    <row r="21" ht="15.75" customHeight="1">
      <c r="B21" s="12"/>
      <c r="C21" s="12"/>
      <c r="D21" s="8">
        <v>1024.0</v>
      </c>
      <c r="E21" s="9">
        <f t="shared" si="7"/>
        <v>18.53125</v>
      </c>
      <c r="F21" s="8">
        <f t="shared" si="8"/>
        <v>19</v>
      </c>
      <c r="G21" s="9">
        <f t="shared" si="9"/>
        <v>0.01024</v>
      </c>
    </row>
    <row r="22" ht="15.75" customHeight="1">
      <c r="B22" s="4"/>
      <c r="C22" s="4"/>
      <c r="D22" s="4"/>
      <c r="E22" s="4"/>
      <c r="F22" s="4"/>
      <c r="G22" s="4"/>
    </row>
    <row r="23" ht="15.75" customHeight="1">
      <c r="B23" s="7" t="s">
        <v>10</v>
      </c>
      <c r="C23" s="7">
        <f>1/1000000</f>
        <v>0.000001</v>
      </c>
      <c r="D23" s="8">
        <v>1.0</v>
      </c>
      <c r="E23" s="9">
        <f t="shared" ref="E23:E27" si="10">($E$2/($C$23*D23))-1</f>
        <v>9999</v>
      </c>
      <c r="F23" s="8">
        <f t="shared" ref="F23:F27" si="11">ROUND(E23,0)</f>
        <v>9999</v>
      </c>
      <c r="G23" s="9">
        <f t="shared" ref="G23:G27" si="12">D23*$C$23*(ROUND(E23,0)+1)</f>
        <v>0.01</v>
      </c>
    </row>
    <row r="24" ht="15.75" customHeight="1">
      <c r="B24" s="11"/>
      <c r="C24" s="11"/>
      <c r="D24" s="8">
        <v>8.0</v>
      </c>
      <c r="E24" s="9">
        <f t="shared" si="10"/>
        <v>1249</v>
      </c>
      <c r="F24" s="8">
        <f t="shared" si="11"/>
        <v>1249</v>
      </c>
      <c r="G24" s="9">
        <f t="shared" si="12"/>
        <v>0.01</v>
      </c>
    </row>
    <row r="25" ht="15.75" customHeight="1">
      <c r="B25" s="11"/>
      <c r="C25" s="11"/>
      <c r="D25" s="8">
        <v>64.0</v>
      </c>
      <c r="E25" s="9">
        <f t="shared" si="10"/>
        <v>155.25</v>
      </c>
      <c r="F25" s="8">
        <f t="shared" si="11"/>
        <v>155</v>
      </c>
      <c r="G25" s="14">
        <f t="shared" si="12"/>
        <v>0.009984</v>
      </c>
    </row>
    <row r="26" ht="15.75" customHeight="1">
      <c r="B26" s="11"/>
      <c r="C26" s="11"/>
      <c r="D26" s="8">
        <v>256.0</v>
      </c>
      <c r="E26" s="9">
        <f t="shared" si="10"/>
        <v>38.0625</v>
      </c>
      <c r="F26" s="8">
        <f t="shared" si="11"/>
        <v>38</v>
      </c>
      <c r="G26" s="9">
        <f t="shared" si="12"/>
        <v>0.009984</v>
      </c>
    </row>
    <row r="27" ht="15.75" customHeight="1">
      <c r="B27" s="12"/>
      <c r="C27" s="12"/>
      <c r="D27" s="8">
        <v>1024.0</v>
      </c>
      <c r="E27" s="9">
        <f t="shared" si="10"/>
        <v>8.765625</v>
      </c>
      <c r="F27" s="8">
        <f t="shared" si="11"/>
        <v>9</v>
      </c>
      <c r="G27" s="9">
        <f t="shared" si="12"/>
        <v>0.01024</v>
      </c>
    </row>
    <row r="28" ht="15.75" customHeight="1">
      <c r="D28" s="4"/>
      <c r="E28" s="4"/>
      <c r="F28" s="4"/>
      <c r="G28" s="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1:B15"/>
    <mergeCell ref="B17:B21"/>
    <mergeCell ref="C17:C21"/>
    <mergeCell ref="B23:B27"/>
    <mergeCell ref="C23:C27"/>
    <mergeCell ref="B2:D2"/>
    <mergeCell ref="J4:L4"/>
    <mergeCell ref="B5:B9"/>
    <mergeCell ref="C5:C9"/>
    <mergeCell ref="J5:L15"/>
    <mergeCell ref="C11:C15"/>
    <mergeCell ref="J16:L1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2.75"/>
    <col customWidth="1" min="3" max="3" width="13.0"/>
    <col customWidth="1" min="4" max="4" width="11.0"/>
    <col customWidth="1" min="5" max="5" width="13.88"/>
    <col customWidth="1" min="6" max="26" width="10.0"/>
  </cols>
  <sheetData>
    <row r="1" ht="15.0" customHeight="1"/>
    <row r="2">
      <c r="G2" s="4"/>
      <c r="H2" s="4"/>
      <c r="I2" s="4"/>
      <c r="J2" s="4"/>
      <c r="K2" s="4"/>
    </row>
    <row r="3">
      <c r="B3" s="5" t="s">
        <v>1</v>
      </c>
      <c r="C3" s="5" t="s">
        <v>2</v>
      </c>
      <c r="D3" s="5" t="s">
        <v>3</v>
      </c>
      <c r="E3" s="5" t="s">
        <v>5</v>
      </c>
      <c r="G3" s="4"/>
      <c r="H3" s="6"/>
      <c r="K3" s="4"/>
    </row>
    <row r="4">
      <c r="B4" s="7" t="s">
        <v>7</v>
      </c>
      <c r="C4" s="7">
        <f>1/8000000</f>
        <v>0.000000125</v>
      </c>
      <c r="D4" s="9">
        <v>1.0</v>
      </c>
      <c r="E4" s="9">
        <f t="shared" ref="E4:E8" si="1">$C$4*D4*256</f>
        <v>0.000032</v>
      </c>
      <c r="G4" s="4"/>
      <c r="H4" s="10"/>
      <c r="K4" s="4"/>
    </row>
    <row r="5">
      <c r="B5" s="11"/>
      <c r="C5" s="11"/>
      <c r="D5" s="9">
        <v>8.0</v>
      </c>
      <c r="E5" s="9">
        <f t="shared" si="1"/>
        <v>0.000256</v>
      </c>
      <c r="G5" s="4"/>
      <c r="K5" s="4"/>
    </row>
    <row r="6">
      <c r="B6" s="11"/>
      <c r="C6" s="11"/>
      <c r="D6" s="9">
        <v>64.0</v>
      </c>
      <c r="E6" s="9">
        <f t="shared" si="1"/>
        <v>0.002048</v>
      </c>
      <c r="G6" s="4"/>
      <c r="K6" s="4"/>
    </row>
    <row r="7">
      <c r="B7" s="11"/>
      <c r="C7" s="11"/>
      <c r="D7" s="9">
        <v>256.0</v>
      </c>
      <c r="E7" s="9">
        <f t="shared" si="1"/>
        <v>0.008192</v>
      </c>
      <c r="G7" s="4"/>
      <c r="K7" s="4"/>
    </row>
    <row r="8">
      <c r="B8" s="12"/>
      <c r="C8" s="12"/>
      <c r="D8" s="9">
        <v>1024.0</v>
      </c>
      <c r="E8" s="9">
        <f t="shared" si="1"/>
        <v>0.032768</v>
      </c>
      <c r="G8" s="4"/>
      <c r="K8" s="4"/>
    </row>
    <row r="9">
      <c r="B9" s="4"/>
      <c r="C9" s="4"/>
      <c r="D9" s="4"/>
      <c r="E9" s="4"/>
      <c r="G9" s="4"/>
      <c r="K9" s="4"/>
    </row>
    <row r="10">
      <c r="B10" s="7" t="s">
        <v>8</v>
      </c>
      <c r="C10" s="7">
        <f>1/4000000</f>
        <v>0.00000025</v>
      </c>
      <c r="D10" s="9">
        <v>1.0</v>
      </c>
      <c r="E10" s="9">
        <f t="shared" ref="E10:E14" si="2">$C$10*D10*256</f>
        <v>0.000064</v>
      </c>
      <c r="G10" s="4"/>
      <c r="K10" s="4"/>
    </row>
    <row r="11">
      <c r="B11" s="11"/>
      <c r="C11" s="11"/>
      <c r="D11" s="9">
        <v>8.0</v>
      </c>
      <c r="E11" s="9">
        <f t="shared" si="2"/>
        <v>0.000512</v>
      </c>
      <c r="G11" s="4"/>
      <c r="K11" s="4"/>
    </row>
    <row r="12">
      <c r="B12" s="11"/>
      <c r="C12" s="11"/>
      <c r="D12" s="9">
        <v>64.0</v>
      </c>
      <c r="E12" s="9">
        <f t="shared" si="2"/>
        <v>0.004096</v>
      </c>
      <c r="G12" s="4"/>
      <c r="K12" s="4"/>
    </row>
    <row r="13">
      <c r="B13" s="11"/>
      <c r="C13" s="11"/>
      <c r="D13" s="9">
        <v>256.0</v>
      </c>
      <c r="E13" s="9">
        <f t="shared" si="2"/>
        <v>0.016384</v>
      </c>
      <c r="G13" s="4"/>
      <c r="K13" s="4"/>
    </row>
    <row r="14">
      <c r="B14" s="12"/>
      <c r="C14" s="12"/>
      <c r="D14" s="9">
        <v>1024.0</v>
      </c>
      <c r="E14" s="9">
        <f t="shared" si="2"/>
        <v>0.065536</v>
      </c>
      <c r="G14" s="4"/>
      <c r="K14" s="4"/>
    </row>
    <row r="15">
      <c r="B15" s="4"/>
      <c r="C15" s="4"/>
      <c r="D15" s="4"/>
      <c r="E15" s="4"/>
      <c r="G15" s="4"/>
      <c r="H15" s="13"/>
      <c r="K15" s="4"/>
    </row>
    <row r="16" ht="15.0" customHeight="1">
      <c r="B16" s="7" t="s">
        <v>9</v>
      </c>
      <c r="C16" s="7">
        <f>1/2000000</f>
        <v>0.0000005</v>
      </c>
      <c r="D16" s="9">
        <v>1.0</v>
      </c>
      <c r="E16" s="9">
        <f t="shared" ref="E16:E20" si="3">$C$16*D16*256</f>
        <v>0.000128</v>
      </c>
      <c r="G16" s="4"/>
      <c r="K16" s="4"/>
    </row>
    <row r="17">
      <c r="B17" s="11"/>
      <c r="C17" s="11"/>
      <c r="D17" s="9">
        <v>8.0</v>
      </c>
      <c r="E17" s="9">
        <f t="shared" si="3"/>
        <v>0.001024</v>
      </c>
      <c r="G17" s="4"/>
      <c r="K17" s="4"/>
    </row>
    <row r="18">
      <c r="B18" s="11"/>
      <c r="C18" s="11"/>
      <c r="D18" s="9">
        <v>64.0</v>
      </c>
      <c r="E18" s="9">
        <f t="shared" si="3"/>
        <v>0.008192</v>
      </c>
      <c r="G18" s="4"/>
      <c r="K18" s="4"/>
    </row>
    <row r="19">
      <c r="B19" s="11"/>
      <c r="C19" s="11"/>
      <c r="D19" s="9">
        <v>256.0</v>
      </c>
      <c r="E19" s="9">
        <f t="shared" si="3"/>
        <v>0.032768</v>
      </c>
    </row>
    <row r="20">
      <c r="B20" s="12"/>
      <c r="C20" s="12"/>
      <c r="D20" s="9">
        <v>1024.0</v>
      </c>
      <c r="E20" s="9">
        <f t="shared" si="3"/>
        <v>0.131072</v>
      </c>
    </row>
    <row r="21" ht="15.75" customHeight="1">
      <c r="B21" s="4"/>
      <c r="C21" s="4"/>
      <c r="D21" s="4"/>
      <c r="E21" s="4"/>
    </row>
    <row r="22" ht="15.75" customHeight="1">
      <c r="B22" s="7" t="s">
        <v>10</v>
      </c>
      <c r="C22" s="7">
        <f>1/1000000</f>
        <v>0.000001</v>
      </c>
      <c r="D22" s="9">
        <v>1.0</v>
      </c>
      <c r="E22" s="9">
        <f t="shared" ref="E22:E26" si="4">$C$22*D22*256</f>
        <v>0.000256</v>
      </c>
    </row>
    <row r="23" ht="15.75" customHeight="1">
      <c r="B23" s="11"/>
      <c r="C23" s="11"/>
      <c r="D23" s="9">
        <v>8.0</v>
      </c>
      <c r="E23" s="9">
        <f t="shared" si="4"/>
        <v>0.002048</v>
      </c>
    </row>
    <row r="24" ht="15.75" customHeight="1">
      <c r="B24" s="11"/>
      <c r="C24" s="11"/>
      <c r="D24" s="9">
        <v>64.0</v>
      </c>
      <c r="E24" s="9">
        <f t="shared" si="4"/>
        <v>0.016384</v>
      </c>
    </row>
    <row r="25" ht="15.75" customHeight="1">
      <c r="B25" s="11"/>
      <c r="C25" s="11"/>
      <c r="D25" s="9">
        <v>256.0</v>
      </c>
      <c r="E25" s="9">
        <f t="shared" si="4"/>
        <v>0.065536</v>
      </c>
    </row>
    <row r="26" ht="15.75" customHeight="1">
      <c r="B26" s="12"/>
      <c r="C26" s="12"/>
      <c r="D26" s="9">
        <v>1024.0</v>
      </c>
      <c r="E26" s="9">
        <f t="shared" si="4"/>
        <v>0.262144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6:B20"/>
    <mergeCell ref="C16:C20"/>
    <mergeCell ref="B22:B26"/>
    <mergeCell ref="C22:C26"/>
    <mergeCell ref="H3:J3"/>
    <mergeCell ref="B4:B8"/>
    <mergeCell ref="C4:C8"/>
    <mergeCell ref="H4:J14"/>
    <mergeCell ref="B10:B14"/>
    <mergeCell ref="C10:C14"/>
    <mergeCell ref="H15:J1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0.0"/>
    <col customWidth="1" min="3" max="3" width="7.38"/>
    <col customWidth="1" min="4" max="4" width="2.63"/>
    <col customWidth="1" min="5" max="5" width="2.0"/>
    <col customWidth="1" min="6" max="6" width="2.63"/>
    <col customWidth="1" min="7" max="7" width="7.38"/>
    <col customWidth="1" min="8" max="10" width="9.38"/>
    <col customWidth="1" min="11" max="11" width="2.63"/>
    <col customWidth="1" min="12" max="12" width="2.0"/>
    <col customWidth="1" min="13" max="13" width="2.63"/>
    <col customWidth="1" min="14" max="14" width="10.0"/>
    <col customWidth="1" min="15" max="26" width="9.38"/>
  </cols>
  <sheetData>
    <row r="1">
      <c r="B1" s="15"/>
      <c r="C1" s="15"/>
      <c r="G1" s="16"/>
      <c r="N1" s="17"/>
    </row>
    <row r="2">
      <c r="B2" s="15"/>
      <c r="C2" s="15"/>
      <c r="G2" s="16"/>
      <c r="N2" s="17"/>
    </row>
    <row r="3">
      <c r="B3" s="15">
        <v>0.0</v>
      </c>
      <c r="C3" s="15">
        <v>0.0</v>
      </c>
      <c r="D3" s="18" t="s">
        <v>11</v>
      </c>
      <c r="E3" s="19" t="s">
        <v>12</v>
      </c>
      <c r="F3" s="19" t="s">
        <v>13</v>
      </c>
      <c r="G3" s="16">
        <f t="shared" ref="G3:G21" si="1">C3+5/19</f>
        <v>0.2631578947</v>
      </c>
      <c r="I3" s="19">
        <v>1.0</v>
      </c>
      <c r="J3" s="19">
        <v>0.0</v>
      </c>
      <c r="K3" s="18" t="s">
        <v>11</v>
      </c>
      <c r="L3" s="19" t="s">
        <v>12</v>
      </c>
      <c r="M3" s="19" t="s">
        <v>13</v>
      </c>
      <c r="N3" s="17">
        <f t="shared" ref="N3:N12" si="2">J3+5/10</f>
        <v>0.5</v>
      </c>
    </row>
    <row r="4">
      <c r="B4" s="15">
        <v>10.0</v>
      </c>
      <c r="C4" s="16">
        <f t="shared" ref="C4:C21" si="3">G3</f>
        <v>0.2631578947</v>
      </c>
      <c r="D4" s="19" t="s">
        <v>13</v>
      </c>
      <c r="E4" s="19" t="s">
        <v>12</v>
      </c>
      <c r="F4" s="19" t="s">
        <v>13</v>
      </c>
      <c r="G4" s="16">
        <f t="shared" si="1"/>
        <v>0.5263157895</v>
      </c>
      <c r="I4" s="19">
        <v>2.0</v>
      </c>
      <c r="J4" s="17">
        <f t="shared" ref="J4:J12" si="4">N3</f>
        <v>0.5</v>
      </c>
      <c r="K4" s="19" t="s">
        <v>13</v>
      </c>
      <c r="L4" s="19" t="s">
        <v>12</v>
      </c>
      <c r="M4" s="19" t="s">
        <v>13</v>
      </c>
      <c r="N4" s="17">
        <f t="shared" si="2"/>
        <v>1</v>
      </c>
    </row>
    <row r="5">
      <c r="B5" s="15">
        <v>20.0</v>
      </c>
      <c r="C5" s="16">
        <f t="shared" si="3"/>
        <v>0.5263157895</v>
      </c>
      <c r="D5" s="19" t="s">
        <v>13</v>
      </c>
      <c r="E5" s="19" t="s">
        <v>12</v>
      </c>
      <c r="F5" s="19" t="s">
        <v>13</v>
      </c>
      <c r="G5" s="16">
        <f t="shared" si="1"/>
        <v>0.7894736842</v>
      </c>
      <c r="I5" s="19">
        <v>3.0</v>
      </c>
      <c r="J5" s="17">
        <f t="shared" si="4"/>
        <v>1</v>
      </c>
      <c r="K5" s="19" t="s">
        <v>13</v>
      </c>
      <c r="L5" s="19" t="s">
        <v>12</v>
      </c>
      <c r="M5" s="19" t="s">
        <v>13</v>
      </c>
      <c r="N5" s="17">
        <f t="shared" si="2"/>
        <v>1.5</v>
      </c>
    </row>
    <row r="6">
      <c r="B6" s="15">
        <v>30.0</v>
      </c>
      <c r="C6" s="16">
        <f t="shared" si="3"/>
        <v>0.7894736842</v>
      </c>
      <c r="D6" s="19" t="s">
        <v>13</v>
      </c>
      <c r="E6" s="19" t="s">
        <v>12</v>
      </c>
      <c r="F6" s="19" t="s">
        <v>13</v>
      </c>
      <c r="G6" s="16">
        <f t="shared" si="1"/>
        <v>1.052631579</v>
      </c>
      <c r="I6" s="19">
        <v>4.0</v>
      </c>
      <c r="J6" s="17">
        <f t="shared" si="4"/>
        <v>1.5</v>
      </c>
      <c r="K6" s="19" t="s">
        <v>13</v>
      </c>
      <c r="L6" s="19" t="s">
        <v>12</v>
      </c>
      <c r="M6" s="19" t="s">
        <v>13</v>
      </c>
      <c r="N6" s="17">
        <f t="shared" si="2"/>
        <v>2</v>
      </c>
    </row>
    <row r="7">
      <c r="B7" s="15">
        <v>40.0</v>
      </c>
      <c r="C7" s="16">
        <f t="shared" si="3"/>
        <v>1.052631579</v>
      </c>
      <c r="D7" s="19" t="s">
        <v>13</v>
      </c>
      <c r="E7" s="19" t="s">
        <v>12</v>
      </c>
      <c r="F7" s="19" t="s">
        <v>13</v>
      </c>
      <c r="G7" s="16">
        <f t="shared" si="1"/>
        <v>1.315789474</v>
      </c>
      <c r="I7" s="19">
        <v>5.0</v>
      </c>
      <c r="J7" s="17">
        <f t="shared" si="4"/>
        <v>2</v>
      </c>
      <c r="K7" s="19" t="s">
        <v>13</v>
      </c>
      <c r="L7" s="19" t="s">
        <v>12</v>
      </c>
      <c r="M7" s="19" t="s">
        <v>13</v>
      </c>
      <c r="N7" s="17">
        <f t="shared" si="2"/>
        <v>2.5</v>
      </c>
    </row>
    <row r="8">
      <c r="B8" s="15">
        <v>50.0</v>
      </c>
      <c r="C8" s="16">
        <f t="shared" si="3"/>
        <v>1.315789474</v>
      </c>
      <c r="D8" s="19" t="s">
        <v>13</v>
      </c>
      <c r="E8" s="19" t="s">
        <v>12</v>
      </c>
      <c r="F8" s="19" t="s">
        <v>13</v>
      </c>
      <c r="G8" s="16">
        <f t="shared" si="1"/>
        <v>1.578947368</v>
      </c>
      <c r="I8" s="19">
        <v>6.0</v>
      </c>
      <c r="J8" s="17">
        <f t="shared" si="4"/>
        <v>2.5</v>
      </c>
      <c r="K8" s="19" t="s">
        <v>13</v>
      </c>
      <c r="L8" s="19" t="s">
        <v>12</v>
      </c>
      <c r="M8" s="19" t="s">
        <v>13</v>
      </c>
      <c r="N8" s="17">
        <f t="shared" si="2"/>
        <v>3</v>
      </c>
    </row>
    <row r="9">
      <c r="B9" s="15">
        <v>60.0</v>
      </c>
      <c r="C9" s="16">
        <f t="shared" si="3"/>
        <v>1.578947368</v>
      </c>
      <c r="D9" s="19" t="s">
        <v>13</v>
      </c>
      <c r="E9" s="19" t="s">
        <v>12</v>
      </c>
      <c r="F9" s="19" t="s">
        <v>13</v>
      </c>
      <c r="G9" s="16">
        <f t="shared" si="1"/>
        <v>1.842105263</v>
      </c>
      <c r="I9" s="19">
        <v>7.0</v>
      </c>
      <c r="J9" s="17">
        <f t="shared" si="4"/>
        <v>3</v>
      </c>
      <c r="K9" s="19" t="s">
        <v>13</v>
      </c>
      <c r="L9" s="19" t="s">
        <v>12</v>
      </c>
      <c r="M9" s="19" t="s">
        <v>13</v>
      </c>
      <c r="N9" s="17">
        <f t="shared" si="2"/>
        <v>3.5</v>
      </c>
    </row>
    <row r="10">
      <c r="B10" s="15">
        <v>70.0</v>
      </c>
      <c r="C10" s="16">
        <f t="shared" si="3"/>
        <v>1.842105263</v>
      </c>
      <c r="D10" s="19" t="s">
        <v>13</v>
      </c>
      <c r="E10" s="19" t="s">
        <v>12</v>
      </c>
      <c r="F10" s="19" t="s">
        <v>13</v>
      </c>
      <c r="G10" s="16">
        <f t="shared" si="1"/>
        <v>2.105263158</v>
      </c>
      <c r="I10" s="19">
        <v>8.0</v>
      </c>
      <c r="J10" s="17">
        <f t="shared" si="4"/>
        <v>3.5</v>
      </c>
      <c r="K10" s="19" t="s">
        <v>13</v>
      </c>
      <c r="L10" s="19" t="s">
        <v>12</v>
      </c>
      <c r="M10" s="19" t="s">
        <v>13</v>
      </c>
      <c r="N10" s="17">
        <f t="shared" si="2"/>
        <v>4</v>
      </c>
    </row>
    <row r="11">
      <c r="B11" s="15">
        <v>80.0</v>
      </c>
      <c r="C11" s="16">
        <f t="shared" si="3"/>
        <v>2.105263158</v>
      </c>
      <c r="D11" s="19" t="s">
        <v>13</v>
      </c>
      <c r="E11" s="19" t="s">
        <v>12</v>
      </c>
      <c r="F11" s="19" t="s">
        <v>13</v>
      </c>
      <c r="G11" s="16">
        <f t="shared" si="1"/>
        <v>2.368421053</v>
      </c>
      <c r="I11" s="19">
        <v>9.0</v>
      </c>
      <c r="J11" s="17">
        <f t="shared" si="4"/>
        <v>4</v>
      </c>
      <c r="K11" s="19" t="s">
        <v>13</v>
      </c>
      <c r="L11" s="19" t="s">
        <v>12</v>
      </c>
      <c r="M11" s="19" t="s">
        <v>13</v>
      </c>
      <c r="N11" s="17">
        <f t="shared" si="2"/>
        <v>4.5</v>
      </c>
    </row>
    <row r="12">
      <c r="B12" s="15">
        <v>90.0</v>
      </c>
      <c r="C12" s="16">
        <f t="shared" si="3"/>
        <v>2.368421053</v>
      </c>
      <c r="D12" s="19" t="s">
        <v>13</v>
      </c>
      <c r="E12" s="19" t="s">
        <v>12</v>
      </c>
      <c r="F12" s="19" t="s">
        <v>13</v>
      </c>
      <c r="G12" s="16">
        <f t="shared" si="1"/>
        <v>2.631578947</v>
      </c>
      <c r="I12" s="19">
        <v>10.0</v>
      </c>
      <c r="J12" s="17">
        <f t="shared" si="4"/>
        <v>4.5</v>
      </c>
      <c r="K12" s="19" t="s">
        <v>13</v>
      </c>
      <c r="L12" s="19" t="s">
        <v>12</v>
      </c>
      <c r="M12" s="19" t="s">
        <v>13</v>
      </c>
      <c r="N12" s="17">
        <f t="shared" si="2"/>
        <v>5</v>
      </c>
    </row>
    <row r="13">
      <c r="B13" s="15">
        <v>100.0</v>
      </c>
      <c r="C13" s="16">
        <f t="shared" si="3"/>
        <v>2.631578947</v>
      </c>
      <c r="D13" s="19" t="s">
        <v>13</v>
      </c>
      <c r="E13" s="19" t="s">
        <v>12</v>
      </c>
      <c r="F13" s="19" t="s">
        <v>13</v>
      </c>
      <c r="G13" s="16">
        <f t="shared" si="1"/>
        <v>2.894736842</v>
      </c>
      <c r="N13" s="17"/>
    </row>
    <row r="14">
      <c r="B14" s="15">
        <v>110.0</v>
      </c>
      <c r="C14" s="16">
        <f t="shared" si="3"/>
        <v>2.894736842</v>
      </c>
      <c r="D14" s="19" t="s">
        <v>13</v>
      </c>
      <c r="E14" s="19" t="s">
        <v>12</v>
      </c>
      <c r="F14" s="19" t="s">
        <v>13</v>
      </c>
      <c r="G14" s="16">
        <f t="shared" si="1"/>
        <v>3.157894737</v>
      </c>
      <c r="N14" s="17"/>
    </row>
    <row r="15">
      <c r="B15" s="15">
        <v>120.0</v>
      </c>
      <c r="C15" s="16">
        <f t="shared" si="3"/>
        <v>3.157894737</v>
      </c>
      <c r="D15" s="19" t="s">
        <v>13</v>
      </c>
      <c r="E15" s="19" t="s">
        <v>12</v>
      </c>
      <c r="F15" s="19" t="s">
        <v>13</v>
      </c>
      <c r="G15" s="16">
        <f t="shared" si="1"/>
        <v>3.421052632</v>
      </c>
      <c r="N15" s="17"/>
    </row>
    <row r="16">
      <c r="B16" s="15">
        <v>130.0</v>
      </c>
      <c r="C16" s="16">
        <f t="shared" si="3"/>
        <v>3.421052632</v>
      </c>
      <c r="D16" s="19" t="s">
        <v>13</v>
      </c>
      <c r="E16" s="19" t="s">
        <v>12</v>
      </c>
      <c r="F16" s="19" t="s">
        <v>13</v>
      </c>
      <c r="G16" s="16">
        <f t="shared" si="1"/>
        <v>3.684210526</v>
      </c>
      <c r="N16" s="17"/>
    </row>
    <row r="17">
      <c r="B17" s="15">
        <v>140.0</v>
      </c>
      <c r="C17" s="16">
        <f t="shared" si="3"/>
        <v>3.684210526</v>
      </c>
      <c r="D17" s="19" t="s">
        <v>13</v>
      </c>
      <c r="E17" s="19" t="s">
        <v>12</v>
      </c>
      <c r="F17" s="19" t="s">
        <v>13</v>
      </c>
      <c r="G17" s="16">
        <f t="shared" si="1"/>
        <v>3.947368421</v>
      </c>
      <c r="N17" s="17"/>
    </row>
    <row r="18">
      <c r="B18" s="15">
        <v>150.0</v>
      </c>
      <c r="C18" s="16">
        <f t="shared" si="3"/>
        <v>3.947368421</v>
      </c>
      <c r="D18" s="19" t="s">
        <v>13</v>
      </c>
      <c r="E18" s="19" t="s">
        <v>12</v>
      </c>
      <c r="F18" s="19" t="s">
        <v>13</v>
      </c>
      <c r="G18" s="16">
        <f t="shared" si="1"/>
        <v>4.210526316</v>
      </c>
      <c r="N18" s="17"/>
    </row>
    <row r="19">
      <c r="B19" s="15">
        <v>160.0</v>
      </c>
      <c r="C19" s="16">
        <f t="shared" si="3"/>
        <v>4.210526316</v>
      </c>
      <c r="D19" s="19" t="s">
        <v>13</v>
      </c>
      <c r="E19" s="19" t="s">
        <v>12</v>
      </c>
      <c r="F19" s="19" t="s">
        <v>13</v>
      </c>
      <c r="G19" s="16">
        <f t="shared" si="1"/>
        <v>4.473684211</v>
      </c>
      <c r="N19" s="17"/>
    </row>
    <row r="20">
      <c r="B20" s="15">
        <v>170.0</v>
      </c>
      <c r="C20" s="16">
        <f t="shared" si="3"/>
        <v>4.473684211</v>
      </c>
      <c r="D20" s="19" t="s">
        <v>13</v>
      </c>
      <c r="E20" s="19" t="s">
        <v>12</v>
      </c>
      <c r="F20" s="19" t="s">
        <v>13</v>
      </c>
      <c r="G20" s="16">
        <f t="shared" si="1"/>
        <v>4.736842105</v>
      </c>
      <c r="N20" s="17"/>
    </row>
    <row r="21" ht="15.75" customHeight="1">
      <c r="B21" s="15">
        <v>180.0</v>
      </c>
      <c r="C21" s="16">
        <f t="shared" si="3"/>
        <v>4.736842105</v>
      </c>
      <c r="D21" s="19" t="s">
        <v>13</v>
      </c>
      <c r="E21" s="19" t="s">
        <v>12</v>
      </c>
      <c r="F21" s="19" t="s">
        <v>13</v>
      </c>
      <c r="G21" s="16">
        <f t="shared" si="1"/>
        <v>5</v>
      </c>
      <c r="N21" s="17"/>
    </row>
    <row r="22" ht="15.75" customHeight="1">
      <c r="B22" s="15"/>
      <c r="C22" s="15"/>
      <c r="G22" s="16"/>
      <c r="N22" s="17"/>
    </row>
    <row r="23" ht="15.75" customHeight="1">
      <c r="B23" s="15"/>
      <c r="C23" s="15"/>
      <c r="G23" s="16"/>
      <c r="N23" s="17"/>
    </row>
    <row r="24" ht="15.75" customHeight="1">
      <c r="B24" s="15"/>
      <c r="C24" s="15"/>
      <c r="G24" s="16"/>
      <c r="N24" s="17"/>
    </row>
    <row r="25" ht="15.75" customHeight="1">
      <c r="B25" s="15"/>
      <c r="C25" s="15"/>
      <c r="G25" s="16"/>
      <c r="N25" s="17"/>
    </row>
    <row r="26" ht="15.75" customHeight="1">
      <c r="B26" s="15"/>
      <c r="C26" s="15"/>
      <c r="G26" s="16"/>
      <c r="N26" s="17"/>
    </row>
    <row r="27" ht="15.75" customHeight="1">
      <c r="B27" s="15"/>
      <c r="C27" s="15"/>
      <c r="G27" s="16"/>
      <c r="N27" s="17"/>
    </row>
    <row r="28" ht="15.75" customHeight="1">
      <c r="B28" s="15"/>
      <c r="C28" s="15"/>
      <c r="G28" s="16"/>
      <c r="N28" s="17"/>
    </row>
    <row r="29" ht="15.75" customHeight="1">
      <c r="B29" s="15"/>
      <c r="C29" s="15"/>
      <c r="G29" s="16"/>
      <c r="N29" s="17"/>
    </row>
    <row r="30" ht="15.75" customHeight="1">
      <c r="B30" s="15"/>
      <c r="C30" s="15"/>
      <c r="G30" s="16"/>
      <c r="N30" s="17"/>
    </row>
    <row r="31" ht="15.75" customHeight="1">
      <c r="B31" s="15"/>
      <c r="C31" s="15"/>
      <c r="G31" s="16"/>
      <c r="N31" s="17"/>
    </row>
    <row r="32" ht="15.75" customHeight="1">
      <c r="B32" s="15"/>
      <c r="C32" s="15"/>
      <c r="G32" s="16"/>
      <c r="N32" s="17"/>
    </row>
    <row r="33" ht="15.75" customHeight="1">
      <c r="B33" s="15"/>
      <c r="C33" s="15"/>
      <c r="G33" s="16"/>
      <c r="N33" s="17"/>
    </row>
    <row r="34" ht="15.75" customHeight="1">
      <c r="B34" s="15"/>
      <c r="C34" s="15"/>
      <c r="G34" s="16"/>
      <c r="N34" s="17"/>
    </row>
    <row r="35" ht="15.75" customHeight="1">
      <c r="B35" s="15"/>
      <c r="C35" s="15"/>
      <c r="G35" s="16"/>
      <c r="N35" s="17"/>
    </row>
    <row r="36" ht="15.75" customHeight="1">
      <c r="B36" s="15"/>
      <c r="C36" s="15"/>
      <c r="G36" s="16"/>
      <c r="N36" s="17"/>
    </row>
    <row r="37" ht="15.75" customHeight="1">
      <c r="B37" s="15"/>
      <c r="C37" s="15"/>
      <c r="G37" s="16"/>
      <c r="N37" s="17"/>
    </row>
    <row r="38" ht="15.75" customHeight="1">
      <c r="B38" s="15"/>
      <c r="C38" s="15"/>
      <c r="G38" s="16"/>
      <c r="N38" s="17"/>
    </row>
    <row r="39" ht="15.75" customHeight="1">
      <c r="B39" s="15"/>
      <c r="C39" s="15"/>
      <c r="G39" s="16"/>
      <c r="N39" s="17"/>
    </row>
    <row r="40" ht="15.75" customHeight="1">
      <c r="B40" s="15"/>
      <c r="C40" s="15"/>
      <c r="G40" s="16"/>
      <c r="N40" s="17"/>
    </row>
    <row r="41" ht="15.75" customHeight="1">
      <c r="B41" s="15"/>
      <c r="C41" s="15"/>
      <c r="G41" s="16"/>
      <c r="N41" s="17"/>
    </row>
    <row r="42" ht="15.75" customHeight="1">
      <c r="B42" s="15"/>
      <c r="C42" s="15"/>
      <c r="G42" s="16"/>
      <c r="N42" s="17"/>
    </row>
    <row r="43" ht="15.75" customHeight="1">
      <c r="B43" s="15"/>
      <c r="C43" s="15"/>
      <c r="G43" s="16"/>
      <c r="N43" s="17"/>
    </row>
    <row r="44" ht="15.75" customHeight="1">
      <c r="B44" s="15"/>
      <c r="C44" s="15"/>
      <c r="G44" s="16"/>
      <c r="N44" s="17"/>
    </row>
    <row r="45" ht="15.75" customHeight="1">
      <c r="B45" s="15"/>
      <c r="C45" s="15"/>
      <c r="G45" s="16"/>
      <c r="N45" s="17"/>
    </row>
    <row r="46" ht="15.75" customHeight="1">
      <c r="B46" s="15"/>
      <c r="C46" s="15"/>
      <c r="G46" s="16"/>
      <c r="N46" s="17"/>
    </row>
    <row r="47" ht="15.75" customHeight="1">
      <c r="B47" s="15"/>
      <c r="C47" s="15"/>
      <c r="G47" s="16"/>
      <c r="N47" s="17"/>
    </row>
    <row r="48" ht="15.75" customHeight="1">
      <c r="B48" s="15"/>
      <c r="C48" s="15"/>
      <c r="G48" s="16"/>
      <c r="N48" s="17"/>
    </row>
    <row r="49" ht="15.75" customHeight="1">
      <c r="B49" s="15"/>
      <c r="C49" s="15"/>
      <c r="G49" s="16"/>
      <c r="N49" s="17"/>
    </row>
    <row r="50" ht="15.75" customHeight="1">
      <c r="B50" s="15"/>
      <c r="C50" s="15"/>
      <c r="G50" s="16"/>
      <c r="N50" s="17"/>
    </row>
    <row r="51" ht="15.75" customHeight="1">
      <c r="B51" s="15"/>
      <c r="C51" s="15"/>
      <c r="G51" s="16"/>
      <c r="N51" s="17"/>
    </row>
    <row r="52" ht="15.75" customHeight="1">
      <c r="B52" s="15"/>
      <c r="C52" s="15"/>
      <c r="G52" s="16"/>
      <c r="N52" s="17"/>
    </row>
    <row r="53" ht="15.75" customHeight="1">
      <c r="B53" s="15"/>
      <c r="C53" s="15"/>
      <c r="G53" s="16"/>
      <c r="N53" s="17"/>
    </row>
    <row r="54" ht="15.75" customHeight="1">
      <c r="B54" s="15"/>
      <c r="C54" s="15"/>
      <c r="G54" s="16"/>
      <c r="N54" s="17"/>
    </row>
    <row r="55" ht="15.75" customHeight="1">
      <c r="B55" s="15"/>
      <c r="C55" s="15"/>
      <c r="G55" s="16"/>
      <c r="N55" s="17"/>
    </row>
    <row r="56" ht="15.75" customHeight="1">
      <c r="B56" s="15"/>
      <c r="C56" s="15"/>
      <c r="G56" s="16"/>
      <c r="N56" s="17"/>
    </row>
    <row r="57" ht="15.75" customHeight="1">
      <c r="B57" s="15"/>
      <c r="C57" s="15"/>
      <c r="G57" s="16"/>
      <c r="N57" s="17"/>
    </row>
    <row r="58" ht="15.75" customHeight="1">
      <c r="B58" s="15"/>
      <c r="C58" s="15"/>
      <c r="G58" s="16"/>
      <c r="N58" s="17"/>
    </row>
    <row r="59" ht="15.75" customHeight="1">
      <c r="B59" s="15"/>
      <c r="C59" s="15"/>
      <c r="G59" s="16"/>
      <c r="N59" s="17"/>
    </row>
    <row r="60" ht="15.75" customHeight="1">
      <c r="B60" s="15"/>
      <c r="C60" s="15"/>
      <c r="G60" s="16"/>
      <c r="N60" s="17"/>
    </row>
    <row r="61" ht="15.75" customHeight="1">
      <c r="B61" s="15"/>
      <c r="C61" s="15"/>
      <c r="G61" s="16"/>
      <c r="N61" s="17"/>
    </row>
    <row r="62" ht="15.75" customHeight="1">
      <c r="B62" s="15"/>
      <c r="C62" s="15"/>
      <c r="G62" s="16"/>
      <c r="N62" s="17"/>
    </row>
    <row r="63" ht="15.75" customHeight="1">
      <c r="B63" s="15"/>
      <c r="C63" s="15"/>
      <c r="G63" s="16"/>
      <c r="N63" s="17"/>
    </row>
    <row r="64" ht="15.75" customHeight="1">
      <c r="B64" s="15"/>
      <c r="C64" s="15"/>
      <c r="G64" s="16"/>
      <c r="N64" s="17"/>
    </row>
    <row r="65" ht="15.75" customHeight="1">
      <c r="B65" s="15"/>
      <c r="C65" s="15"/>
      <c r="G65" s="16"/>
      <c r="N65" s="17"/>
    </row>
    <row r="66" ht="15.75" customHeight="1">
      <c r="B66" s="15"/>
      <c r="C66" s="15"/>
      <c r="G66" s="16"/>
      <c r="N66" s="17"/>
    </row>
    <row r="67" ht="15.75" customHeight="1">
      <c r="B67" s="15"/>
      <c r="C67" s="15"/>
      <c r="G67" s="16"/>
      <c r="N67" s="17"/>
    </row>
    <row r="68" ht="15.75" customHeight="1">
      <c r="B68" s="15"/>
      <c r="C68" s="15"/>
      <c r="G68" s="16"/>
      <c r="N68" s="17"/>
    </row>
    <row r="69" ht="15.75" customHeight="1">
      <c r="B69" s="15"/>
      <c r="C69" s="15"/>
      <c r="G69" s="16"/>
      <c r="N69" s="17"/>
    </row>
    <row r="70" ht="15.75" customHeight="1">
      <c r="B70" s="15"/>
      <c r="C70" s="15"/>
      <c r="G70" s="16"/>
      <c r="N70" s="17"/>
    </row>
    <row r="71" ht="15.75" customHeight="1">
      <c r="B71" s="15"/>
      <c r="C71" s="15"/>
      <c r="G71" s="16"/>
      <c r="N71" s="17"/>
    </row>
    <row r="72" ht="15.75" customHeight="1">
      <c r="B72" s="15"/>
      <c r="C72" s="15"/>
      <c r="G72" s="16"/>
      <c r="N72" s="17"/>
    </row>
    <row r="73" ht="15.75" customHeight="1">
      <c r="B73" s="15"/>
      <c r="C73" s="15"/>
      <c r="G73" s="16"/>
      <c r="N73" s="17"/>
    </row>
    <row r="74" ht="15.75" customHeight="1">
      <c r="B74" s="15"/>
      <c r="C74" s="15"/>
      <c r="G74" s="16"/>
      <c r="N74" s="17"/>
    </row>
    <row r="75" ht="15.75" customHeight="1">
      <c r="B75" s="15"/>
      <c r="C75" s="15"/>
      <c r="G75" s="16"/>
      <c r="N75" s="17"/>
    </row>
    <row r="76" ht="15.75" customHeight="1">
      <c r="B76" s="15"/>
      <c r="C76" s="15"/>
      <c r="G76" s="16"/>
      <c r="N76" s="17"/>
    </row>
    <row r="77" ht="15.75" customHeight="1">
      <c r="B77" s="15"/>
      <c r="C77" s="15"/>
      <c r="G77" s="16"/>
      <c r="N77" s="17"/>
    </row>
    <row r="78" ht="15.75" customHeight="1">
      <c r="B78" s="15"/>
      <c r="C78" s="15"/>
      <c r="G78" s="16"/>
      <c r="N78" s="17"/>
    </row>
    <row r="79" ht="15.75" customHeight="1">
      <c r="B79" s="15"/>
      <c r="C79" s="15"/>
      <c r="G79" s="16"/>
      <c r="N79" s="17"/>
    </row>
    <row r="80" ht="15.75" customHeight="1">
      <c r="B80" s="15"/>
      <c r="C80" s="15"/>
      <c r="G80" s="16"/>
      <c r="N80" s="17"/>
    </row>
    <row r="81" ht="15.75" customHeight="1">
      <c r="B81" s="15"/>
      <c r="C81" s="15"/>
      <c r="G81" s="16"/>
      <c r="N81" s="17"/>
    </row>
    <row r="82" ht="15.75" customHeight="1">
      <c r="B82" s="15"/>
      <c r="C82" s="15"/>
      <c r="G82" s="16"/>
      <c r="N82" s="17"/>
    </row>
    <row r="83" ht="15.75" customHeight="1">
      <c r="B83" s="15"/>
      <c r="C83" s="15"/>
      <c r="G83" s="16"/>
      <c r="N83" s="17"/>
    </row>
    <row r="84" ht="15.75" customHeight="1">
      <c r="B84" s="15"/>
      <c r="C84" s="15"/>
      <c r="G84" s="16"/>
      <c r="N84" s="17"/>
    </row>
    <row r="85" ht="15.75" customHeight="1">
      <c r="B85" s="15"/>
      <c r="C85" s="15"/>
      <c r="G85" s="16"/>
      <c r="N85" s="17"/>
    </row>
    <row r="86" ht="15.75" customHeight="1">
      <c r="B86" s="15"/>
      <c r="C86" s="15"/>
      <c r="G86" s="16"/>
      <c r="N86" s="17"/>
    </row>
    <row r="87" ht="15.75" customHeight="1">
      <c r="B87" s="15"/>
      <c r="C87" s="15"/>
      <c r="G87" s="16"/>
      <c r="N87" s="17"/>
    </row>
    <row r="88" ht="15.75" customHeight="1">
      <c r="B88" s="15"/>
      <c r="C88" s="15"/>
      <c r="G88" s="16"/>
      <c r="N88" s="17"/>
    </row>
    <row r="89" ht="15.75" customHeight="1">
      <c r="B89" s="15"/>
      <c r="C89" s="15"/>
      <c r="G89" s="16"/>
      <c r="N89" s="17"/>
    </row>
    <row r="90" ht="15.75" customHeight="1">
      <c r="B90" s="15"/>
      <c r="C90" s="15"/>
      <c r="G90" s="16"/>
      <c r="N90" s="17"/>
    </row>
    <row r="91" ht="15.75" customHeight="1">
      <c r="B91" s="15"/>
      <c r="C91" s="15"/>
      <c r="G91" s="16"/>
      <c r="N91" s="17"/>
    </row>
    <row r="92" ht="15.75" customHeight="1">
      <c r="B92" s="15"/>
      <c r="C92" s="15"/>
      <c r="G92" s="16"/>
      <c r="N92" s="17"/>
    </row>
    <row r="93" ht="15.75" customHeight="1">
      <c r="B93" s="15"/>
      <c r="C93" s="15"/>
      <c r="G93" s="16"/>
      <c r="N93" s="17"/>
    </row>
    <row r="94" ht="15.75" customHeight="1">
      <c r="B94" s="15"/>
      <c r="C94" s="15"/>
      <c r="G94" s="16"/>
      <c r="N94" s="17"/>
    </row>
    <row r="95" ht="15.75" customHeight="1">
      <c r="B95" s="15"/>
      <c r="C95" s="15"/>
      <c r="G95" s="16"/>
      <c r="N95" s="17"/>
    </row>
    <row r="96" ht="15.75" customHeight="1">
      <c r="B96" s="15"/>
      <c r="C96" s="15"/>
      <c r="G96" s="16"/>
      <c r="N96" s="17"/>
    </row>
    <row r="97" ht="15.75" customHeight="1">
      <c r="B97" s="15"/>
      <c r="C97" s="15"/>
      <c r="G97" s="16"/>
      <c r="N97" s="17"/>
    </row>
    <row r="98" ht="15.75" customHeight="1">
      <c r="B98" s="15"/>
      <c r="C98" s="15"/>
      <c r="G98" s="16"/>
      <c r="N98" s="17"/>
    </row>
    <row r="99" ht="15.75" customHeight="1">
      <c r="B99" s="15"/>
      <c r="C99" s="15"/>
      <c r="G99" s="16"/>
      <c r="N99" s="17"/>
    </row>
    <row r="100" ht="15.75" customHeight="1">
      <c r="B100" s="15"/>
      <c r="C100" s="15"/>
      <c r="G100" s="16"/>
      <c r="N100" s="17"/>
    </row>
    <row r="101" ht="15.75" customHeight="1">
      <c r="B101" s="15"/>
      <c r="C101" s="15"/>
      <c r="G101" s="16"/>
      <c r="N101" s="17"/>
    </row>
    <row r="102" ht="15.75" customHeight="1">
      <c r="B102" s="15"/>
      <c r="C102" s="15"/>
      <c r="G102" s="16"/>
      <c r="N102" s="17"/>
    </row>
    <row r="103" ht="15.75" customHeight="1">
      <c r="B103" s="15"/>
      <c r="C103" s="15"/>
      <c r="G103" s="16"/>
      <c r="N103" s="17"/>
    </row>
    <row r="104" ht="15.75" customHeight="1">
      <c r="B104" s="15"/>
      <c r="C104" s="15"/>
      <c r="G104" s="16"/>
      <c r="N104" s="17"/>
    </row>
    <row r="105" ht="15.75" customHeight="1">
      <c r="B105" s="15"/>
      <c r="C105" s="15"/>
      <c r="G105" s="16"/>
      <c r="N105" s="17"/>
    </row>
    <row r="106" ht="15.75" customHeight="1">
      <c r="B106" s="15"/>
      <c r="C106" s="15"/>
      <c r="G106" s="16"/>
      <c r="N106" s="17"/>
    </row>
    <row r="107" ht="15.75" customHeight="1">
      <c r="B107" s="15"/>
      <c r="C107" s="15"/>
      <c r="G107" s="16"/>
      <c r="N107" s="17"/>
    </row>
    <row r="108" ht="15.75" customHeight="1">
      <c r="B108" s="15"/>
      <c r="C108" s="15"/>
      <c r="G108" s="16"/>
      <c r="N108" s="17"/>
    </row>
    <row r="109" ht="15.75" customHeight="1">
      <c r="B109" s="15"/>
      <c r="C109" s="15"/>
      <c r="G109" s="16"/>
      <c r="N109" s="17"/>
    </row>
    <row r="110" ht="15.75" customHeight="1">
      <c r="B110" s="15"/>
      <c r="C110" s="15"/>
      <c r="G110" s="16"/>
      <c r="N110" s="17"/>
    </row>
    <row r="111" ht="15.75" customHeight="1">
      <c r="B111" s="15"/>
      <c r="C111" s="15"/>
      <c r="G111" s="16"/>
      <c r="N111" s="17"/>
    </row>
    <row r="112" ht="15.75" customHeight="1">
      <c r="B112" s="15"/>
      <c r="C112" s="15"/>
      <c r="G112" s="16"/>
      <c r="N112" s="17"/>
    </row>
    <row r="113" ht="15.75" customHeight="1">
      <c r="B113" s="15"/>
      <c r="C113" s="15"/>
      <c r="G113" s="16"/>
      <c r="N113" s="17"/>
    </row>
    <row r="114" ht="15.75" customHeight="1">
      <c r="B114" s="15"/>
      <c r="C114" s="15"/>
      <c r="G114" s="16"/>
      <c r="N114" s="17"/>
    </row>
    <row r="115" ht="15.75" customHeight="1">
      <c r="B115" s="15"/>
      <c r="C115" s="15"/>
      <c r="G115" s="16"/>
      <c r="N115" s="17"/>
    </row>
    <row r="116" ht="15.75" customHeight="1">
      <c r="B116" s="15"/>
      <c r="C116" s="15"/>
      <c r="G116" s="16"/>
      <c r="N116" s="17"/>
    </row>
    <row r="117" ht="15.75" customHeight="1">
      <c r="B117" s="15"/>
      <c r="C117" s="15"/>
      <c r="G117" s="16"/>
      <c r="N117" s="17"/>
    </row>
    <row r="118" ht="15.75" customHeight="1">
      <c r="B118" s="15"/>
      <c r="C118" s="15"/>
      <c r="G118" s="16"/>
      <c r="N118" s="17"/>
    </row>
    <row r="119" ht="15.75" customHeight="1">
      <c r="B119" s="15"/>
      <c r="C119" s="15"/>
      <c r="G119" s="16"/>
      <c r="N119" s="17"/>
    </row>
    <row r="120" ht="15.75" customHeight="1">
      <c r="B120" s="15"/>
      <c r="C120" s="15"/>
      <c r="G120" s="16"/>
      <c r="N120" s="17"/>
    </row>
    <row r="121" ht="15.75" customHeight="1">
      <c r="B121" s="15"/>
      <c r="C121" s="15"/>
      <c r="G121" s="16"/>
      <c r="N121" s="17"/>
    </row>
    <row r="122" ht="15.75" customHeight="1">
      <c r="B122" s="15"/>
      <c r="C122" s="15"/>
      <c r="G122" s="16"/>
      <c r="N122" s="17"/>
    </row>
    <row r="123" ht="15.75" customHeight="1">
      <c r="B123" s="15"/>
      <c r="C123" s="15"/>
      <c r="G123" s="16"/>
      <c r="N123" s="17"/>
    </row>
    <row r="124" ht="15.75" customHeight="1">
      <c r="B124" s="15"/>
      <c r="C124" s="15"/>
      <c r="G124" s="16"/>
      <c r="N124" s="17"/>
    </row>
    <row r="125" ht="15.75" customHeight="1">
      <c r="B125" s="15"/>
      <c r="C125" s="15"/>
      <c r="G125" s="16"/>
      <c r="N125" s="17"/>
    </row>
    <row r="126" ht="15.75" customHeight="1">
      <c r="B126" s="15"/>
      <c r="C126" s="15"/>
      <c r="G126" s="16"/>
      <c r="N126" s="17"/>
    </row>
    <row r="127" ht="15.75" customHeight="1">
      <c r="B127" s="15"/>
      <c r="C127" s="15"/>
      <c r="G127" s="16"/>
      <c r="N127" s="17"/>
    </row>
    <row r="128" ht="15.75" customHeight="1">
      <c r="B128" s="15"/>
      <c r="C128" s="15"/>
      <c r="G128" s="16"/>
      <c r="N128" s="17"/>
    </row>
    <row r="129" ht="15.75" customHeight="1">
      <c r="B129" s="15"/>
      <c r="C129" s="15"/>
      <c r="G129" s="16"/>
      <c r="N129" s="17"/>
    </row>
    <row r="130" ht="15.75" customHeight="1">
      <c r="B130" s="15"/>
      <c r="C130" s="15"/>
      <c r="G130" s="16"/>
      <c r="N130" s="17"/>
    </row>
    <row r="131" ht="15.75" customHeight="1">
      <c r="B131" s="15"/>
      <c r="C131" s="15"/>
      <c r="G131" s="16"/>
      <c r="N131" s="17"/>
    </row>
    <row r="132" ht="15.75" customHeight="1">
      <c r="B132" s="15"/>
      <c r="C132" s="15"/>
      <c r="G132" s="16"/>
      <c r="N132" s="17"/>
    </row>
    <row r="133" ht="15.75" customHeight="1">
      <c r="B133" s="15"/>
      <c r="C133" s="15"/>
      <c r="G133" s="16"/>
      <c r="N133" s="17"/>
    </row>
    <row r="134" ht="15.75" customHeight="1">
      <c r="B134" s="15"/>
      <c r="C134" s="15"/>
      <c r="G134" s="16"/>
      <c r="N134" s="17"/>
    </row>
    <row r="135" ht="15.75" customHeight="1">
      <c r="B135" s="15"/>
      <c r="C135" s="15"/>
      <c r="G135" s="16"/>
      <c r="N135" s="17"/>
    </row>
    <row r="136" ht="15.75" customHeight="1">
      <c r="B136" s="15"/>
      <c r="C136" s="15"/>
      <c r="G136" s="16"/>
      <c r="N136" s="17"/>
    </row>
    <row r="137" ht="15.75" customHeight="1">
      <c r="B137" s="15"/>
      <c r="C137" s="15"/>
      <c r="G137" s="16"/>
      <c r="N137" s="17"/>
    </row>
    <row r="138" ht="15.75" customHeight="1">
      <c r="B138" s="15"/>
      <c r="C138" s="15"/>
      <c r="G138" s="16"/>
      <c r="N138" s="17"/>
    </row>
    <row r="139" ht="15.75" customHeight="1">
      <c r="B139" s="15"/>
      <c r="C139" s="15"/>
      <c r="G139" s="16"/>
      <c r="N139" s="17"/>
    </row>
    <row r="140" ht="15.75" customHeight="1">
      <c r="B140" s="15"/>
      <c r="C140" s="15"/>
      <c r="G140" s="16"/>
      <c r="N140" s="17"/>
    </row>
    <row r="141" ht="15.75" customHeight="1">
      <c r="B141" s="15"/>
      <c r="C141" s="15"/>
      <c r="G141" s="16"/>
      <c r="N141" s="17"/>
    </row>
    <row r="142" ht="15.75" customHeight="1">
      <c r="B142" s="15"/>
      <c r="C142" s="15"/>
      <c r="G142" s="16"/>
      <c r="N142" s="17"/>
    </row>
    <row r="143" ht="15.75" customHeight="1">
      <c r="B143" s="15"/>
      <c r="C143" s="15"/>
      <c r="G143" s="16"/>
      <c r="N143" s="17"/>
    </row>
    <row r="144" ht="15.75" customHeight="1">
      <c r="B144" s="15"/>
      <c r="C144" s="15"/>
      <c r="G144" s="16"/>
      <c r="N144" s="17"/>
    </row>
    <row r="145" ht="15.75" customHeight="1">
      <c r="B145" s="15"/>
      <c r="C145" s="15"/>
      <c r="G145" s="16"/>
      <c r="N145" s="17"/>
    </row>
    <row r="146" ht="15.75" customHeight="1">
      <c r="B146" s="15"/>
      <c r="C146" s="15"/>
      <c r="G146" s="16"/>
      <c r="N146" s="17"/>
    </row>
    <row r="147" ht="15.75" customHeight="1">
      <c r="B147" s="15"/>
      <c r="C147" s="15"/>
      <c r="G147" s="16"/>
      <c r="N147" s="17"/>
    </row>
    <row r="148" ht="15.75" customHeight="1">
      <c r="B148" s="15"/>
      <c r="C148" s="15"/>
      <c r="G148" s="16"/>
      <c r="N148" s="17"/>
    </row>
    <row r="149" ht="15.75" customHeight="1">
      <c r="B149" s="15"/>
      <c r="C149" s="15"/>
      <c r="G149" s="16"/>
      <c r="N149" s="17"/>
    </row>
    <row r="150" ht="15.75" customHeight="1">
      <c r="B150" s="15"/>
      <c r="C150" s="15"/>
      <c r="G150" s="16"/>
      <c r="N150" s="17"/>
    </row>
    <row r="151" ht="15.75" customHeight="1">
      <c r="B151" s="15"/>
      <c r="C151" s="15"/>
      <c r="G151" s="16"/>
      <c r="N151" s="17"/>
    </row>
    <row r="152" ht="15.75" customHeight="1">
      <c r="B152" s="15"/>
      <c r="C152" s="15"/>
      <c r="G152" s="16"/>
      <c r="N152" s="17"/>
    </row>
    <row r="153" ht="15.75" customHeight="1">
      <c r="B153" s="15"/>
      <c r="C153" s="15"/>
      <c r="G153" s="16"/>
      <c r="N153" s="17"/>
    </row>
    <row r="154" ht="15.75" customHeight="1">
      <c r="B154" s="15"/>
      <c r="C154" s="15"/>
      <c r="G154" s="16"/>
      <c r="N154" s="17"/>
    </row>
    <row r="155" ht="15.75" customHeight="1">
      <c r="B155" s="15"/>
      <c r="C155" s="15"/>
      <c r="G155" s="16"/>
      <c r="N155" s="17"/>
    </row>
    <row r="156" ht="15.75" customHeight="1">
      <c r="B156" s="15"/>
      <c r="C156" s="15"/>
      <c r="G156" s="16"/>
      <c r="N156" s="17"/>
    </row>
    <row r="157" ht="15.75" customHeight="1">
      <c r="B157" s="15"/>
      <c r="C157" s="15"/>
      <c r="G157" s="16"/>
      <c r="N157" s="17"/>
    </row>
    <row r="158" ht="15.75" customHeight="1">
      <c r="B158" s="15"/>
      <c r="C158" s="15"/>
      <c r="G158" s="16"/>
      <c r="N158" s="17"/>
    </row>
    <row r="159" ht="15.75" customHeight="1">
      <c r="B159" s="15"/>
      <c r="C159" s="15"/>
      <c r="G159" s="16"/>
      <c r="N159" s="17"/>
    </row>
    <row r="160" ht="15.75" customHeight="1">
      <c r="B160" s="15"/>
      <c r="C160" s="15"/>
      <c r="G160" s="16"/>
      <c r="N160" s="17"/>
    </row>
    <row r="161" ht="15.75" customHeight="1">
      <c r="B161" s="15"/>
      <c r="C161" s="15"/>
      <c r="G161" s="16"/>
      <c r="N161" s="17"/>
    </row>
    <row r="162" ht="15.75" customHeight="1">
      <c r="B162" s="15"/>
      <c r="C162" s="15"/>
      <c r="G162" s="16"/>
      <c r="N162" s="17"/>
    </row>
    <row r="163" ht="15.75" customHeight="1">
      <c r="B163" s="15"/>
      <c r="C163" s="15"/>
      <c r="G163" s="16"/>
      <c r="N163" s="17"/>
    </row>
    <row r="164" ht="15.75" customHeight="1">
      <c r="B164" s="15"/>
      <c r="C164" s="15"/>
      <c r="G164" s="16"/>
      <c r="N164" s="17"/>
    </row>
    <row r="165" ht="15.75" customHeight="1">
      <c r="B165" s="15"/>
      <c r="C165" s="15"/>
      <c r="G165" s="16"/>
      <c r="N165" s="17"/>
    </row>
    <row r="166" ht="15.75" customHeight="1">
      <c r="B166" s="15"/>
      <c r="C166" s="15"/>
      <c r="G166" s="16"/>
      <c r="N166" s="17"/>
    </row>
    <row r="167" ht="15.75" customHeight="1">
      <c r="B167" s="15"/>
      <c r="C167" s="15"/>
      <c r="G167" s="16"/>
      <c r="N167" s="17"/>
    </row>
    <row r="168" ht="15.75" customHeight="1">
      <c r="B168" s="15"/>
      <c r="C168" s="15"/>
      <c r="G168" s="16"/>
      <c r="N168" s="17"/>
    </row>
    <row r="169" ht="15.75" customHeight="1">
      <c r="B169" s="15"/>
      <c r="C169" s="15"/>
      <c r="G169" s="16"/>
      <c r="N169" s="17"/>
    </row>
    <row r="170" ht="15.75" customHeight="1">
      <c r="B170" s="15"/>
      <c r="C170" s="15"/>
      <c r="G170" s="16"/>
      <c r="N170" s="17"/>
    </row>
    <row r="171" ht="15.75" customHeight="1">
      <c r="B171" s="15"/>
      <c r="C171" s="15"/>
      <c r="G171" s="16"/>
      <c r="N171" s="17"/>
    </row>
    <row r="172" ht="15.75" customHeight="1">
      <c r="B172" s="15"/>
      <c r="C172" s="15"/>
      <c r="G172" s="16"/>
      <c r="N172" s="17"/>
    </row>
    <row r="173" ht="15.75" customHeight="1">
      <c r="B173" s="15"/>
      <c r="C173" s="15"/>
      <c r="G173" s="16"/>
      <c r="N173" s="17"/>
    </row>
    <row r="174" ht="15.75" customHeight="1">
      <c r="B174" s="15"/>
      <c r="C174" s="15"/>
      <c r="G174" s="16"/>
      <c r="N174" s="17"/>
    </row>
    <row r="175" ht="15.75" customHeight="1">
      <c r="B175" s="15"/>
      <c r="C175" s="15"/>
      <c r="G175" s="16"/>
      <c r="N175" s="17"/>
    </row>
    <row r="176" ht="15.75" customHeight="1">
      <c r="B176" s="15"/>
      <c r="C176" s="15"/>
      <c r="G176" s="16"/>
      <c r="N176" s="17"/>
    </row>
    <row r="177" ht="15.75" customHeight="1">
      <c r="B177" s="15"/>
      <c r="C177" s="15"/>
      <c r="G177" s="16"/>
      <c r="N177" s="17"/>
    </row>
    <row r="178" ht="15.75" customHeight="1">
      <c r="B178" s="15"/>
      <c r="C178" s="15"/>
      <c r="G178" s="16"/>
      <c r="N178" s="17"/>
    </row>
    <row r="179" ht="15.75" customHeight="1">
      <c r="B179" s="15"/>
      <c r="C179" s="15"/>
      <c r="G179" s="16"/>
      <c r="N179" s="17"/>
    </row>
    <row r="180" ht="15.75" customHeight="1">
      <c r="B180" s="15"/>
      <c r="C180" s="15"/>
      <c r="G180" s="16"/>
      <c r="N180" s="17"/>
    </row>
    <row r="181" ht="15.75" customHeight="1">
      <c r="B181" s="15"/>
      <c r="C181" s="15"/>
      <c r="G181" s="16"/>
      <c r="N181" s="17"/>
    </row>
    <row r="182" ht="15.75" customHeight="1">
      <c r="B182" s="15"/>
      <c r="C182" s="15"/>
      <c r="G182" s="16"/>
      <c r="N182" s="17"/>
    </row>
    <row r="183" ht="15.75" customHeight="1">
      <c r="B183" s="15"/>
      <c r="C183" s="15"/>
      <c r="G183" s="16"/>
      <c r="N183" s="17"/>
    </row>
    <row r="184" ht="15.75" customHeight="1">
      <c r="B184" s="15"/>
      <c r="C184" s="15"/>
      <c r="G184" s="16"/>
      <c r="N184" s="17"/>
    </row>
    <row r="185" ht="15.75" customHeight="1">
      <c r="B185" s="15"/>
      <c r="C185" s="15"/>
      <c r="G185" s="16"/>
      <c r="N185" s="17"/>
    </row>
    <row r="186" ht="15.75" customHeight="1">
      <c r="B186" s="15"/>
      <c r="C186" s="15"/>
      <c r="G186" s="16"/>
      <c r="N186" s="17"/>
    </row>
    <row r="187" ht="15.75" customHeight="1">
      <c r="B187" s="15"/>
      <c r="C187" s="15"/>
      <c r="G187" s="16"/>
      <c r="N187" s="17"/>
    </row>
    <row r="188" ht="15.75" customHeight="1">
      <c r="B188" s="15"/>
      <c r="C188" s="15"/>
      <c r="G188" s="16"/>
      <c r="N188" s="17"/>
    </row>
    <row r="189" ht="15.75" customHeight="1">
      <c r="B189" s="15"/>
      <c r="C189" s="15"/>
      <c r="G189" s="16"/>
      <c r="N189" s="17"/>
    </row>
    <row r="190" ht="15.75" customHeight="1">
      <c r="B190" s="15"/>
      <c r="C190" s="15"/>
      <c r="G190" s="16"/>
      <c r="N190" s="17"/>
    </row>
    <row r="191" ht="15.75" customHeight="1">
      <c r="B191" s="15"/>
      <c r="C191" s="15"/>
      <c r="G191" s="16"/>
      <c r="N191" s="17"/>
    </row>
    <row r="192" ht="15.75" customHeight="1">
      <c r="B192" s="15"/>
      <c r="C192" s="15"/>
      <c r="G192" s="16"/>
      <c r="N192" s="17"/>
    </row>
    <row r="193" ht="15.75" customHeight="1">
      <c r="B193" s="15"/>
      <c r="C193" s="15"/>
      <c r="G193" s="16"/>
      <c r="N193" s="17"/>
    </row>
    <row r="194" ht="15.75" customHeight="1">
      <c r="B194" s="15"/>
      <c r="C194" s="15"/>
      <c r="G194" s="16"/>
      <c r="N194" s="17"/>
    </row>
    <row r="195" ht="15.75" customHeight="1">
      <c r="B195" s="15"/>
      <c r="C195" s="15"/>
      <c r="G195" s="16"/>
      <c r="N195" s="17"/>
    </row>
    <row r="196" ht="15.75" customHeight="1">
      <c r="B196" s="15"/>
      <c r="C196" s="15"/>
      <c r="G196" s="16"/>
      <c r="N196" s="17"/>
    </row>
    <row r="197" ht="15.75" customHeight="1">
      <c r="B197" s="15"/>
      <c r="C197" s="15"/>
      <c r="G197" s="16"/>
      <c r="N197" s="17"/>
    </row>
    <row r="198" ht="15.75" customHeight="1">
      <c r="B198" s="15"/>
      <c r="C198" s="15"/>
      <c r="G198" s="16"/>
      <c r="N198" s="17"/>
    </row>
    <row r="199" ht="15.75" customHeight="1">
      <c r="B199" s="15"/>
      <c r="C199" s="15"/>
      <c r="G199" s="16"/>
      <c r="N199" s="17"/>
    </row>
    <row r="200" ht="15.75" customHeight="1">
      <c r="B200" s="15"/>
      <c r="C200" s="15"/>
      <c r="G200" s="16"/>
      <c r="N200" s="17"/>
    </row>
    <row r="201" ht="15.75" customHeight="1">
      <c r="B201" s="15"/>
      <c r="C201" s="15"/>
      <c r="G201" s="16"/>
      <c r="N201" s="17"/>
    </row>
    <row r="202" ht="15.75" customHeight="1">
      <c r="B202" s="15"/>
      <c r="C202" s="15"/>
      <c r="G202" s="16"/>
      <c r="N202" s="17"/>
    </row>
    <row r="203" ht="15.75" customHeight="1">
      <c r="B203" s="15"/>
      <c r="C203" s="15"/>
      <c r="G203" s="16"/>
      <c r="N203" s="17"/>
    </row>
    <row r="204" ht="15.75" customHeight="1">
      <c r="B204" s="15"/>
      <c r="C204" s="15"/>
      <c r="G204" s="16"/>
      <c r="N204" s="17"/>
    </row>
    <row r="205" ht="15.75" customHeight="1">
      <c r="B205" s="15"/>
      <c r="C205" s="15"/>
      <c r="G205" s="16"/>
      <c r="N205" s="17"/>
    </row>
    <row r="206" ht="15.75" customHeight="1">
      <c r="B206" s="15"/>
      <c r="C206" s="15"/>
      <c r="G206" s="16"/>
      <c r="N206" s="17"/>
    </row>
    <row r="207" ht="15.75" customHeight="1">
      <c r="B207" s="15"/>
      <c r="C207" s="15"/>
      <c r="G207" s="16"/>
      <c r="N207" s="17"/>
    </row>
    <row r="208" ht="15.75" customHeight="1">
      <c r="B208" s="15"/>
      <c r="C208" s="15"/>
      <c r="G208" s="16"/>
      <c r="N208" s="17"/>
    </row>
    <row r="209" ht="15.75" customHeight="1">
      <c r="B209" s="15"/>
      <c r="C209" s="15"/>
      <c r="G209" s="16"/>
      <c r="N209" s="17"/>
    </row>
    <row r="210" ht="15.75" customHeight="1">
      <c r="B210" s="15"/>
      <c r="C210" s="15"/>
      <c r="G210" s="16"/>
      <c r="N210" s="17"/>
    </row>
    <row r="211" ht="15.75" customHeight="1">
      <c r="B211" s="15"/>
      <c r="C211" s="15"/>
      <c r="G211" s="16"/>
      <c r="N211" s="17"/>
    </row>
    <row r="212" ht="15.75" customHeight="1">
      <c r="B212" s="15"/>
      <c r="C212" s="15"/>
      <c r="G212" s="16"/>
      <c r="N212" s="17"/>
    </row>
    <row r="213" ht="15.75" customHeight="1">
      <c r="B213" s="15"/>
      <c r="C213" s="15"/>
      <c r="G213" s="16"/>
      <c r="N213" s="17"/>
    </row>
    <row r="214" ht="15.75" customHeight="1">
      <c r="B214" s="15"/>
      <c r="C214" s="15"/>
      <c r="G214" s="16"/>
      <c r="N214" s="17"/>
    </row>
    <row r="215" ht="15.75" customHeight="1">
      <c r="B215" s="15"/>
      <c r="C215" s="15"/>
      <c r="G215" s="16"/>
      <c r="N215" s="17"/>
    </row>
    <row r="216" ht="15.75" customHeight="1">
      <c r="B216" s="15"/>
      <c r="C216" s="15"/>
      <c r="G216" s="16"/>
      <c r="N216" s="17"/>
    </row>
    <row r="217" ht="15.75" customHeight="1">
      <c r="B217" s="15"/>
      <c r="C217" s="15"/>
      <c r="G217" s="16"/>
      <c r="N217" s="17"/>
    </row>
    <row r="218" ht="15.75" customHeight="1">
      <c r="B218" s="15"/>
      <c r="C218" s="15"/>
      <c r="G218" s="16"/>
      <c r="N218" s="17"/>
    </row>
    <row r="219" ht="15.75" customHeight="1">
      <c r="B219" s="15"/>
      <c r="C219" s="15"/>
      <c r="G219" s="16"/>
      <c r="N219" s="17"/>
    </row>
    <row r="220" ht="15.75" customHeight="1">
      <c r="B220" s="15"/>
      <c r="C220" s="15"/>
      <c r="G220" s="16"/>
      <c r="N220" s="17"/>
    </row>
    <row r="221" ht="15.75" customHeight="1">
      <c r="B221" s="15"/>
      <c r="C221" s="15"/>
      <c r="G221" s="16"/>
      <c r="N221" s="17"/>
    </row>
    <row r="222" ht="15.75" customHeight="1">
      <c r="B222" s="15"/>
      <c r="C222" s="15"/>
      <c r="G222" s="16"/>
      <c r="N222" s="17"/>
    </row>
    <row r="223" ht="15.75" customHeight="1">
      <c r="B223" s="15"/>
      <c r="C223" s="15"/>
      <c r="G223" s="16"/>
      <c r="N223" s="17"/>
    </row>
    <row r="224" ht="15.75" customHeight="1">
      <c r="B224" s="15"/>
      <c r="C224" s="15"/>
      <c r="G224" s="16"/>
      <c r="N224" s="17"/>
    </row>
    <row r="225" ht="15.75" customHeight="1">
      <c r="B225" s="15"/>
      <c r="C225" s="15"/>
      <c r="G225" s="16"/>
      <c r="N225" s="17"/>
    </row>
    <row r="226" ht="15.75" customHeight="1">
      <c r="B226" s="15"/>
      <c r="C226" s="15"/>
      <c r="G226" s="16"/>
      <c r="N226" s="17"/>
    </row>
    <row r="227" ht="15.75" customHeight="1">
      <c r="B227" s="15"/>
      <c r="C227" s="15"/>
      <c r="G227" s="16"/>
      <c r="N227" s="17"/>
    </row>
    <row r="228" ht="15.75" customHeight="1">
      <c r="B228" s="15"/>
      <c r="C228" s="15"/>
      <c r="G228" s="16"/>
      <c r="N228" s="17"/>
    </row>
    <row r="229" ht="15.75" customHeight="1">
      <c r="B229" s="15"/>
      <c r="C229" s="15"/>
      <c r="G229" s="16"/>
      <c r="N229" s="17"/>
    </row>
    <row r="230" ht="15.75" customHeight="1">
      <c r="B230" s="15"/>
      <c r="C230" s="15"/>
      <c r="G230" s="16"/>
      <c r="N230" s="17"/>
    </row>
    <row r="231" ht="15.75" customHeight="1">
      <c r="B231" s="15"/>
      <c r="C231" s="15"/>
      <c r="G231" s="16"/>
      <c r="N231" s="17"/>
    </row>
    <row r="232" ht="15.75" customHeight="1">
      <c r="B232" s="15"/>
      <c r="C232" s="15"/>
      <c r="G232" s="16"/>
      <c r="N232" s="17"/>
    </row>
    <row r="233" ht="15.75" customHeight="1">
      <c r="B233" s="15"/>
      <c r="C233" s="15"/>
      <c r="G233" s="16"/>
      <c r="N233" s="17"/>
    </row>
    <row r="234" ht="15.75" customHeight="1">
      <c r="B234" s="15"/>
      <c r="C234" s="15"/>
      <c r="G234" s="16"/>
      <c r="N234" s="17"/>
    </row>
    <row r="235" ht="15.75" customHeight="1">
      <c r="B235" s="15"/>
      <c r="C235" s="15"/>
      <c r="G235" s="16"/>
      <c r="N235" s="17"/>
    </row>
    <row r="236" ht="15.75" customHeight="1">
      <c r="B236" s="15"/>
      <c r="C236" s="15"/>
      <c r="G236" s="16"/>
      <c r="N236" s="17"/>
    </row>
    <row r="237" ht="15.75" customHeight="1">
      <c r="B237" s="15"/>
      <c r="C237" s="15"/>
      <c r="G237" s="16"/>
      <c r="N237" s="17"/>
    </row>
    <row r="238" ht="15.75" customHeight="1">
      <c r="B238" s="15"/>
      <c r="C238" s="15"/>
      <c r="G238" s="16"/>
      <c r="N238" s="17"/>
    </row>
    <row r="239" ht="15.75" customHeight="1">
      <c r="B239" s="15"/>
      <c r="C239" s="15"/>
      <c r="G239" s="16"/>
      <c r="N239" s="17"/>
    </row>
    <row r="240" ht="15.75" customHeight="1">
      <c r="B240" s="15"/>
      <c r="C240" s="15"/>
      <c r="G240" s="16"/>
      <c r="N240" s="17"/>
    </row>
    <row r="241" ht="15.75" customHeight="1">
      <c r="B241" s="15"/>
      <c r="C241" s="15"/>
      <c r="G241" s="16"/>
      <c r="N241" s="17"/>
    </row>
    <row r="242" ht="15.75" customHeight="1">
      <c r="B242" s="15"/>
      <c r="C242" s="15"/>
      <c r="G242" s="16"/>
      <c r="N242" s="17"/>
    </row>
    <row r="243" ht="15.75" customHeight="1">
      <c r="B243" s="15"/>
      <c r="C243" s="15"/>
      <c r="G243" s="16"/>
      <c r="N243" s="17"/>
    </row>
    <row r="244" ht="15.75" customHeight="1">
      <c r="B244" s="15"/>
      <c r="C244" s="15"/>
      <c r="G244" s="16"/>
      <c r="N244" s="17"/>
    </row>
    <row r="245" ht="15.75" customHeight="1">
      <c r="B245" s="15"/>
      <c r="C245" s="15"/>
      <c r="G245" s="16"/>
      <c r="N245" s="17"/>
    </row>
    <row r="246" ht="15.75" customHeight="1">
      <c r="B246" s="15"/>
      <c r="C246" s="15"/>
      <c r="G246" s="16"/>
      <c r="N246" s="17"/>
    </row>
    <row r="247" ht="15.75" customHeight="1">
      <c r="B247" s="15"/>
      <c r="C247" s="15"/>
      <c r="G247" s="16"/>
      <c r="N247" s="17"/>
    </row>
    <row r="248" ht="15.75" customHeight="1">
      <c r="B248" s="15"/>
      <c r="C248" s="15"/>
      <c r="G248" s="16"/>
      <c r="N248" s="17"/>
    </row>
    <row r="249" ht="15.75" customHeight="1">
      <c r="B249" s="15"/>
      <c r="C249" s="15"/>
      <c r="G249" s="16"/>
      <c r="N249" s="17"/>
    </row>
    <row r="250" ht="15.75" customHeight="1">
      <c r="B250" s="15"/>
      <c r="C250" s="15"/>
      <c r="G250" s="16"/>
      <c r="N250" s="17"/>
    </row>
    <row r="251" ht="15.75" customHeight="1">
      <c r="B251" s="15"/>
      <c r="C251" s="15"/>
      <c r="G251" s="16"/>
      <c r="N251" s="17"/>
    </row>
    <row r="252" ht="15.75" customHeight="1">
      <c r="B252" s="15"/>
      <c r="C252" s="15"/>
      <c r="G252" s="16"/>
      <c r="N252" s="17"/>
    </row>
    <row r="253" ht="15.75" customHeight="1">
      <c r="B253" s="15"/>
      <c r="C253" s="15"/>
      <c r="G253" s="16"/>
      <c r="N253" s="17"/>
    </row>
    <row r="254" ht="15.75" customHeight="1">
      <c r="B254" s="15"/>
      <c r="C254" s="15"/>
      <c r="G254" s="16"/>
      <c r="N254" s="17"/>
    </row>
    <row r="255" ht="15.75" customHeight="1">
      <c r="B255" s="15"/>
      <c r="C255" s="15"/>
      <c r="G255" s="16"/>
      <c r="N255" s="17"/>
    </row>
    <row r="256" ht="15.75" customHeight="1">
      <c r="B256" s="15"/>
      <c r="C256" s="15"/>
      <c r="G256" s="16"/>
      <c r="N256" s="17"/>
    </row>
    <row r="257" ht="15.75" customHeight="1">
      <c r="B257" s="15"/>
      <c r="C257" s="15"/>
      <c r="G257" s="16"/>
      <c r="N257" s="17"/>
    </row>
    <row r="258" ht="15.75" customHeight="1">
      <c r="B258" s="15"/>
      <c r="C258" s="15"/>
      <c r="G258" s="16"/>
      <c r="N258" s="17"/>
    </row>
    <row r="259" ht="15.75" customHeight="1">
      <c r="B259" s="15"/>
      <c r="C259" s="15"/>
      <c r="G259" s="16"/>
      <c r="N259" s="17"/>
    </row>
    <row r="260" ht="15.75" customHeight="1">
      <c r="B260" s="15"/>
      <c r="C260" s="15"/>
      <c r="G260" s="16"/>
      <c r="N260" s="17"/>
    </row>
    <row r="261" ht="15.75" customHeight="1">
      <c r="B261" s="15"/>
      <c r="C261" s="15"/>
      <c r="G261" s="16"/>
      <c r="N261" s="17"/>
    </row>
    <row r="262" ht="15.75" customHeight="1">
      <c r="B262" s="15"/>
      <c r="C262" s="15"/>
      <c r="G262" s="16"/>
      <c r="N262" s="17"/>
    </row>
    <row r="263" ht="15.75" customHeight="1">
      <c r="B263" s="15"/>
      <c r="C263" s="15"/>
      <c r="G263" s="16"/>
      <c r="N263" s="17"/>
    </row>
    <row r="264" ht="15.75" customHeight="1">
      <c r="B264" s="15"/>
      <c r="C264" s="15"/>
      <c r="G264" s="16"/>
      <c r="N264" s="17"/>
    </row>
    <row r="265" ht="15.75" customHeight="1">
      <c r="B265" s="15"/>
      <c r="C265" s="15"/>
      <c r="G265" s="16"/>
      <c r="N265" s="17"/>
    </row>
    <row r="266" ht="15.75" customHeight="1">
      <c r="B266" s="15"/>
      <c r="C266" s="15"/>
      <c r="G266" s="16"/>
      <c r="N266" s="17"/>
    </row>
    <row r="267" ht="15.75" customHeight="1">
      <c r="B267" s="15"/>
      <c r="C267" s="15"/>
      <c r="G267" s="16"/>
      <c r="N267" s="17"/>
    </row>
    <row r="268" ht="15.75" customHeight="1">
      <c r="B268" s="15"/>
      <c r="C268" s="15"/>
      <c r="G268" s="16"/>
      <c r="N268" s="17"/>
    </row>
    <row r="269" ht="15.75" customHeight="1">
      <c r="B269" s="15"/>
      <c r="C269" s="15"/>
      <c r="G269" s="16"/>
      <c r="N269" s="17"/>
    </row>
    <row r="270" ht="15.75" customHeight="1">
      <c r="B270" s="15"/>
      <c r="C270" s="15"/>
      <c r="G270" s="16"/>
      <c r="N270" s="17"/>
    </row>
    <row r="271" ht="15.75" customHeight="1">
      <c r="B271" s="15"/>
      <c r="C271" s="15"/>
      <c r="G271" s="16"/>
      <c r="N271" s="17"/>
    </row>
    <row r="272" ht="15.75" customHeight="1">
      <c r="B272" s="15"/>
      <c r="C272" s="15"/>
      <c r="G272" s="16"/>
      <c r="N272" s="17"/>
    </row>
    <row r="273" ht="15.75" customHeight="1">
      <c r="B273" s="15"/>
      <c r="C273" s="15"/>
      <c r="G273" s="16"/>
      <c r="N273" s="17"/>
    </row>
    <row r="274" ht="15.75" customHeight="1">
      <c r="B274" s="15"/>
      <c r="C274" s="15"/>
      <c r="G274" s="16"/>
      <c r="N274" s="17"/>
    </row>
    <row r="275" ht="15.75" customHeight="1">
      <c r="B275" s="15"/>
      <c r="C275" s="15"/>
      <c r="G275" s="16"/>
      <c r="N275" s="17"/>
    </row>
    <row r="276" ht="15.75" customHeight="1">
      <c r="B276" s="15"/>
      <c r="C276" s="15"/>
      <c r="G276" s="16"/>
      <c r="N276" s="17"/>
    </row>
    <row r="277" ht="15.75" customHeight="1">
      <c r="B277" s="15"/>
      <c r="C277" s="15"/>
      <c r="G277" s="16"/>
      <c r="N277" s="17"/>
    </row>
    <row r="278" ht="15.75" customHeight="1">
      <c r="B278" s="15"/>
      <c r="C278" s="15"/>
      <c r="G278" s="16"/>
      <c r="N278" s="17"/>
    </row>
    <row r="279" ht="15.75" customHeight="1">
      <c r="B279" s="15"/>
      <c r="C279" s="15"/>
      <c r="G279" s="16"/>
      <c r="N279" s="17"/>
    </row>
    <row r="280" ht="15.75" customHeight="1">
      <c r="B280" s="15"/>
      <c r="C280" s="15"/>
      <c r="G280" s="16"/>
      <c r="N280" s="17"/>
    </row>
    <row r="281" ht="15.75" customHeight="1">
      <c r="B281" s="15"/>
      <c r="C281" s="15"/>
      <c r="G281" s="16"/>
      <c r="N281" s="17"/>
    </row>
    <row r="282" ht="15.75" customHeight="1">
      <c r="B282" s="15"/>
      <c r="C282" s="15"/>
      <c r="G282" s="16"/>
      <c r="N282" s="17"/>
    </row>
    <row r="283" ht="15.75" customHeight="1">
      <c r="B283" s="15"/>
      <c r="C283" s="15"/>
      <c r="G283" s="16"/>
      <c r="N283" s="17"/>
    </row>
    <row r="284" ht="15.75" customHeight="1">
      <c r="B284" s="15"/>
      <c r="C284" s="15"/>
      <c r="G284" s="16"/>
      <c r="N284" s="17"/>
    </row>
    <row r="285" ht="15.75" customHeight="1">
      <c r="B285" s="15"/>
      <c r="C285" s="15"/>
      <c r="G285" s="16"/>
      <c r="N285" s="17"/>
    </row>
    <row r="286" ht="15.75" customHeight="1">
      <c r="B286" s="15"/>
      <c r="C286" s="15"/>
      <c r="G286" s="16"/>
      <c r="N286" s="17"/>
    </row>
    <row r="287" ht="15.75" customHeight="1">
      <c r="B287" s="15"/>
      <c r="C287" s="15"/>
      <c r="G287" s="16"/>
      <c r="N287" s="17"/>
    </row>
    <row r="288" ht="15.75" customHeight="1">
      <c r="B288" s="15"/>
      <c r="C288" s="15"/>
      <c r="G288" s="16"/>
      <c r="N288" s="17"/>
    </row>
    <row r="289" ht="15.75" customHeight="1">
      <c r="B289" s="15"/>
      <c r="C289" s="15"/>
      <c r="G289" s="16"/>
      <c r="N289" s="17"/>
    </row>
    <row r="290" ht="15.75" customHeight="1">
      <c r="B290" s="15"/>
      <c r="C290" s="15"/>
      <c r="G290" s="16"/>
      <c r="N290" s="17"/>
    </row>
    <row r="291" ht="15.75" customHeight="1">
      <c r="B291" s="15"/>
      <c r="C291" s="15"/>
      <c r="G291" s="16"/>
      <c r="N291" s="17"/>
    </row>
    <row r="292" ht="15.75" customHeight="1">
      <c r="B292" s="15"/>
      <c r="C292" s="15"/>
      <c r="G292" s="16"/>
      <c r="N292" s="17"/>
    </row>
    <row r="293" ht="15.75" customHeight="1">
      <c r="B293" s="15"/>
      <c r="C293" s="15"/>
      <c r="G293" s="16"/>
      <c r="N293" s="17"/>
    </row>
    <row r="294" ht="15.75" customHeight="1">
      <c r="B294" s="15"/>
      <c r="C294" s="15"/>
      <c r="G294" s="16"/>
      <c r="N294" s="17"/>
    </row>
    <row r="295" ht="15.75" customHeight="1">
      <c r="B295" s="15"/>
      <c r="C295" s="15"/>
      <c r="G295" s="16"/>
      <c r="N295" s="17"/>
    </row>
    <row r="296" ht="15.75" customHeight="1">
      <c r="B296" s="15"/>
      <c r="C296" s="15"/>
      <c r="G296" s="16"/>
      <c r="N296" s="17"/>
    </row>
    <row r="297" ht="15.75" customHeight="1">
      <c r="B297" s="15"/>
      <c r="C297" s="15"/>
      <c r="G297" s="16"/>
      <c r="N297" s="17"/>
    </row>
    <row r="298" ht="15.75" customHeight="1">
      <c r="B298" s="15"/>
      <c r="C298" s="15"/>
      <c r="G298" s="16"/>
      <c r="N298" s="17"/>
    </row>
    <row r="299" ht="15.75" customHeight="1">
      <c r="B299" s="15"/>
      <c r="C299" s="15"/>
      <c r="G299" s="16"/>
      <c r="N299" s="17"/>
    </row>
    <row r="300" ht="15.75" customHeight="1">
      <c r="B300" s="15"/>
      <c r="C300" s="15"/>
      <c r="G300" s="16"/>
      <c r="N300" s="17"/>
    </row>
    <row r="301" ht="15.75" customHeight="1">
      <c r="B301" s="15"/>
      <c r="C301" s="15"/>
      <c r="G301" s="16"/>
      <c r="N301" s="17"/>
    </row>
    <row r="302" ht="15.75" customHeight="1">
      <c r="B302" s="15"/>
      <c r="C302" s="15"/>
      <c r="G302" s="16"/>
      <c r="N302" s="17"/>
    </row>
    <row r="303" ht="15.75" customHeight="1">
      <c r="B303" s="15"/>
      <c r="C303" s="15"/>
      <c r="G303" s="16"/>
      <c r="N303" s="17"/>
    </row>
    <row r="304" ht="15.75" customHeight="1">
      <c r="B304" s="15"/>
      <c r="C304" s="15"/>
      <c r="G304" s="16"/>
      <c r="N304" s="17"/>
    </row>
    <row r="305" ht="15.75" customHeight="1">
      <c r="B305" s="15"/>
      <c r="C305" s="15"/>
      <c r="G305" s="16"/>
      <c r="N305" s="17"/>
    </row>
    <row r="306" ht="15.75" customHeight="1">
      <c r="B306" s="15"/>
      <c r="C306" s="15"/>
      <c r="G306" s="16"/>
      <c r="N306" s="17"/>
    </row>
    <row r="307" ht="15.75" customHeight="1">
      <c r="B307" s="15"/>
      <c r="C307" s="15"/>
      <c r="G307" s="16"/>
      <c r="N307" s="17"/>
    </row>
    <row r="308" ht="15.75" customHeight="1">
      <c r="B308" s="15"/>
      <c r="C308" s="15"/>
      <c r="G308" s="16"/>
      <c r="N308" s="17"/>
    </row>
    <row r="309" ht="15.75" customHeight="1">
      <c r="B309" s="15"/>
      <c r="C309" s="15"/>
      <c r="G309" s="16"/>
      <c r="N309" s="17"/>
    </row>
    <row r="310" ht="15.75" customHeight="1">
      <c r="B310" s="15"/>
      <c r="C310" s="15"/>
      <c r="G310" s="16"/>
      <c r="N310" s="17"/>
    </row>
    <row r="311" ht="15.75" customHeight="1">
      <c r="B311" s="15"/>
      <c r="C311" s="15"/>
      <c r="G311" s="16"/>
      <c r="N311" s="17"/>
    </row>
    <row r="312" ht="15.75" customHeight="1">
      <c r="B312" s="15"/>
      <c r="C312" s="15"/>
      <c r="G312" s="16"/>
      <c r="N312" s="17"/>
    </row>
    <row r="313" ht="15.75" customHeight="1">
      <c r="B313" s="15"/>
      <c r="C313" s="15"/>
      <c r="G313" s="16"/>
      <c r="N313" s="17"/>
    </row>
    <row r="314" ht="15.75" customHeight="1">
      <c r="B314" s="15"/>
      <c r="C314" s="15"/>
      <c r="G314" s="16"/>
      <c r="N314" s="17"/>
    </row>
    <row r="315" ht="15.75" customHeight="1">
      <c r="B315" s="15"/>
      <c r="C315" s="15"/>
      <c r="G315" s="16"/>
      <c r="N315" s="17"/>
    </row>
    <row r="316" ht="15.75" customHeight="1">
      <c r="B316" s="15"/>
      <c r="C316" s="15"/>
      <c r="G316" s="16"/>
      <c r="N316" s="17"/>
    </row>
    <row r="317" ht="15.75" customHeight="1">
      <c r="B317" s="15"/>
      <c r="C317" s="15"/>
      <c r="G317" s="16"/>
      <c r="N317" s="17"/>
    </row>
    <row r="318" ht="15.75" customHeight="1">
      <c r="B318" s="15"/>
      <c r="C318" s="15"/>
      <c r="G318" s="16"/>
      <c r="N318" s="17"/>
    </row>
    <row r="319" ht="15.75" customHeight="1">
      <c r="B319" s="15"/>
      <c r="C319" s="15"/>
      <c r="G319" s="16"/>
      <c r="N319" s="17"/>
    </row>
    <row r="320" ht="15.75" customHeight="1">
      <c r="B320" s="15"/>
      <c r="C320" s="15"/>
      <c r="G320" s="16"/>
      <c r="N320" s="17"/>
    </row>
    <row r="321" ht="15.75" customHeight="1">
      <c r="B321" s="15"/>
      <c r="C321" s="15"/>
      <c r="G321" s="16"/>
      <c r="N321" s="17"/>
    </row>
    <row r="322" ht="15.75" customHeight="1">
      <c r="B322" s="15"/>
      <c r="C322" s="15"/>
      <c r="G322" s="16"/>
      <c r="N322" s="17"/>
    </row>
    <row r="323" ht="15.75" customHeight="1">
      <c r="B323" s="15"/>
      <c r="C323" s="15"/>
      <c r="G323" s="16"/>
      <c r="N323" s="17"/>
    </row>
    <row r="324" ht="15.75" customHeight="1">
      <c r="B324" s="15"/>
      <c r="C324" s="15"/>
      <c r="G324" s="16"/>
      <c r="N324" s="17"/>
    </row>
    <row r="325" ht="15.75" customHeight="1">
      <c r="B325" s="15"/>
      <c r="C325" s="15"/>
      <c r="G325" s="16"/>
      <c r="N325" s="17"/>
    </row>
    <row r="326" ht="15.75" customHeight="1">
      <c r="B326" s="15"/>
      <c r="C326" s="15"/>
      <c r="G326" s="16"/>
      <c r="N326" s="17"/>
    </row>
    <row r="327" ht="15.75" customHeight="1">
      <c r="B327" s="15"/>
      <c r="C327" s="15"/>
      <c r="G327" s="16"/>
      <c r="N327" s="17"/>
    </row>
    <row r="328" ht="15.75" customHeight="1">
      <c r="B328" s="15"/>
      <c r="C328" s="15"/>
      <c r="G328" s="16"/>
      <c r="N328" s="17"/>
    </row>
    <row r="329" ht="15.75" customHeight="1">
      <c r="B329" s="15"/>
      <c r="C329" s="15"/>
      <c r="G329" s="16"/>
      <c r="N329" s="17"/>
    </row>
    <row r="330" ht="15.75" customHeight="1">
      <c r="B330" s="15"/>
      <c r="C330" s="15"/>
      <c r="G330" s="16"/>
      <c r="N330" s="17"/>
    </row>
    <row r="331" ht="15.75" customHeight="1">
      <c r="B331" s="15"/>
      <c r="C331" s="15"/>
      <c r="G331" s="16"/>
      <c r="N331" s="17"/>
    </row>
    <row r="332" ht="15.75" customHeight="1">
      <c r="B332" s="15"/>
      <c r="C332" s="15"/>
      <c r="G332" s="16"/>
      <c r="N332" s="17"/>
    </row>
    <row r="333" ht="15.75" customHeight="1">
      <c r="B333" s="15"/>
      <c r="C333" s="15"/>
      <c r="G333" s="16"/>
      <c r="N333" s="17"/>
    </row>
    <row r="334" ht="15.75" customHeight="1">
      <c r="B334" s="15"/>
      <c r="C334" s="15"/>
      <c r="G334" s="16"/>
      <c r="N334" s="17"/>
    </row>
    <row r="335" ht="15.75" customHeight="1">
      <c r="B335" s="15"/>
      <c r="C335" s="15"/>
      <c r="G335" s="16"/>
      <c r="N335" s="17"/>
    </row>
    <row r="336" ht="15.75" customHeight="1">
      <c r="B336" s="15"/>
      <c r="C336" s="15"/>
      <c r="G336" s="16"/>
      <c r="N336" s="17"/>
    </row>
    <row r="337" ht="15.75" customHeight="1">
      <c r="B337" s="15"/>
      <c r="C337" s="15"/>
      <c r="G337" s="16"/>
      <c r="N337" s="17"/>
    </row>
    <row r="338" ht="15.75" customHeight="1">
      <c r="B338" s="15"/>
      <c r="C338" s="15"/>
      <c r="G338" s="16"/>
      <c r="N338" s="17"/>
    </row>
    <row r="339" ht="15.75" customHeight="1">
      <c r="B339" s="15"/>
      <c r="C339" s="15"/>
      <c r="G339" s="16"/>
      <c r="N339" s="17"/>
    </row>
    <row r="340" ht="15.75" customHeight="1">
      <c r="B340" s="15"/>
      <c r="C340" s="15"/>
      <c r="G340" s="16"/>
      <c r="N340" s="17"/>
    </row>
    <row r="341" ht="15.75" customHeight="1">
      <c r="B341" s="15"/>
      <c r="C341" s="15"/>
      <c r="G341" s="16"/>
      <c r="N341" s="17"/>
    </row>
    <row r="342" ht="15.75" customHeight="1">
      <c r="B342" s="15"/>
      <c r="C342" s="15"/>
      <c r="G342" s="16"/>
      <c r="N342" s="17"/>
    </row>
    <row r="343" ht="15.75" customHeight="1">
      <c r="B343" s="15"/>
      <c r="C343" s="15"/>
      <c r="G343" s="16"/>
      <c r="N343" s="17"/>
    </row>
    <row r="344" ht="15.75" customHeight="1">
      <c r="B344" s="15"/>
      <c r="C344" s="15"/>
      <c r="G344" s="16"/>
      <c r="N344" s="17"/>
    </row>
    <row r="345" ht="15.75" customHeight="1">
      <c r="B345" s="15"/>
      <c r="C345" s="15"/>
      <c r="G345" s="16"/>
      <c r="N345" s="17"/>
    </row>
    <row r="346" ht="15.75" customHeight="1">
      <c r="B346" s="15"/>
      <c r="C346" s="15"/>
      <c r="G346" s="16"/>
      <c r="N346" s="17"/>
    </row>
    <row r="347" ht="15.75" customHeight="1">
      <c r="B347" s="15"/>
      <c r="C347" s="15"/>
      <c r="G347" s="16"/>
      <c r="N347" s="17"/>
    </row>
    <row r="348" ht="15.75" customHeight="1">
      <c r="B348" s="15"/>
      <c r="C348" s="15"/>
      <c r="G348" s="16"/>
      <c r="N348" s="17"/>
    </row>
    <row r="349" ht="15.75" customHeight="1">
      <c r="B349" s="15"/>
      <c r="C349" s="15"/>
      <c r="G349" s="16"/>
      <c r="N349" s="17"/>
    </row>
    <row r="350" ht="15.75" customHeight="1">
      <c r="B350" s="15"/>
      <c r="C350" s="15"/>
      <c r="G350" s="16"/>
      <c r="N350" s="17"/>
    </row>
    <row r="351" ht="15.75" customHeight="1">
      <c r="B351" s="15"/>
      <c r="C351" s="15"/>
      <c r="G351" s="16"/>
      <c r="N351" s="17"/>
    </row>
    <row r="352" ht="15.75" customHeight="1">
      <c r="B352" s="15"/>
      <c r="C352" s="15"/>
      <c r="G352" s="16"/>
      <c r="N352" s="17"/>
    </row>
    <row r="353" ht="15.75" customHeight="1">
      <c r="B353" s="15"/>
      <c r="C353" s="15"/>
      <c r="G353" s="16"/>
      <c r="N353" s="17"/>
    </row>
    <row r="354" ht="15.75" customHeight="1">
      <c r="B354" s="15"/>
      <c r="C354" s="15"/>
      <c r="G354" s="16"/>
      <c r="N354" s="17"/>
    </row>
    <row r="355" ht="15.75" customHeight="1">
      <c r="B355" s="15"/>
      <c r="C355" s="15"/>
      <c r="G355" s="16"/>
      <c r="N355" s="17"/>
    </row>
    <row r="356" ht="15.75" customHeight="1">
      <c r="B356" s="15"/>
      <c r="C356" s="15"/>
      <c r="G356" s="16"/>
      <c r="N356" s="17"/>
    </row>
    <row r="357" ht="15.75" customHeight="1">
      <c r="B357" s="15"/>
      <c r="C357" s="15"/>
      <c r="G357" s="16"/>
      <c r="N357" s="17"/>
    </row>
    <row r="358" ht="15.75" customHeight="1">
      <c r="B358" s="15"/>
      <c r="C358" s="15"/>
      <c r="G358" s="16"/>
      <c r="N358" s="17"/>
    </row>
    <row r="359" ht="15.75" customHeight="1">
      <c r="B359" s="15"/>
      <c r="C359" s="15"/>
      <c r="G359" s="16"/>
      <c r="N359" s="17"/>
    </row>
    <row r="360" ht="15.75" customHeight="1">
      <c r="B360" s="15"/>
      <c r="C360" s="15"/>
      <c r="G360" s="16"/>
      <c r="N360" s="17"/>
    </row>
    <row r="361" ht="15.75" customHeight="1">
      <c r="B361" s="15"/>
      <c r="C361" s="15"/>
      <c r="G361" s="16"/>
      <c r="N361" s="17"/>
    </row>
    <row r="362" ht="15.75" customHeight="1">
      <c r="B362" s="15"/>
      <c r="C362" s="15"/>
      <c r="G362" s="16"/>
      <c r="N362" s="17"/>
    </row>
    <row r="363" ht="15.75" customHeight="1">
      <c r="B363" s="15"/>
      <c r="C363" s="15"/>
      <c r="G363" s="16"/>
      <c r="N363" s="17"/>
    </row>
    <row r="364" ht="15.75" customHeight="1">
      <c r="B364" s="15"/>
      <c r="C364" s="15"/>
      <c r="G364" s="16"/>
      <c r="N364" s="17"/>
    </row>
    <row r="365" ht="15.75" customHeight="1">
      <c r="B365" s="15"/>
      <c r="C365" s="15"/>
      <c r="G365" s="16"/>
      <c r="N365" s="17"/>
    </row>
    <row r="366" ht="15.75" customHeight="1">
      <c r="B366" s="15"/>
      <c r="C366" s="15"/>
      <c r="G366" s="16"/>
      <c r="N366" s="17"/>
    </row>
    <row r="367" ht="15.75" customHeight="1">
      <c r="B367" s="15"/>
      <c r="C367" s="15"/>
      <c r="G367" s="16"/>
      <c r="N367" s="17"/>
    </row>
    <row r="368" ht="15.75" customHeight="1">
      <c r="B368" s="15"/>
      <c r="C368" s="15"/>
      <c r="G368" s="16"/>
      <c r="N368" s="17"/>
    </row>
    <row r="369" ht="15.75" customHeight="1">
      <c r="B369" s="15"/>
      <c r="C369" s="15"/>
      <c r="G369" s="16"/>
      <c r="N369" s="17"/>
    </row>
    <row r="370" ht="15.75" customHeight="1">
      <c r="B370" s="15"/>
      <c r="C370" s="15"/>
      <c r="G370" s="16"/>
      <c r="N370" s="17"/>
    </row>
    <row r="371" ht="15.75" customHeight="1">
      <c r="B371" s="15"/>
      <c r="C371" s="15"/>
      <c r="G371" s="16"/>
      <c r="N371" s="17"/>
    </row>
    <row r="372" ht="15.75" customHeight="1">
      <c r="B372" s="15"/>
      <c r="C372" s="15"/>
      <c r="G372" s="16"/>
      <c r="N372" s="17"/>
    </row>
    <row r="373" ht="15.75" customHeight="1">
      <c r="B373" s="15"/>
      <c r="C373" s="15"/>
      <c r="G373" s="16"/>
      <c r="N373" s="17"/>
    </row>
    <row r="374" ht="15.75" customHeight="1">
      <c r="B374" s="15"/>
      <c r="C374" s="15"/>
      <c r="G374" s="16"/>
      <c r="N374" s="17"/>
    </row>
    <row r="375" ht="15.75" customHeight="1">
      <c r="B375" s="15"/>
      <c r="C375" s="15"/>
      <c r="G375" s="16"/>
      <c r="N375" s="17"/>
    </row>
    <row r="376" ht="15.75" customHeight="1">
      <c r="B376" s="15"/>
      <c r="C376" s="15"/>
      <c r="G376" s="16"/>
      <c r="N376" s="17"/>
    </row>
    <row r="377" ht="15.75" customHeight="1">
      <c r="B377" s="15"/>
      <c r="C377" s="15"/>
      <c r="G377" s="16"/>
      <c r="N377" s="17"/>
    </row>
    <row r="378" ht="15.75" customHeight="1">
      <c r="B378" s="15"/>
      <c r="C378" s="15"/>
      <c r="G378" s="16"/>
      <c r="N378" s="17"/>
    </row>
    <row r="379" ht="15.75" customHeight="1">
      <c r="B379" s="15"/>
      <c r="C379" s="15"/>
      <c r="G379" s="16"/>
      <c r="N379" s="17"/>
    </row>
    <row r="380" ht="15.75" customHeight="1">
      <c r="B380" s="15"/>
      <c r="C380" s="15"/>
      <c r="G380" s="16"/>
      <c r="N380" s="17"/>
    </row>
    <row r="381" ht="15.75" customHeight="1">
      <c r="B381" s="15"/>
      <c r="C381" s="15"/>
      <c r="G381" s="16"/>
      <c r="N381" s="17"/>
    </row>
    <row r="382" ht="15.75" customHeight="1">
      <c r="B382" s="15"/>
      <c r="C382" s="15"/>
      <c r="G382" s="16"/>
      <c r="N382" s="17"/>
    </row>
    <row r="383" ht="15.75" customHeight="1">
      <c r="B383" s="15"/>
      <c r="C383" s="15"/>
      <c r="G383" s="16"/>
      <c r="N383" s="17"/>
    </row>
    <row r="384" ht="15.75" customHeight="1">
      <c r="B384" s="15"/>
      <c r="C384" s="15"/>
      <c r="G384" s="16"/>
      <c r="N384" s="17"/>
    </row>
    <row r="385" ht="15.75" customHeight="1">
      <c r="B385" s="15"/>
      <c r="C385" s="15"/>
      <c r="G385" s="16"/>
      <c r="N385" s="17"/>
    </row>
    <row r="386" ht="15.75" customHeight="1">
      <c r="B386" s="15"/>
      <c r="C386" s="15"/>
      <c r="G386" s="16"/>
      <c r="N386" s="17"/>
    </row>
    <row r="387" ht="15.75" customHeight="1">
      <c r="B387" s="15"/>
      <c r="C387" s="15"/>
      <c r="G387" s="16"/>
      <c r="N387" s="17"/>
    </row>
    <row r="388" ht="15.75" customHeight="1">
      <c r="B388" s="15"/>
      <c r="C388" s="15"/>
      <c r="G388" s="16"/>
      <c r="N388" s="17"/>
    </row>
    <row r="389" ht="15.75" customHeight="1">
      <c r="B389" s="15"/>
      <c r="C389" s="15"/>
      <c r="G389" s="16"/>
      <c r="N389" s="17"/>
    </row>
    <row r="390" ht="15.75" customHeight="1">
      <c r="B390" s="15"/>
      <c r="C390" s="15"/>
      <c r="G390" s="16"/>
      <c r="N390" s="17"/>
    </row>
    <row r="391" ht="15.75" customHeight="1">
      <c r="B391" s="15"/>
      <c r="C391" s="15"/>
      <c r="G391" s="16"/>
      <c r="N391" s="17"/>
    </row>
    <row r="392" ht="15.75" customHeight="1">
      <c r="B392" s="15"/>
      <c r="C392" s="15"/>
      <c r="G392" s="16"/>
      <c r="N392" s="17"/>
    </row>
    <row r="393" ht="15.75" customHeight="1">
      <c r="B393" s="15"/>
      <c r="C393" s="15"/>
      <c r="G393" s="16"/>
      <c r="N393" s="17"/>
    </row>
    <row r="394" ht="15.75" customHeight="1">
      <c r="B394" s="15"/>
      <c r="C394" s="15"/>
      <c r="G394" s="16"/>
      <c r="N394" s="17"/>
    </row>
    <row r="395" ht="15.75" customHeight="1">
      <c r="B395" s="15"/>
      <c r="C395" s="15"/>
      <c r="G395" s="16"/>
      <c r="N395" s="17"/>
    </row>
    <row r="396" ht="15.75" customHeight="1">
      <c r="B396" s="15"/>
      <c r="C396" s="15"/>
      <c r="G396" s="16"/>
      <c r="N396" s="17"/>
    </row>
    <row r="397" ht="15.75" customHeight="1">
      <c r="B397" s="15"/>
      <c r="C397" s="15"/>
      <c r="G397" s="16"/>
      <c r="N397" s="17"/>
    </row>
    <row r="398" ht="15.75" customHeight="1">
      <c r="B398" s="15"/>
      <c r="C398" s="15"/>
      <c r="G398" s="16"/>
      <c r="N398" s="17"/>
    </row>
    <row r="399" ht="15.75" customHeight="1">
      <c r="B399" s="15"/>
      <c r="C399" s="15"/>
      <c r="G399" s="16"/>
      <c r="N399" s="17"/>
    </row>
    <row r="400" ht="15.75" customHeight="1">
      <c r="B400" s="15"/>
      <c r="C400" s="15"/>
      <c r="G400" s="16"/>
      <c r="N400" s="17"/>
    </row>
    <row r="401" ht="15.75" customHeight="1">
      <c r="B401" s="15"/>
      <c r="C401" s="15"/>
      <c r="G401" s="16"/>
      <c r="N401" s="17"/>
    </row>
    <row r="402" ht="15.75" customHeight="1">
      <c r="B402" s="15"/>
      <c r="C402" s="15"/>
      <c r="G402" s="16"/>
      <c r="N402" s="17"/>
    </row>
    <row r="403" ht="15.75" customHeight="1">
      <c r="B403" s="15"/>
      <c r="C403" s="15"/>
      <c r="G403" s="16"/>
      <c r="N403" s="17"/>
    </row>
    <row r="404" ht="15.75" customHeight="1">
      <c r="B404" s="15"/>
      <c r="C404" s="15"/>
      <c r="G404" s="16"/>
      <c r="N404" s="17"/>
    </row>
    <row r="405" ht="15.75" customHeight="1">
      <c r="B405" s="15"/>
      <c r="C405" s="15"/>
      <c r="G405" s="16"/>
      <c r="N405" s="17"/>
    </row>
    <row r="406" ht="15.75" customHeight="1">
      <c r="B406" s="15"/>
      <c r="C406" s="15"/>
      <c r="G406" s="16"/>
      <c r="N406" s="17"/>
    </row>
    <row r="407" ht="15.75" customHeight="1">
      <c r="B407" s="15"/>
      <c r="C407" s="15"/>
      <c r="G407" s="16"/>
      <c r="N407" s="17"/>
    </row>
    <row r="408" ht="15.75" customHeight="1">
      <c r="B408" s="15"/>
      <c r="C408" s="15"/>
      <c r="G408" s="16"/>
      <c r="N408" s="17"/>
    </row>
    <row r="409" ht="15.75" customHeight="1">
      <c r="B409" s="15"/>
      <c r="C409" s="15"/>
      <c r="G409" s="16"/>
      <c r="N409" s="17"/>
    </row>
    <row r="410" ht="15.75" customHeight="1">
      <c r="B410" s="15"/>
      <c r="C410" s="15"/>
      <c r="G410" s="16"/>
      <c r="N410" s="17"/>
    </row>
    <row r="411" ht="15.75" customHeight="1">
      <c r="B411" s="15"/>
      <c r="C411" s="15"/>
      <c r="G411" s="16"/>
      <c r="N411" s="17"/>
    </row>
    <row r="412" ht="15.75" customHeight="1">
      <c r="B412" s="15"/>
      <c r="C412" s="15"/>
      <c r="G412" s="16"/>
      <c r="N412" s="17"/>
    </row>
    <row r="413" ht="15.75" customHeight="1">
      <c r="B413" s="15"/>
      <c r="C413" s="15"/>
      <c r="G413" s="16"/>
      <c r="N413" s="17"/>
    </row>
    <row r="414" ht="15.75" customHeight="1">
      <c r="B414" s="15"/>
      <c r="C414" s="15"/>
      <c r="G414" s="16"/>
      <c r="N414" s="17"/>
    </row>
    <row r="415" ht="15.75" customHeight="1">
      <c r="B415" s="15"/>
      <c r="C415" s="15"/>
      <c r="G415" s="16"/>
      <c r="N415" s="17"/>
    </row>
    <row r="416" ht="15.75" customHeight="1">
      <c r="B416" s="15"/>
      <c r="C416" s="15"/>
      <c r="G416" s="16"/>
      <c r="N416" s="17"/>
    </row>
    <row r="417" ht="15.75" customHeight="1">
      <c r="B417" s="15"/>
      <c r="C417" s="15"/>
      <c r="G417" s="16"/>
      <c r="N417" s="17"/>
    </row>
    <row r="418" ht="15.75" customHeight="1">
      <c r="B418" s="15"/>
      <c r="C418" s="15"/>
      <c r="G418" s="16"/>
      <c r="N418" s="17"/>
    </row>
    <row r="419" ht="15.75" customHeight="1">
      <c r="B419" s="15"/>
      <c r="C419" s="15"/>
      <c r="G419" s="16"/>
      <c r="N419" s="17"/>
    </row>
    <row r="420" ht="15.75" customHeight="1">
      <c r="B420" s="15"/>
      <c r="C420" s="15"/>
      <c r="G420" s="16"/>
      <c r="N420" s="17"/>
    </row>
    <row r="421" ht="15.75" customHeight="1">
      <c r="B421" s="15"/>
      <c r="C421" s="15"/>
      <c r="G421" s="16"/>
      <c r="N421" s="17"/>
    </row>
    <row r="422" ht="15.75" customHeight="1">
      <c r="B422" s="15"/>
      <c r="C422" s="15"/>
      <c r="G422" s="16"/>
      <c r="N422" s="17"/>
    </row>
    <row r="423" ht="15.75" customHeight="1">
      <c r="B423" s="15"/>
      <c r="C423" s="15"/>
      <c r="G423" s="16"/>
      <c r="N423" s="17"/>
    </row>
    <row r="424" ht="15.75" customHeight="1">
      <c r="B424" s="15"/>
      <c r="C424" s="15"/>
      <c r="G424" s="16"/>
      <c r="N424" s="17"/>
    </row>
    <row r="425" ht="15.75" customHeight="1">
      <c r="B425" s="15"/>
      <c r="C425" s="15"/>
      <c r="G425" s="16"/>
      <c r="N425" s="17"/>
    </row>
    <row r="426" ht="15.75" customHeight="1">
      <c r="B426" s="15"/>
      <c r="C426" s="15"/>
      <c r="G426" s="16"/>
      <c r="N426" s="17"/>
    </row>
    <row r="427" ht="15.75" customHeight="1">
      <c r="B427" s="15"/>
      <c r="C427" s="15"/>
      <c r="G427" s="16"/>
      <c r="N427" s="17"/>
    </row>
    <row r="428" ht="15.75" customHeight="1">
      <c r="B428" s="15"/>
      <c r="C428" s="15"/>
      <c r="G428" s="16"/>
      <c r="N428" s="17"/>
    </row>
    <row r="429" ht="15.75" customHeight="1">
      <c r="B429" s="15"/>
      <c r="C429" s="15"/>
      <c r="G429" s="16"/>
      <c r="N429" s="17"/>
    </row>
    <row r="430" ht="15.75" customHeight="1">
      <c r="B430" s="15"/>
      <c r="C430" s="15"/>
      <c r="G430" s="16"/>
      <c r="N430" s="17"/>
    </row>
    <row r="431" ht="15.75" customHeight="1">
      <c r="B431" s="15"/>
      <c r="C431" s="15"/>
      <c r="G431" s="16"/>
      <c r="N431" s="17"/>
    </row>
    <row r="432" ht="15.75" customHeight="1">
      <c r="B432" s="15"/>
      <c r="C432" s="15"/>
      <c r="G432" s="16"/>
      <c r="N432" s="17"/>
    </row>
    <row r="433" ht="15.75" customHeight="1">
      <c r="B433" s="15"/>
      <c r="C433" s="15"/>
      <c r="G433" s="16"/>
      <c r="N433" s="17"/>
    </row>
    <row r="434" ht="15.75" customHeight="1">
      <c r="B434" s="15"/>
      <c r="C434" s="15"/>
      <c r="G434" s="16"/>
      <c r="N434" s="17"/>
    </row>
    <row r="435" ht="15.75" customHeight="1">
      <c r="B435" s="15"/>
      <c r="C435" s="15"/>
      <c r="G435" s="16"/>
      <c r="N435" s="17"/>
    </row>
    <row r="436" ht="15.75" customHeight="1">
      <c r="B436" s="15"/>
      <c r="C436" s="15"/>
      <c r="G436" s="16"/>
      <c r="N436" s="17"/>
    </row>
    <row r="437" ht="15.75" customHeight="1">
      <c r="B437" s="15"/>
      <c r="C437" s="15"/>
      <c r="G437" s="16"/>
      <c r="N437" s="17"/>
    </row>
    <row r="438" ht="15.75" customHeight="1">
      <c r="B438" s="15"/>
      <c r="C438" s="15"/>
      <c r="G438" s="16"/>
      <c r="N438" s="17"/>
    </row>
    <row r="439" ht="15.75" customHeight="1">
      <c r="B439" s="15"/>
      <c r="C439" s="15"/>
      <c r="G439" s="16"/>
      <c r="N439" s="17"/>
    </row>
    <row r="440" ht="15.75" customHeight="1">
      <c r="B440" s="15"/>
      <c r="C440" s="15"/>
      <c r="G440" s="16"/>
      <c r="N440" s="17"/>
    </row>
    <row r="441" ht="15.75" customHeight="1">
      <c r="B441" s="15"/>
      <c r="C441" s="15"/>
      <c r="G441" s="16"/>
      <c r="N441" s="17"/>
    </row>
    <row r="442" ht="15.75" customHeight="1">
      <c r="B442" s="15"/>
      <c r="C442" s="15"/>
      <c r="G442" s="16"/>
      <c r="N442" s="17"/>
    </row>
    <row r="443" ht="15.75" customHeight="1">
      <c r="B443" s="15"/>
      <c r="C443" s="15"/>
      <c r="G443" s="16"/>
      <c r="N443" s="17"/>
    </row>
    <row r="444" ht="15.75" customHeight="1">
      <c r="B444" s="15"/>
      <c r="C444" s="15"/>
      <c r="G444" s="16"/>
      <c r="N444" s="17"/>
    </row>
    <row r="445" ht="15.75" customHeight="1">
      <c r="B445" s="15"/>
      <c r="C445" s="15"/>
      <c r="G445" s="16"/>
      <c r="N445" s="17"/>
    </row>
    <row r="446" ht="15.75" customHeight="1">
      <c r="B446" s="15"/>
      <c r="C446" s="15"/>
      <c r="G446" s="16"/>
      <c r="N446" s="17"/>
    </row>
    <row r="447" ht="15.75" customHeight="1">
      <c r="B447" s="15"/>
      <c r="C447" s="15"/>
      <c r="G447" s="16"/>
      <c r="N447" s="17"/>
    </row>
    <row r="448" ht="15.75" customHeight="1">
      <c r="B448" s="15"/>
      <c r="C448" s="15"/>
      <c r="G448" s="16"/>
      <c r="N448" s="17"/>
    </row>
    <row r="449" ht="15.75" customHeight="1">
      <c r="B449" s="15"/>
      <c r="C449" s="15"/>
      <c r="G449" s="16"/>
      <c r="N449" s="17"/>
    </row>
    <row r="450" ht="15.75" customHeight="1">
      <c r="B450" s="15"/>
      <c r="C450" s="15"/>
      <c r="G450" s="16"/>
      <c r="N450" s="17"/>
    </row>
    <row r="451" ht="15.75" customHeight="1">
      <c r="B451" s="15"/>
      <c r="C451" s="15"/>
      <c r="G451" s="16"/>
      <c r="N451" s="17"/>
    </row>
    <row r="452" ht="15.75" customHeight="1">
      <c r="B452" s="15"/>
      <c r="C452" s="15"/>
      <c r="G452" s="16"/>
      <c r="N452" s="17"/>
    </row>
    <row r="453" ht="15.75" customHeight="1">
      <c r="B453" s="15"/>
      <c r="C453" s="15"/>
      <c r="G453" s="16"/>
      <c r="N453" s="17"/>
    </row>
    <row r="454" ht="15.75" customHeight="1">
      <c r="B454" s="15"/>
      <c r="C454" s="15"/>
      <c r="G454" s="16"/>
      <c r="N454" s="17"/>
    </row>
    <row r="455" ht="15.75" customHeight="1">
      <c r="B455" s="15"/>
      <c r="C455" s="15"/>
      <c r="G455" s="16"/>
      <c r="N455" s="17"/>
    </row>
    <row r="456" ht="15.75" customHeight="1">
      <c r="B456" s="15"/>
      <c r="C456" s="15"/>
      <c r="G456" s="16"/>
      <c r="N456" s="17"/>
    </row>
    <row r="457" ht="15.75" customHeight="1">
      <c r="B457" s="15"/>
      <c r="C457" s="15"/>
      <c r="G457" s="16"/>
      <c r="N457" s="17"/>
    </row>
    <row r="458" ht="15.75" customHeight="1">
      <c r="B458" s="15"/>
      <c r="C458" s="15"/>
      <c r="G458" s="16"/>
      <c r="N458" s="17"/>
    </row>
    <row r="459" ht="15.75" customHeight="1">
      <c r="B459" s="15"/>
      <c r="C459" s="15"/>
      <c r="G459" s="16"/>
      <c r="N459" s="17"/>
    </row>
    <row r="460" ht="15.75" customHeight="1">
      <c r="B460" s="15"/>
      <c r="C460" s="15"/>
      <c r="G460" s="16"/>
      <c r="N460" s="17"/>
    </row>
    <row r="461" ht="15.75" customHeight="1">
      <c r="B461" s="15"/>
      <c r="C461" s="15"/>
      <c r="G461" s="16"/>
      <c r="N461" s="17"/>
    </row>
    <row r="462" ht="15.75" customHeight="1">
      <c r="B462" s="15"/>
      <c r="C462" s="15"/>
      <c r="G462" s="16"/>
      <c r="N462" s="17"/>
    </row>
    <row r="463" ht="15.75" customHeight="1">
      <c r="B463" s="15"/>
      <c r="C463" s="15"/>
      <c r="G463" s="16"/>
      <c r="N463" s="17"/>
    </row>
    <row r="464" ht="15.75" customHeight="1">
      <c r="B464" s="15"/>
      <c r="C464" s="15"/>
      <c r="G464" s="16"/>
      <c r="N464" s="17"/>
    </row>
    <row r="465" ht="15.75" customHeight="1">
      <c r="B465" s="15"/>
      <c r="C465" s="15"/>
      <c r="G465" s="16"/>
      <c r="N465" s="17"/>
    </row>
    <row r="466" ht="15.75" customHeight="1">
      <c r="B466" s="15"/>
      <c r="C466" s="15"/>
      <c r="G466" s="16"/>
      <c r="N466" s="17"/>
    </row>
    <row r="467" ht="15.75" customHeight="1">
      <c r="B467" s="15"/>
      <c r="C467" s="15"/>
      <c r="G467" s="16"/>
      <c r="N467" s="17"/>
    </row>
    <row r="468" ht="15.75" customHeight="1">
      <c r="B468" s="15"/>
      <c r="C468" s="15"/>
      <c r="G468" s="16"/>
      <c r="N468" s="17"/>
    </row>
    <row r="469" ht="15.75" customHeight="1">
      <c r="B469" s="15"/>
      <c r="C469" s="15"/>
      <c r="G469" s="16"/>
      <c r="N469" s="17"/>
    </row>
    <row r="470" ht="15.75" customHeight="1">
      <c r="B470" s="15"/>
      <c r="C470" s="15"/>
      <c r="G470" s="16"/>
      <c r="N470" s="17"/>
    </row>
    <row r="471" ht="15.75" customHeight="1">
      <c r="B471" s="15"/>
      <c r="C471" s="15"/>
      <c r="G471" s="16"/>
      <c r="N471" s="17"/>
    </row>
    <row r="472" ht="15.75" customHeight="1">
      <c r="B472" s="15"/>
      <c r="C472" s="15"/>
      <c r="G472" s="16"/>
      <c r="N472" s="17"/>
    </row>
    <row r="473" ht="15.75" customHeight="1">
      <c r="B473" s="15"/>
      <c r="C473" s="15"/>
      <c r="G473" s="16"/>
      <c r="N473" s="17"/>
    </row>
    <row r="474" ht="15.75" customHeight="1">
      <c r="B474" s="15"/>
      <c r="C474" s="15"/>
      <c r="G474" s="16"/>
      <c r="N474" s="17"/>
    </row>
    <row r="475" ht="15.75" customHeight="1">
      <c r="B475" s="15"/>
      <c r="C475" s="15"/>
      <c r="G475" s="16"/>
      <c r="N475" s="17"/>
    </row>
    <row r="476" ht="15.75" customHeight="1">
      <c r="B476" s="15"/>
      <c r="C476" s="15"/>
      <c r="G476" s="16"/>
      <c r="N476" s="17"/>
    </row>
    <row r="477" ht="15.75" customHeight="1">
      <c r="B477" s="15"/>
      <c r="C477" s="15"/>
      <c r="G477" s="16"/>
      <c r="N477" s="17"/>
    </row>
    <row r="478" ht="15.75" customHeight="1">
      <c r="B478" s="15"/>
      <c r="C478" s="15"/>
      <c r="G478" s="16"/>
      <c r="N478" s="17"/>
    </row>
    <row r="479" ht="15.75" customHeight="1">
      <c r="B479" s="15"/>
      <c r="C479" s="15"/>
      <c r="G479" s="16"/>
      <c r="N479" s="17"/>
    </row>
    <row r="480" ht="15.75" customHeight="1">
      <c r="B480" s="15"/>
      <c r="C480" s="15"/>
      <c r="G480" s="16"/>
      <c r="N480" s="17"/>
    </row>
    <row r="481" ht="15.75" customHeight="1">
      <c r="B481" s="15"/>
      <c r="C481" s="15"/>
      <c r="G481" s="16"/>
      <c r="N481" s="17"/>
    </row>
    <row r="482" ht="15.75" customHeight="1">
      <c r="B482" s="15"/>
      <c r="C482" s="15"/>
      <c r="G482" s="16"/>
      <c r="N482" s="17"/>
    </row>
    <row r="483" ht="15.75" customHeight="1">
      <c r="B483" s="15"/>
      <c r="C483" s="15"/>
      <c r="G483" s="16"/>
      <c r="N483" s="17"/>
    </row>
    <row r="484" ht="15.75" customHeight="1">
      <c r="B484" s="15"/>
      <c r="C484" s="15"/>
      <c r="G484" s="16"/>
      <c r="N484" s="17"/>
    </row>
    <row r="485" ht="15.75" customHeight="1">
      <c r="B485" s="15"/>
      <c r="C485" s="15"/>
      <c r="G485" s="16"/>
      <c r="N485" s="17"/>
    </row>
    <row r="486" ht="15.75" customHeight="1">
      <c r="B486" s="15"/>
      <c r="C486" s="15"/>
      <c r="G486" s="16"/>
      <c r="N486" s="17"/>
    </row>
    <row r="487" ht="15.75" customHeight="1">
      <c r="B487" s="15"/>
      <c r="C487" s="15"/>
      <c r="G487" s="16"/>
      <c r="N487" s="17"/>
    </row>
    <row r="488" ht="15.75" customHeight="1">
      <c r="B488" s="15"/>
      <c r="C488" s="15"/>
      <c r="G488" s="16"/>
      <c r="N488" s="17"/>
    </row>
    <row r="489" ht="15.75" customHeight="1">
      <c r="B489" s="15"/>
      <c r="C489" s="15"/>
      <c r="G489" s="16"/>
      <c r="N489" s="17"/>
    </row>
    <row r="490" ht="15.75" customHeight="1">
      <c r="B490" s="15"/>
      <c r="C490" s="15"/>
      <c r="G490" s="16"/>
      <c r="N490" s="17"/>
    </row>
    <row r="491" ht="15.75" customHeight="1">
      <c r="B491" s="15"/>
      <c r="C491" s="15"/>
      <c r="G491" s="16"/>
      <c r="N491" s="17"/>
    </row>
    <row r="492" ht="15.75" customHeight="1">
      <c r="B492" s="15"/>
      <c r="C492" s="15"/>
      <c r="G492" s="16"/>
      <c r="N492" s="17"/>
    </row>
    <row r="493" ht="15.75" customHeight="1">
      <c r="B493" s="15"/>
      <c r="C493" s="15"/>
      <c r="G493" s="16"/>
      <c r="N493" s="17"/>
    </row>
    <row r="494" ht="15.75" customHeight="1">
      <c r="B494" s="15"/>
      <c r="C494" s="15"/>
      <c r="G494" s="16"/>
      <c r="N494" s="17"/>
    </row>
    <row r="495" ht="15.75" customHeight="1">
      <c r="B495" s="15"/>
      <c r="C495" s="15"/>
      <c r="G495" s="16"/>
      <c r="N495" s="17"/>
    </row>
    <row r="496" ht="15.75" customHeight="1">
      <c r="B496" s="15"/>
      <c r="C496" s="15"/>
      <c r="G496" s="16"/>
      <c r="N496" s="17"/>
    </row>
    <row r="497" ht="15.75" customHeight="1">
      <c r="B497" s="15"/>
      <c r="C497" s="15"/>
      <c r="G497" s="16"/>
      <c r="N497" s="17"/>
    </row>
    <row r="498" ht="15.75" customHeight="1">
      <c r="B498" s="15"/>
      <c r="C498" s="15"/>
      <c r="G498" s="16"/>
      <c r="N498" s="17"/>
    </row>
    <row r="499" ht="15.75" customHeight="1">
      <c r="B499" s="15"/>
      <c r="C499" s="15"/>
      <c r="G499" s="16"/>
      <c r="N499" s="17"/>
    </row>
    <row r="500" ht="15.75" customHeight="1">
      <c r="B500" s="15"/>
      <c r="C500" s="15"/>
      <c r="G500" s="16"/>
      <c r="N500" s="17"/>
    </row>
    <row r="501" ht="15.75" customHeight="1">
      <c r="B501" s="15"/>
      <c r="C501" s="15"/>
      <c r="G501" s="16"/>
      <c r="N501" s="17"/>
    </row>
    <row r="502" ht="15.75" customHeight="1">
      <c r="B502" s="15"/>
      <c r="C502" s="15"/>
      <c r="G502" s="16"/>
      <c r="N502" s="17"/>
    </row>
    <row r="503" ht="15.75" customHeight="1">
      <c r="B503" s="15"/>
      <c r="C503" s="15"/>
      <c r="G503" s="16"/>
      <c r="N503" s="17"/>
    </row>
    <row r="504" ht="15.75" customHeight="1">
      <c r="B504" s="15"/>
      <c r="C504" s="15"/>
      <c r="G504" s="16"/>
      <c r="N504" s="17"/>
    </row>
    <row r="505" ht="15.75" customHeight="1">
      <c r="B505" s="15"/>
      <c r="C505" s="15"/>
      <c r="G505" s="16"/>
      <c r="N505" s="17"/>
    </row>
    <row r="506" ht="15.75" customHeight="1">
      <c r="B506" s="15"/>
      <c r="C506" s="15"/>
      <c r="G506" s="16"/>
      <c r="N506" s="17"/>
    </row>
    <row r="507" ht="15.75" customHeight="1">
      <c r="B507" s="15"/>
      <c r="C507" s="15"/>
      <c r="G507" s="16"/>
      <c r="N507" s="17"/>
    </row>
    <row r="508" ht="15.75" customHeight="1">
      <c r="B508" s="15"/>
      <c r="C508" s="15"/>
      <c r="G508" s="16"/>
      <c r="N508" s="17"/>
    </row>
    <row r="509" ht="15.75" customHeight="1">
      <c r="B509" s="15"/>
      <c r="C509" s="15"/>
      <c r="G509" s="16"/>
      <c r="N509" s="17"/>
    </row>
    <row r="510" ht="15.75" customHeight="1">
      <c r="B510" s="15"/>
      <c r="C510" s="15"/>
      <c r="G510" s="16"/>
      <c r="N510" s="17"/>
    </row>
    <row r="511" ht="15.75" customHeight="1">
      <c r="B511" s="15"/>
      <c r="C511" s="15"/>
      <c r="G511" s="16"/>
      <c r="N511" s="17"/>
    </row>
    <row r="512" ht="15.75" customHeight="1">
      <c r="B512" s="15"/>
      <c r="C512" s="15"/>
      <c r="G512" s="16"/>
      <c r="N512" s="17"/>
    </row>
    <row r="513" ht="15.75" customHeight="1">
      <c r="B513" s="15"/>
      <c r="C513" s="15"/>
      <c r="G513" s="16"/>
      <c r="N513" s="17"/>
    </row>
    <row r="514" ht="15.75" customHeight="1">
      <c r="B514" s="15"/>
      <c r="C514" s="15"/>
      <c r="G514" s="16"/>
      <c r="N514" s="17"/>
    </row>
    <row r="515" ht="15.75" customHeight="1">
      <c r="B515" s="15"/>
      <c r="C515" s="15"/>
      <c r="G515" s="16"/>
      <c r="N515" s="17"/>
    </row>
    <row r="516" ht="15.75" customHeight="1">
      <c r="B516" s="15"/>
      <c r="C516" s="15"/>
      <c r="G516" s="16"/>
      <c r="N516" s="17"/>
    </row>
    <row r="517" ht="15.75" customHeight="1">
      <c r="B517" s="15"/>
      <c r="C517" s="15"/>
      <c r="G517" s="16"/>
      <c r="N517" s="17"/>
    </row>
    <row r="518" ht="15.75" customHeight="1">
      <c r="B518" s="15"/>
      <c r="C518" s="15"/>
      <c r="G518" s="16"/>
      <c r="N518" s="17"/>
    </row>
    <row r="519" ht="15.75" customHeight="1">
      <c r="B519" s="15"/>
      <c r="C519" s="15"/>
      <c r="G519" s="16"/>
      <c r="N519" s="17"/>
    </row>
    <row r="520" ht="15.75" customHeight="1">
      <c r="B520" s="15"/>
      <c r="C520" s="15"/>
      <c r="G520" s="16"/>
      <c r="N520" s="17"/>
    </row>
    <row r="521" ht="15.75" customHeight="1">
      <c r="B521" s="15"/>
      <c r="C521" s="15"/>
      <c r="G521" s="16"/>
      <c r="N521" s="17"/>
    </row>
    <row r="522" ht="15.75" customHeight="1">
      <c r="B522" s="15"/>
      <c r="C522" s="15"/>
      <c r="G522" s="16"/>
      <c r="N522" s="17"/>
    </row>
    <row r="523" ht="15.75" customHeight="1">
      <c r="B523" s="15"/>
      <c r="C523" s="15"/>
      <c r="G523" s="16"/>
      <c r="N523" s="17"/>
    </row>
    <row r="524" ht="15.75" customHeight="1">
      <c r="B524" s="15"/>
      <c r="C524" s="15"/>
      <c r="G524" s="16"/>
      <c r="N524" s="17"/>
    </row>
    <row r="525" ht="15.75" customHeight="1">
      <c r="B525" s="15"/>
      <c r="C525" s="15"/>
      <c r="G525" s="16"/>
      <c r="N525" s="17"/>
    </row>
    <row r="526" ht="15.75" customHeight="1">
      <c r="B526" s="15"/>
      <c r="C526" s="15"/>
      <c r="G526" s="16"/>
      <c r="N526" s="17"/>
    </row>
    <row r="527" ht="15.75" customHeight="1">
      <c r="B527" s="15"/>
      <c r="C527" s="15"/>
      <c r="G527" s="16"/>
      <c r="N527" s="17"/>
    </row>
    <row r="528" ht="15.75" customHeight="1">
      <c r="B528" s="15"/>
      <c r="C528" s="15"/>
      <c r="G528" s="16"/>
      <c r="N528" s="17"/>
    </row>
    <row r="529" ht="15.75" customHeight="1">
      <c r="B529" s="15"/>
      <c r="C529" s="15"/>
      <c r="G529" s="16"/>
      <c r="N529" s="17"/>
    </row>
    <row r="530" ht="15.75" customHeight="1">
      <c r="B530" s="15"/>
      <c r="C530" s="15"/>
      <c r="G530" s="16"/>
      <c r="N530" s="17"/>
    </row>
    <row r="531" ht="15.75" customHeight="1">
      <c r="B531" s="15"/>
      <c r="C531" s="15"/>
      <c r="G531" s="16"/>
      <c r="N531" s="17"/>
    </row>
    <row r="532" ht="15.75" customHeight="1">
      <c r="B532" s="15"/>
      <c r="C532" s="15"/>
      <c r="G532" s="16"/>
      <c r="N532" s="17"/>
    </row>
    <row r="533" ht="15.75" customHeight="1">
      <c r="B533" s="15"/>
      <c r="C533" s="15"/>
      <c r="G533" s="16"/>
      <c r="N533" s="17"/>
    </row>
    <row r="534" ht="15.75" customHeight="1">
      <c r="B534" s="15"/>
      <c r="C534" s="15"/>
      <c r="G534" s="16"/>
      <c r="N534" s="17"/>
    </row>
    <row r="535" ht="15.75" customHeight="1">
      <c r="B535" s="15"/>
      <c r="C535" s="15"/>
      <c r="G535" s="16"/>
      <c r="N535" s="17"/>
    </row>
    <row r="536" ht="15.75" customHeight="1">
      <c r="B536" s="15"/>
      <c r="C536" s="15"/>
      <c r="G536" s="16"/>
      <c r="N536" s="17"/>
    </row>
    <row r="537" ht="15.75" customHeight="1">
      <c r="B537" s="15"/>
      <c r="C537" s="15"/>
      <c r="G537" s="16"/>
      <c r="N537" s="17"/>
    </row>
    <row r="538" ht="15.75" customHeight="1">
      <c r="B538" s="15"/>
      <c r="C538" s="15"/>
      <c r="G538" s="16"/>
      <c r="N538" s="17"/>
    </row>
    <row r="539" ht="15.75" customHeight="1">
      <c r="B539" s="15"/>
      <c r="C539" s="15"/>
      <c r="G539" s="16"/>
      <c r="N539" s="17"/>
    </row>
    <row r="540" ht="15.75" customHeight="1">
      <c r="B540" s="15"/>
      <c r="C540" s="15"/>
      <c r="G540" s="16"/>
      <c r="N540" s="17"/>
    </row>
    <row r="541" ht="15.75" customHeight="1">
      <c r="B541" s="15"/>
      <c r="C541" s="15"/>
      <c r="G541" s="16"/>
      <c r="N541" s="17"/>
    </row>
    <row r="542" ht="15.75" customHeight="1">
      <c r="B542" s="15"/>
      <c r="C542" s="15"/>
      <c r="G542" s="16"/>
      <c r="N542" s="17"/>
    </row>
    <row r="543" ht="15.75" customHeight="1">
      <c r="B543" s="15"/>
      <c r="C543" s="15"/>
      <c r="G543" s="16"/>
      <c r="N543" s="17"/>
    </row>
    <row r="544" ht="15.75" customHeight="1">
      <c r="B544" s="15"/>
      <c r="C544" s="15"/>
      <c r="G544" s="16"/>
      <c r="N544" s="17"/>
    </row>
    <row r="545" ht="15.75" customHeight="1">
      <c r="B545" s="15"/>
      <c r="C545" s="15"/>
      <c r="G545" s="16"/>
      <c r="N545" s="17"/>
    </row>
    <row r="546" ht="15.75" customHeight="1">
      <c r="B546" s="15"/>
      <c r="C546" s="15"/>
      <c r="G546" s="16"/>
      <c r="N546" s="17"/>
    </row>
    <row r="547" ht="15.75" customHeight="1">
      <c r="B547" s="15"/>
      <c r="C547" s="15"/>
      <c r="G547" s="16"/>
      <c r="N547" s="17"/>
    </row>
    <row r="548" ht="15.75" customHeight="1">
      <c r="B548" s="15"/>
      <c r="C548" s="15"/>
      <c r="G548" s="16"/>
      <c r="N548" s="17"/>
    </row>
    <row r="549" ht="15.75" customHeight="1">
      <c r="B549" s="15"/>
      <c r="C549" s="15"/>
      <c r="G549" s="16"/>
      <c r="N549" s="17"/>
    </row>
    <row r="550" ht="15.75" customHeight="1">
      <c r="B550" s="15"/>
      <c r="C550" s="15"/>
      <c r="G550" s="16"/>
      <c r="N550" s="17"/>
    </row>
    <row r="551" ht="15.75" customHeight="1">
      <c r="B551" s="15"/>
      <c r="C551" s="15"/>
      <c r="G551" s="16"/>
      <c r="N551" s="17"/>
    </row>
    <row r="552" ht="15.75" customHeight="1">
      <c r="B552" s="15"/>
      <c r="C552" s="15"/>
      <c r="G552" s="16"/>
      <c r="N552" s="17"/>
    </row>
    <row r="553" ht="15.75" customHeight="1">
      <c r="B553" s="15"/>
      <c r="C553" s="15"/>
      <c r="G553" s="16"/>
      <c r="N553" s="17"/>
    </row>
    <row r="554" ht="15.75" customHeight="1">
      <c r="B554" s="15"/>
      <c r="C554" s="15"/>
      <c r="G554" s="16"/>
      <c r="N554" s="17"/>
    </row>
    <row r="555" ht="15.75" customHeight="1">
      <c r="B555" s="15"/>
      <c r="C555" s="15"/>
      <c r="G555" s="16"/>
      <c r="N555" s="17"/>
    </row>
    <row r="556" ht="15.75" customHeight="1">
      <c r="B556" s="15"/>
      <c r="C556" s="15"/>
      <c r="G556" s="16"/>
      <c r="N556" s="17"/>
    </row>
    <row r="557" ht="15.75" customHeight="1">
      <c r="B557" s="15"/>
      <c r="C557" s="15"/>
      <c r="G557" s="16"/>
      <c r="N557" s="17"/>
    </row>
    <row r="558" ht="15.75" customHeight="1">
      <c r="B558" s="15"/>
      <c r="C558" s="15"/>
      <c r="G558" s="16"/>
      <c r="N558" s="17"/>
    </row>
    <row r="559" ht="15.75" customHeight="1">
      <c r="B559" s="15"/>
      <c r="C559" s="15"/>
      <c r="G559" s="16"/>
      <c r="N559" s="17"/>
    </row>
    <row r="560" ht="15.75" customHeight="1">
      <c r="B560" s="15"/>
      <c r="C560" s="15"/>
      <c r="G560" s="16"/>
      <c r="N560" s="17"/>
    </row>
    <row r="561" ht="15.75" customHeight="1">
      <c r="B561" s="15"/>
      <c r="C561" s="15"/>
      <c r="G561" s="16"/>
      <c r="N561" s="17"/>
    </row>
    <row r="562" ht="15.75" customHeight="1">
      <c r="B562" s="15"/>
      <c r="C562" s="15"/>
      <c r="G562" s="16"/>
      <c r="N562" s="17"/>
    </row>
    <row r="563" ht="15.75" customHeight="1">
      <c r="B563" s="15"/>
      <c r="C563" s="15"/>
      <c r="G563" s="16"/>
      <c r="N563" s="17"/>
    </row>
    <row r="564" ht="15.75" customHeight="1">
      <c r="B564" s="15"/>
      <c r="C564" s="15"/>
      <c r="G564" s="16"/>
      <c r="N564" s="17"/>
    </row>
    <row r="565" ht="15.75" customHeight="1">
      <c r="B565" s="15"/>
      <c r="C565" s="15"/>
      <c r="G565" s="16"/>
      <c r="N565" s="17"/>
    </row>
    <row r="566" ht="15.75" customHeight="1">
      <c r="B566" s="15"/>
      <c r="C566" s="15"/>
      <c r="G566" s="16"/>
      <c r="N566" s="17"/>
    </row>
    <row r="567" ht="15.75" customHeight="1">
      <c r="B567" s="15"/>
      <c r="C567" s="15"/>
      <c r="G567" s="16"/>
      <c r="N567" s="17"/>
    </row>
    <row r="568" ht="15.75" customHeight="1">
      <c r="B568" s="15"/>
      <c r="C568" s="15"/>
      <c r="G568" s="16"/>
      <c r="N568" s="17"/>
    </row>
    <row r="569" ht="15.75" customHeight="1">
      <c r="B569" s="15"/>
      <c r="C569" s="15"/>
      <c r="G569" s="16"/>
      <c r="N569" s="17"/>
    </row>
    <row r="570" ht="15.75" customHeight="1">
      <c r="B570" s="15"/>
      <c r="C570" s="15"/>
      <c r="G570" s="16"/>
      <c r="N570" s="17"/>
    </row>
    <row r="571" ht="15.75" customHeight="1">
      <c r="B571" s="15"/>
      <c r="C571" s="15"/>
      <c r="G571" s="16"/>
      <c r="N571" s="17"/>
    </row>
    <row r="572" ht="15.75" customHeight="1">
      <c r="B572" s="15"/>
      <c r="C572" s="15"/>
      <c r="G572" s="16"/>
      <c r="N572" s="17"/>
    </row>
    <row r="573" ht="15.75" customHeight="1">
      <c r="B573" s="15"/>
      <c r="C573" s="15"/>
      <c r="G573" s="16"/>
      <c r="N573" s="17"/>
    </row>
    <row r="574" ht="15.75" customHeight="1">
      <c r="B574" s="15"/>
      <c r="C574" s="15"/>
      <c r="G574" s="16"/>
      <c r="N574" s="17"/>
    </row>
    <row r="575" ht="15.75" customHeight="1">
      <c r="B575" s="15"/>
      <c r="C575" s="15"/>
      <c r="G575" s="16"/>
      <c r="N575" s="17"/>
    </row>
    <row r="576" ht="15.75" customHeight="1">
      <c r="B576" s="15"/>
      <c r="C576" s="15"/>
      <c r="G576" s="16"/>
      <c r="N576" s="17"/>
    </row>
    <row r="577" ht="15.75" customHeight="1">
      <c r="B577" s="15"/>
      <c r="C577" s="15"/>
      <c r="G577" s="16"/>
      <c r="N577" s="17"/>
    </row>
    <row r="578" ht="15.75" customHeight="1">
      <c r="B578" s="15"/>
      <c r="C578" s="15"/>
      <c r="G578" s="16"/>
      <c r="N578" s="17"/>
    </row>
    <row r="579" ht="15.75" customHeight="1">
      <c r="B579" s="15"/>
      <c r="C579" s="15"/>
      <c r="G579" s="16"/>
      <c r="N579" s="17"/>
    </row>
    <row r="580" ht="15.75" customHeight="1">
      <c r="B580" s="15"/>
      <c r="C580" s="15"/>
      <c r="G580" s="16"/>
      <c r="N580" s="17"/>
    </row>
    <row r="581" ht="15.75" customHeight="1">
      <c r="B581" s="15"/>
      <c r="C581" s="15"/>
      <c r="G581" s="16"/>
      <c r="N581" s="17"/>
    </row>
    <row r="582" ht="15.75" customHeight="1">
      <c r="B582" s="15"/>
      <c r="C582" s="15"/>
      <c r="G582" s="16"/>
      <c r="N582" s="17"/>
    </row>
    <row r="583" ht="15.75" customHeight="1">
      <c r="B583" s="15"/>
      <c r="C583" s="15"/>
      <c r="G583" s="16"/>
      <c r="N583" s="17"/>
    </row>
    <row r="584" ht="15.75" customHeight="1">
      <c r="B584" s="15"/>
      <c r="C584" s="15"/>
      <c r="G584" s="16"/>
      <c r="N584" s="17"/>
    </row>
    <row r="585" ht="15.75" customHeight="1">
      <c r="B585" s="15"/>
      <c r="C585" s="15"/>
      <c r="G585" s="16"/>
      <c r="N585" s="17"/>
    </row>
    <row r="586" ht="15.75" customHeight="1">
      <c r="B586" s="15"/>
      <c r="C586" s="15"/>
      <c r="G586" s="16"/>
      <c r="N586" s="17"/>
    </row>
    <row r="587" ht="15.75" customHeight="1">
      <c r="B587" s="15"/>
      <c r="C587" s="15"/>
      <c r="G587" s="16"/>
      <c r="N587" s="17"/>
    </row>
    <row r="588" ht="15.75" customHeight="1">
      <c r="B588" s="15"/>
      <c r="C588" s="15"/>
      <c r="G588" s="16"/>
      <c r="N588" s="17"/>
    </row>
    <row r="589" ht="15.75" customHeight="1">
      <c r="B589" s="15"/>
      <c r="C589" s="15"/>
      <c r="G589" s="16"/>
      <c r="N589" s="17"/>
    </row>
    <row r="590" ht="15.75" customHeight="1">
      <c r="B590" s="15"/>
      <c r="C590" s="15"/>
      <c r="G590" s="16"/>
      <c r="N590" s="17"/>
    </row>
    <row r="591" ht="15.75" customHeight="1">
      <c r="B591" s="15"/>
      <c r="C591" s="15"/>
      <c r="G591" s="16"/>
      <c r="N591" s="17"/>
    </row>
    <row r="592" ht="15.75" customHeight="1">
      <c r="B592" s="15"/>
      <c r="C592" s="15"/>
      <c r="G592" s="16"/>
      <c r="N592" s="17"/>
    </row>
    <row r="593" ht="15.75" customHeight="1">
      <c r="B593" s="15"/>
      <c r="C593" s="15"/>
      <c r="G593" s="16"/>
      <c r="N593" s="17"/>
    </row>
    <row r="594" ht="15.75" customHeight="1">
      <c r="B594" s="15"/>
      <c r="C594" s="15"/>
      <c r="G594" s="16"/>
      <c r="N594" s="17"/>
    </row>
    <row r="595" ht="15.75" customHeight="1">
      <c r="B595" s="15"/>
      <c r="C595" s="15"/>
      <c r="G595" s="16"/>
      <c r="N595" s="17"/>
    </row>
    <row r="596" ht="15.75" customHeight="1">
      <c r="B596" s="15"/>
      <c r="C596" s="15"/>
      <c r="G596" s="16"/>
      <c r="N596" s="17"/>
    </row>
    <row r="597" ht="15.75" customHeight="1">
      <c r="B597" s="15"/>
      <c r="C597" s="15"/>
      <c r="G597" s="16"/>
      <c r="N597" s="17"/>
    </row>
    <row r="598" ht="15.75" customHeight="1">
      <c r="B598" s="15"/>
      <c r="C598" s="15"/>
      <c r="G598" s="16"/>
      <c r="N598" s="17"/>
    </row>
    <row r="599" ht="15.75" customHeight="1">
      <c r="B599" s="15"/>
      <c r="C599" s="15"/>
      <c r="G599" s="16"/>
      <c r="N599" s="17"/>
    </row>
    <row r="600" ht="15.75" customHeight="1">
      <c r="B600" s="15"/>
      <c r="C600" s="15"/>
      <c r="G600" s="16"/>
      <c r="N600" s="17"/>
    </row>
    <row r="601" ht="15.75" customHeight="1">
      <c r="B601" s="15"/>
      <c r="C601" s="15"/>
      <c r="G601" s="16"/>
      <c r="N601" s="17"/>
    </row>
    <row r="602" ht="15.75" customHeight="1">
      <c r="B602" s="15"/>
      <c r="C602" s="15"/>
      <c r="G602" s="16"/>
      <c r="N602" s="17"/>
    </row>
    <row r="603" ht="15.75" customHeight="1">
      <c r="B603" s="15"/>
      <c r="C603" s="15"/>
      <c r="G603" s="16"/>
      <c r="N603" s="17"/>
    </row>
    <row r="604" ht="15.75" customHeight="1">
      <c r="B604" s="15"/>
      <c r="C604" s="15"/>
      <c r="G604" s="16"/>
      <c r="N604" s="17"/>
    </row>
    <row r="605" ht="15.75" customHeight="1">
      <c r="B605" s="15"/>
      <c r="C605" s="15"/>
      <c r="G605" s="16"/>
      <c r="N605" s="17"/>
    </row>
    <row r="606" ht="15.75" customHeight="1">
      <c r="B606" s="15"/>
      <c r="C606" s="15"/>
      <c r="G606" s="16"/>
      <c r="N606" s="17"/>
    </row>
    <row r="607" ht="15.75" customHeight="1">
      <c r="B607" s="15"/>
      <c r="C607" s="15"/>
      <c r="G607" s="16"/>
      <c r="N607" s="17"/>
    </row>
    <row r="608" ht="15.75" customHeight="1">
      <c r="B608" s="15"/>
      <c r="C608" s="15"/>
      <c r="G608" s="16"/>
      <c r="N608" s="17"/>
    </row>
    <row r="609" ht="15.75" customHeight="1">
      <c r="B609" s="15"/>
      <c r="C609" s="15"/>
      <c r="G609" s="16"/>
      <c r="N609" s="17"/>
    </row>
    <row r="610" ht="15.75" customHeight="1">
      <c r="B610" s="15"/>
      <c r="C610" s="15"/>
      <c r="G610" s="16"/>
      <c r="N610" s="17"/>
    </row>
    <row r="611" ht="15.75" customHeight="1">
      <c r="B611" s="15"/>
      <c r="C611" s="15"/>
      <c r="G611" s="16"/>
      <c r="N611" s="17"/>
    </row>
    <row r="612" ht="15.75" customHeight="1">
      <c r="B612" s="15"/>
      <c r="C612" s="15"/>
      <c r="G612" s="16"/>
      <c r="N612" s="17"/>
    </row>
    <row r="613" ht="15.75" customHeight="1">
      <c r="B613" s="15"/>
      <c r="C613" s="15"/>
      <c r="G613" s="16"/>
      <c r="N613" s="17"/>
    </row>
    <row r="614" ht="15.75" customHeight="1">
      <c r="B614" s="15"/>
      <c r="C614" s="15"/>
      <c r="G614" s="16"/>
      <c r="N614" s="17"/>
    </row>
    <row r="615" ht="15.75" customHeight="1">
      <c r="B615" s="15"/>
      <c r="C615" s="15"/>
      <c r="G615" s="16"/>
      <c r="N615" s="17"/>
    </row>
    <row r="616" ht="15.75" customHeight="1">
      <c r="B616" s="15"/>
      <c r="C616" s="15"/>
      <c r="G616" s="16"/>
      <c r="N616" s="17"/>
    </row>
    <row r="617" ht="15.75" customHeight="1">
      <c r="B617" s="15"/>
      <c r="C617" s="15"/>
      <c r="G617" s="16"/>
      <c r="N617" s="17"/>
    </row>
    <row r="618" ht="15.75" customHeight="1">
      <c r="B618" s="15"/>
      <c r="C618" s="15"/>
      <c r="G618" s="16"/>
      <c r="N618" s="17"/>
    </row>
    <row r="619" ht="15.75" customHeight="1">
      <c r="B619" s="15"/>
      <c r="C619" s="15"/>
      <c r="G619" s="16"/>
      <c r="N619" s="17"/>
    </row>
    <row r="620" ht="15.75" customHeight="1">
      <c r="B620" s="15"/>
      <c r="C620" s="15"/>
      <c r="G620" s="16"/>
      <c r="N620" s="17"/>
    </row>
    <row r="621" ht="15.75" customHeight="1">
      <c r="B621" s="15"/>
      <c r="C621" s="15"/>
      <c r="G621" s="16"/>
      <c r="N621" s="17"/>
    </row>
    <row r="622" ht="15.75" customHeight="1">
      <c r="B622" s="15"/>
      <c r="C622" s="15"/>
      <c r="G622" s="16"/>
      <c r="N622" s="17"/>
    </row>
    <row r="623" ht="15.75" customHeight="1">
      <c r="B623" s="15"/>
      <c r="C623" s="15"/>
      <c r="G623" s="16"/>
      <c r="N623" s="17"/>
    </row>
    <row r="624" ht="15.75" customHeight="1">
      <c r="B624" s="15"/>
      <c r="C624" s="15"/>
      <c r="G624" s="16"/>
      <c r="N624" s="17"/>
    </row>
    <row r="625" ht="15.75" customHeight="1">
      <c r="B625" s="15"/>
      <c r="C625" s="15"/>
      <c r="G625" s="16"/>
      <c r="N625" s="17"/>
    </row>
    <row r="626" ht="15.75" customHeight="1">
      <c r="B626" s="15"/>
      <c r="C626" s="15"/>
      <c r="G626" s="16"/>
      <c r="N626" s="17"/>
    </row>
    <row r="627" ht="15.75" customHeight="1">
      <c r="B627" s="15"/>
      <c r="C627" s="15"/>
      <c r="G627" s="16"/>
      <c r="N627" s="17"/>
    </row>
    <row r="628" ht="15.75" customHeight="1">
      <c r="B628" s="15"/>
      <c r="C628" s="15"/>
      <c r="G628" s="16"/>
      <c r="N628" s="17"/>
    </row>
    <row r="629" ht="15.75" customHeight="1">
      <c r="B629" s="15"/>
      <c r="C629" s="15"/>
      <c r="G629" s="16"/>
      <c r="N629" s="17"/>
    </row>
    <row r="630" ht="15.75" customHeight="1">
      <c r="B630" s="15"/>
      <c r="C630" s="15"/>
      <c r="G630" s="16"/>
      <c r="N630" s="17"/>
    </row>
    <row r="631" ht="15.75" customHeight="1">
      <c r="B631" s="15"/>
      <c r="C631" s="15"/>
      <c r="G631" s="16"/>
      <c r="N631" s="17"/>
    </row>
    <row r="632" ht="15.75" customHeight="1">
      <c r="B632" s="15"/>
      <c r="C632" s="15"/>
      <c r="G632" s="16"/>
      <c r="N632" s="17"/>
    </row>
    <row r="633" ht="15.75" customHeight="1">
      <c r="B633" s="15"/>
      <c r="C633" s="15"/>
      <c r="G633" s="16"/>
      <c r="N633" s="17"/>
    </row>
    <row r="634" ht="15.75" customHeight="1">
      <c r="B634" s="15"/>
      <c r="C634" s="15"/>
      <c r="G634" s="16"/>
      <c r="N634" s="17"/>
    </row>
    <row r="635" ht="15.75" customHeight="1">
      <c r="B635" s="15"/>
      <c r="C635" s="15"/>
      <c r="G635" s="16"/>
      <c r="N635" s="17"/>
    </row>
    <row r="636" ht="15.75" customHeight="1">
      <c r="B636" s="15"/>
      <c r="C636" s="15"/>
      <c r="G636" s="16"/>
      <c r="N636" s="17"/>
    </row>
    <row r="637" ht="15.75" customHeight="1">
      <c r="B637" s="15"/>
      <c r="C637" s="15"/>
      <c r="G637" s="16"/>
      <c r="N637" s="17"/>
    </row>
    <row r="638" ht="15.75" customHeight="1">
      <c r="B638" s="15"/>
      <c r="C638" s="15"/>
      <c r="G638" s="16"/>
      <c r="N638" s="17"/>
    </row>
    <row r="639" ht="15.75" customHeight="1">
      <c r="B639" s="15"/>
      <c r="C639" s="15"/>
      <c r="G639" s="16"/>
      <c r="N639" s="17"/>
    </row>
    <row r="640" ht="15.75" customHeight="1">
      <c r="B640" s="15"/>
      <c r="C640" s="15"/>
      <c r="G640" s="16"/>
      <c r="N640" s="17"/>
    </row>
    <row r="641" ht="15.75" customHeight="1">
      <c r="B641" s="15"/>
      <c r="C641" s="15"/>
      <c r="G641" s="16"/>
      <c r="N641" s="17"/>
    </row>
    <row r="642" ht="15.75" customHeight="1">
      <c r="B642" s="15"/>
      <c r="C642" s="15"/>
      <c r="G642" s="16"/>
      <c r="N642" s="17"/>
    </row>
    <row r="643" ht="15.75" customHeight="1">
      <c r="B643" s="15"/>
      <c r="C643" s="15"/>
      <c r="G643" s="16"/>
      <c r="N643" s="17"/>
    </row>
    <row r="644" ht="15.75" customHeight="1">
      <c r="B644" s="15"/>
      <c r="C644" s="15"/>
      <c r="G644" s="16"/>
      <c r="N644" s="17"/>
    </row>
    <row r="645" ht="15.75" customHeight="1">
      <c r="B645" s="15"/>
      <c r="C645" s="15"/>
      <c r="G645" s="16"/>
      <c r="N645" s="17"/>
    </row>
    <row r="646" ht="15.75" customHeight="1">
      <c r="B646" s="15"/>
      <c r="C646" s="15"/>
      <c r="G646" s="16"/>
      <c r="N646" s="17"/>
    </row>
    <row r="647" ht="15.75" customHeight="1">
      <c r="B647" s="15"/>
      <c r="C647" s="15"/>
      <c r="G647" s="16"/>
      <c r="N647" s="17"/>
    </row>
    <row r="648" ht="15.75" customHeight="1">
      <c r="B648" s="15"/>
      <c r="C648" s="15"/>
      <c r="G648" s="16"/>
      <c r="N648" s="17"/>
    </row>
    <row r="649" ht="15.75" customHeight="1">
      <c r="B649" s="15"/>
      <c r="C649" s="15"/>
      <c r="G649" s="16"/>
      <c r="N649" s="17"/>
    </row>
    <row r="650" ht="15.75" customHeight="1">
      <c r="B650" s="15"/>
      <c r="C650" s="15"/>
      <c r="G650" s="16"/>
      <c r="N650" s="17"/>
    </row>
    <row r="651" ht="15.75" customHeight="1">
      <c r="B651" s="15"/>
      <c r="C651" s="15"/>
      <c r="G651" s="16"/>
      <c r="N651" s="17"/>
    </row>
    <row r="652" ht="15.75" customHeight="1">
      <c r="B652" s="15"/>
      <c r="C652" s="15"/>
      <c r="G652" s="16"/>
      <c r="N652" s="17"/>
    </row>
    <row r="653" ht="15.75" customHeight="1">
      <c r="B653" s="15"/>
      <c r="C653" s="15"/>
      <c r="G653" s="16"/>
      <c r="N653" s="17"/>
    </row>
    <row r="654" ht="15.75" customHeight="1">
      <c r="B654" s="15"/>
      <c r="C654" s="15"/>
      <c r="G654" s="16"/>
      <c r="N654" s="17"/>
    </row>
    <row r="655" ht="15.75" customHeight="1">
      <c r="B655" s="15"/>
      <c r="C655" s="15"/>
      <c r="G655" s="16"/>
      <c r="N655" s="17"/>
    </row>
    <row r="656" ht="15.75" customHeight="1">
      <c r="B656" s="15"/>
      <c r="C656" s="15"/>
      <c r="G656" s="16"/>
      <c r="N656" s="17"/>
    </row>
    <row r="657" ht="15.75" customHeight="1">
      <c r="B657" s="15"/>
      <c r="C657" s="15"/>
      <c r="G657" s="16"/>
      <c r="N657" s="17"/>
    </row>
    <row r="658" ht="15.75" customHeight="1">
      <c r="B658" s="15"/>
      <c r="C658" s="15"/>
      <c r="G658" s="16"/>
      <c r="N658" s="17"/>
    </row>
    <row r="659" ht="15.75" customHeight="1">
      <c r="B659" s="15"/>
      <c r="C659" s="15"/>
      <c r="G659" s="16"/>
      <c r="N659" s="17"/>
    </row>
    <row r="660" ht="15.75" customHeight="1">
      <c r="B660" s="15"/>
      <c r="C660" s="15"/>
      <c r="G660" s="16"/>
      <c r="N660" s="17"/>
    </row>
    <row r="661" ht="15.75" customHeight="1">
      <c r="B661" s="15"/>
      <c r="C661" s="15"/>
      <c r="G661" s="16"/>
      <c r="N661" s="17"/>
    </row>
    <row r="662" ht="15.75" customHeight="1">
      <c r="B662" s="15"/>
      <c r="C662" s="15"/>
      <c r="G662" s="16"/>
      <c r="N662" s="17"/>
    </row>
    <row r="663" ht="15.75" customHeight="1">
      <c r="B663" s="15"/>
      <c r="C663" s="15"/>
      <c r="G663" s="16"/>
      <c r="N663" s="17"/>
    </row>
    <row r="664" ht="15.75" customHeight="1">
      <c r="B664" s="15"/>
      <c r="C664" s="15"/>
      <c r="G664" s="16"/>
      <c r="N664" s="17"/>
    </row>
    <row r="665" ht="15.75" customHeight="1">
      <c r="B665" s="15"/>
      <c r="C665" s="15"/>
      <c r="G665" s="16"/>
      <c r="N665" s="17"/>
    </row>
    <row r="666" ht="15.75" customHeight="1">
      <c r="B666" s="15"/>
      <c r="C666" s="15"/>
      <c r="G666" s="16"/>
      <c r="N666" s="17"/>
    </row>
    <row r="667" ht="15.75" customHeight="1">
      <c r="B667" s="15"/>
      <c r="C667" s="15"/>
      <c r="G667" s="16"/>
      <c r="N667" s="17"/>
    </row>
    <row r="668" ht="15.75" customHeight="1">
      <c r="B668" s="15"/>
      <c r="C668" s="15"/>
      <c r="G668" s="16"/>
      <c r="N668" s="17"/>
    </row>
    <row r="669" ht="15.75" customHeight="1">
      <c r="B669" s="15"/>
      <c r="C669" s="15"/>
      <c r="G669" s="16"/>
      <c r="N669" s="17"/>
    </row>
    <row r="670" ht="15.75" customHeight="1">
      <c r="B670" s="15"/>
      <c r="C670" s="15"/>
      <c r="G670" s="16"/>
      <c r="N670" s="17"/>
    </row>
    <row r="671" ht="15.75" customHeight="1">
      <c r="B671" s="15"/>
      <c r="C671" s="15"/>
      <c r="G671" s="16"/>
      <c r="N671" s="17"/>
    </row>
    <row r="672" ht="15.75" customHeight="1">
      <c r="B672" s="15"/>
      <c r="C672" s="15"/>
      <c r="G672" s="16"/>
      <c r="N672" s="17"/>
    </row>
    <row r="673" ht="15.75" customHeight="1">
      <c r="B673" s="15"/>
      <c r="C673" s="15"/>
      <c r="G673" s="16"/>
      <c r="N673" s="17"/>
    </row>
    <row r="674" ht="15.75" customHeight="1">
      <c r="B674" s="15"/>
      <c r="C674" s="15"/>
      <c r="G674" s="16"/>
      <c r="N674" s="17"/>
    </row>
    <row r="675" ht="15.75" customHeight="1">
      <c r="B675" s="15"/>
      <c r="C675" s="15"/>
      <c r="G675" s="16"/>
      <c r="N675" s="17"/>
    </row>
    <row r="676" ht="15.75" customHeight="1">
      <c r="B676" s="15"/>
      <c r="C676" s="15"/>
      <c r="G676" s="16"/>
      <c r="N676" s="17"/>
    </row>
    <row r="677" ht="15.75" customHeight="1">
      <c r="B677" s="15"/>
      <c r="C677" s="15"/>
      <c r="G677" s="16"/>
      <c r="N677" s="17"/>
    </row>
    <row r="678" ht="15.75" customHeight="1">
      <c r="B678" s="15"/>
      <c r="C678" s="15"/>
      <c r="G678" s="16"/>
      <c r="N678" s="17"/>
    </row>
    <row r="679" ht="15.75" customHeight="1">
      <c r="B679" s="15"/>
      <c r="C679" s="15"/>
      <c r="G679" s="16"/>
      <c r="N679" s="17"/>
    </row>
    <row r="680" ht="15.75" customHeight="1">
      <c r="B680" s="15"/>
      <c r="C680" s="15"/>
      <c r="G680" s="16"/>
      <c r="N680" s="17"/>
    </row>
    <row r="681" ht="15.75" customHeight="1">
      <c r="B681" s="15"/>
      <c r="C681" s="15"/>
      <c r="G681" s="16"/>
      <c r="N681" s="17"/>
    </row>
    <row r="682" ht="15.75" customHeight="1">
      <c r="B682" s="15"/>
      <c r="C682" s="15"/>
      <c r="G682" s="16"/>
      <c r="N682" s="17"/>
    </row>
    <row r="683" ht="15.75" customHeight="1">
      <c r="B683" s="15"/>
      <c r="C683" s="15"/>
      <c r="G683" s="16"/>
      <c r="N683" s="17"/>
    </row>
    <row r="684" ht="15.75" customHeight="1">
      <c r="B684" s="15"/>
      <c r="C684" s="15"/>
      <c r="G684" s="16"/>
      <c r="N684" s="17"/>
    </row>
    <row r="685" ht="15.75" customHeight="1">
      <c r="B685" s="15"/>
      <c r="C685" s="15"/>
      <c r="G685" s="16"/>
      <c r="N685" s="17"/>
    </row>
    <row r="686" ht="15.75" customHeight="1">
      <c r="B686" s="15"/>
      <c r="C686" s="15"/>
      <c r="G686" s="16"/>
      <c r="N686" s="17"/>
    </row>
    <row r="687" ht="15.75" customHeight="1">
      <c r="B687" s="15"/>
      <c r="C687" s="15"/>
      <c r="G687" s="16"/>
      <c r="N687" s="17"/>
    </row>
    <row r="688" ht="15.75" customHeight="1">
      <c r="B688" s="15"/>
      <c r="C688" s="15"/>
      <c r="G688" s="16"/>
      <c r="N688" s="17"/>
    </row>
    <row r="689" ht="15.75" customHeight="1">
      <c r="B689" s="15"/>
      <c r="C689" s="15"/>
      <c r="G689" s="16"/>
      <c r="N689" s="17"/>
    </row>
    <row r="690" ht="15.75" customHeight="1">
      <c r="B690" s="15"/>
      <c r="C690" s="15"/>
      <c r="G690" s="16"/>
      <c r="N690" s="17"/>
    </row>
    <row r="691" ht="15.75" customHeight="1">
      <c r="B691" s="15"/>
      <c r="C691" s="15"/>
      <c r="G691" s="16"/>
      <c r="N691" s="17"/>
    </row>
    <row r="692" ht="15.75" customHeight="1">
      <c r="B692" s="15"/>
      <c r="C692" s="15"/>
      <c r="G692" s="16"/>
      <c r="N692" s="17"/>
    </row>
    <row r="693" ht="15.75" customHeight="1">
      <c r="B693" s="15"/>
      <c r="C693" s="15"/>
      <c r="G693" s="16"/>
      <c r="N693" s="17"/>
    </row>
    <row r="694" ht="15.75" customHeight="1">
      <c r="B694" s="15"/>
      <c r="C694" s="15"/>
      <c r="G694" s="16"/>
      <c r="N694" s="17"/>
    </row>
    <row r="695" ht="15.75" customHeight="1">
      <c r="B695" s="15"/>
      <c r="C695" s="15"/>
      <c r="G695" s="16"/>
      <c r="N695" s="17"/>
    </row>
    <row r="696" ht="15.75" customHeight="1">
      <c r="B696" s="15"/>
      <c r="C696" s="15"/>
      <c r="G696" s="16"/>
      <c r="N696" s="17"/>
    </row>
    <row r="697" ht="15.75" customHeight="1">
      <c r="B697" s="15"/>
      <c r="C697" s="15"/>
      <c r="G697" s="16"/>
      <c r="N697" s="17"/>
    </row>
    <row r="698" ht="15.75" customHeight="1">
      <c r="B698" s="15"/>
      <c r="C698" s="15"/>
      <c r="G698" s="16"/>
      <c r="N698" s="17"/>
    </row>
    <row r="699" ht="15.75" customHeight="1">
      <c r="B699" s="15"/>
      <c r="C699" s="15"/>
      <c r="G699" s="16"/>
      <c r="N699" s="17"/>
    </row>
    <row r="700" ht="15.75" customHeight="1">
      <c r="B700" s="15"/>
      <c r="C700" s="15"/>
      <c r="G700" s="16"/>
      <c r="N700" s="17"/>
    </row>
    <row r="701" ht="15.75" customHeight="1">
      <c r="B701" s="15"/>
      <c r="C701" s="15"/>
      <c r="G701" s="16"/>
      <c r="N701" s="17"/>
    </row>
    <row r="702" ht="15.75" customHeight="1">
      <c r="B702" s="15"/>
      <c r="C702" s="15"/>
      <c r="G702" s="16"/>
      <c r="N702" s="17"/>
    </row>
    <row r="703" ht="15.75" customHeight="1">
      <c r="B703" s="15"/>
      <c r="C703" s="15"/>
      <c r="G703" s="16"/>
      <c r="N703" s="17"/>
    </row>
    <row r="704" ht="15.75" customHeight="1">
      <c r="B704" s="15"/>
      <c r="C704" s="15"/>
      <c r="G704" s="16"/>
      <c r="N704" s="17"/>
    </row>
    <row r="705" ht="15.75" customHeight="1">
      <c r="B705" s="15"/>
      <c r="C705" s="15"/>
      <c r="G705" s="16"/>
      <c r="N705" s="17"/>
    </row>
    <row r="706" ht="15.75" customHeight="1">
      <c r="B706" s="15"/>
      <c r="C706" s="15"/>
      <c r="G706" s="16"/>
      <c r="N706" s="17"/>
    </row>
    <row r="707" ht="15.75" customHeight="1">
      <c r="B707" s="15"/>
      <c r="C707" s="15"/>
      <c r="G707" s="16"/>
      <c r="N707" s="17"/>
    </row>
    <row r="708" ht="15.75" customHeight="1">
      <c r="B708" s="15"/>
      <c r="C708" s="15"/>
      <c r="G708" s="16"/>
      <c r="N708" s="17"/>
    </row>
    <row r="709" ht="15.75" customHeight="1">
      <c r="B709" s="15"/>
      <c r="C709" s="15"/>
      <c r="G709" s="16"/>
      <c r="N709" s="17"/>
    </row>
    <row r="710" ht="15.75" customHeight="1">
      <c r="B710" s="15"/>
      <c r="C710" s="15"/>
      <c r="G710" s="16"/>
      <c r="N710" s="17"/>
    </row>
    <row r="711" ht="15.75" customHeight="1">
      <c r="B711" s="15"/>
      <c r="C711" s="15"/>
      <c r="G711" s="16"/>
      <c r="N711" s="17"/>
    </row>
    <row r="712" ht="15.75" customHeight="1">
      <c r="B712" s="15"/>
      <c r="C712" s="15"/>
      <c r="G712" s="16"/>
      <c r="N712" s="17"/>
    </row>
    <row r="713" ht="15.75" customHeight="1">
      <c r="B713" s="15"/>
      <c r="C713" s="15"/>
      <c r="G713" s="16"/>
      <c r="N713" s="17"/>
    </row>
    <row r="714" ht="15.75" customHeight="1">
      <c r="B714" s="15"/>
      <c r="C714" s="15"/>
      <c r="G714" s="16"/>
      <c r="N714" s="17"/>
    </row>
    <row r="715" ht="15.75" customHeight="1">
      <c r="B715" s="15"/>
      <c r="C715" s="15"/>
      <c r="G715" s="16"/>
      <c r="N715" s="17"/>
    </row>
    <row r="716" ht="15.75" customHeight="1">
      <c r="B716" s="15"/>
      <c r="C716" s="15"/>
      <c r="G716" s="16"/>
      <c r="N716" s="17"/>
    </row>
    <row r="717" ht="15.75" customHeight="1">
      <c r="B717" s="15"/>
      <c r="C717" s="15"/>
      <c r="G717" s="16"/>
      <c r="N717" s="17"/>
    </row>
    <row r="718" ht="15.75" customHeight="1">
      <c r="B718" s="15"/>
      <c r="C718" s="15"/>
      <c r="G718" s="16"/>
      <c r="N718" s="17"/>
    </row>
    <row r="719" ht="15.75" customHeight="1">
      <c r="B719" s="15"/>
      <c r="C719" s="15"/>
      <c r="G719" s="16"/>
      <c r="N719" s="17"/>
    </row>
    <row r="720" ht="15.75" customHeight="1">
      <c r="B720" s="15"/>
      <c r="C720" s="15"/>
      <c r="G720" s="16"/>
      <c r="N720" s="17"/>
    </row>
    <row r="721" ht="15.75" customHeight="1">
      <c r="B721" s="15"/>
      <c r="C721" s="15"/>
      <c r="G721" s="16"/>
      <c r="N721" s="17"/>
    </row>
    <row r="722" ht="15.75" customHeight="1">
      <c r="B722" s="15"/>
      <c r="C722" s="15"/>
      <c r="G722" s="16"/>
      <c r="N722" s="17"/>
    </row>
    <row r="723" ht="15.75" customHeight="1">
      <c r="B723" s="15"/>
      <c r="C723" s="15"/>
      <c r="G723" s="16"/>
      <c r="N723" s="17"/>
    </row>
    <row r="724" ht="15.75" customHeight="1">
      <c r="B724" s="15"/>
      <c r="C724" s="15"/>
      <c r="G724" s="16"/>
      <c r="N724" s="17"/>
    </row>
    <row r="725" ht="15.75" customHeight="1">
      <c r="B725" s="15"/>
      <c r="C725" s="15"/>
      <c r="G725" s="16"/>
      <c r="N725" s="17"/>
    </row>
    <row r="726" ht="15.75" customHeight="1">
      <c r="B726" s="15"/>
      <c r="C726" s="15"/>
      <c r="G726" s="16"/>
      <c r="N726" s="17"/>
    </row>
    <row r="727" ht="15.75" customHeight="1">
      <c r="B727" s="15"/>
      <c r="C727" s="15"/>
      <c r="G727" s="16"/>
      <c r="N727" s="17"/>
    </row>
    <row r="728" ht="15.75" customHeight="1">
      <c r="B728" s="15"/>
      <c r="C728" s="15"/>
      <c r="G728" s="16"/>
      <c r="N728" s="17"/>
    </row>
    <row r="729" ht="15.75" customHeight="1">
      <c r="B729" s="15"/>
      <c r="C729" s="15"/>
      <c r="G729" s="16"/>
      <c r="N729" s="17"/>
    </row>
    <row r="730" ht="15.75" customHeight="1">
      <c r="B730" s="15"/>
      <c r="C730" s="15"/>
      <c r="G730" s="16"/>
      <c r="N730" s="17"/>
    </row>
    <row r="731" ht="15.75" customHeight="1">
      <c r="B731" s="15"/>
      <c r="C731" s="15"/>
      <c r="G731" s="16"/>
      <c r="N731" s="17"/>
    </row>
    <row r="732" ht="15.75" customHeight="1">
      <c r="B732" s="15"/>
      <c r="C732" s="15"/>
      <c r="G732" s="16"/>
      <c r="N732" s="17"/>
    </row>
    <row r="733" ht="15.75" customHeight="1">
      <c r="B733" s="15"/>
      <c r="C733" s="15"/>
      <c r="G733" s="16"/>
      <c r="N733" s="17"/>
    </row>
    <row r="734" ht="15.75" customHeight="1">
      <c r="B734" s="15"/>
      <c r="C734" s="15"/>
      <c r="G734" s="16"/>
      <c r="N734" s="17"/>
    </row>
    <row r="735" ht="15.75" customHeight="1">
      <c r="B735" s="15"/>
      <c r="C735" s="15"/>
      <c r="G735" s="16"/>
      <c r="N735" s="17"/>
    </row>
    <row r="736" ht="15.75" customHeight="1">
      <c r="B736" s="15"/>
      <c r="C736" s="15"/>
      <c r="G736" s="16"/>
      <c r="N736" s="17"/>
    </row>
    <row r="737" ht="15.75" customHeight="1">
      <c r="B737" s="15"/>
      <c r="C737" s="15"/>
      <c r="G737" s="16"/>
      <c r="N737" s="17"/>
    </row>
    <row r="738" ht="15.75" customHeight="1">
      <c r="B738" s="15"/>
      <c r="C738" s="15"/>
      <c r="G738" s="16"/>
      <c r="N738" s="17"/>
    </row>
    <row r="739" ht="15.75" customHeight="1">
      <c r="B739" s="15"/>
      <c r="C739" s="15"/>
      <c r="G739" s="16"/>
      <c r="N739" s="17"/>
    </row>
    <row r="740" ht="15.75" customHeight="1">
      <c r="B740" s="15"/>
      <c r="C740" s="15"/>
      <c r="G740" s="16"/>
      <c r="N740" s="17"/>
    </row>
    <row r="741" ht="15.75" customHeight="1">
      <c r="B741" s="15"/>
      <c r="C741" s="15"/>
      <c r="G741" s="16"/>
      <c r="N741" s="17"/>
    </row>
    <row r="742" ht="15.75" customHeight="1">
      <c r="B742" s="15"/>
      <c r="C742" s="15"/>
      <c r="G742" s="16"/>
      <c r="N742" s="17"/>
    </row>
    <row r="743" ht="15.75" customHeight="1">
      <c r="B743" s="15"/>
      <c r="C743" s="15"/>
      <c r="G743" s="16"/>
      <c r="N743" s="17"/>
    </row>
    <row r="744" ht="15.75" customHeight="1">
      <c r="B744" s="15"/>
      <c r="C744" s="15"/>
      <c r="G744" s="16"/>
      <c r="N744" s="17"/>
    </row>
    <row r="745" ht="15.75" customHeight="1">
      <c r="B745" s="15"/>
      <c r="C745" s="15"/>
      <c r="G745" s="16"/>
      <c r="N745" s="17"/>
    </row>
    <row r="746" ht="15.75" customHeight="1">
      <c r="B746" s="15"/>
      <c r="C746" s="15"/>
      <c r="G746" s="16"/>
      <c r="N746" s="17"/>
    </row>
    <row r="747" ht="15.75" customHeight="1">
      <c r="B747" s="15"/>
      <c r="C747" s="15"/>
      <c r="G747" s="16"/>
      <c r="N747" s="17"/>
    </row>
    <row r="748" ht="15.75" customHeight="1">
      <c r="B748" s="15"/>
      <c r="C748" s="15"/>
      <c r="G748" s="16"/>
      <c r="N748" s="17"/>
    </row>
    <row r="749" ht="15.75" customHeight="1">
      <c r="B749" s="15"/>
      <c r="C749" s="15"/>
      <c r="G749" s="16"/>
      <c r="N749" s="17"/>
    </row>
    <row r="750" ht="15.75" customHeight="1">
      <c r="B750" s="15"/>
      <c r="C750" s="15"/>
      <c r="G750" s="16"/>
      <c r="N750" s="17"/>
    </row>
    <row r="751" ht="15.75" customHeight="1">
      <c r="B751" s="15"/>
      <c r="C751" s="15"/>
      <c r="G751" s="16"/>
      <c r="N751" s="17"/>
    </row>
    <row r="752" ht="15.75" customHeight="1">
      <c r="B752" s="15"/>
      <c r="C752" s="15"/>
      <c r="G752" s="16"/>
      <c r="N752" s="17"/>
    </row>
    <row r="753" ht="15.75" customHeight="1">
      <c r="B753" s="15"/>
      <c r="C753" s="15"/>
      <c r="G753" s="16"/>
      <c r="N753" s="17"/>
    </row>
    <row r="754" ht="15.75" customHeight="1">
      <c r="B754" s="15"/>
      <c r="C754" s="15"/>
      <c r="G754" s="16"/>
      <c r="N754" s="17"/>
    </row>
    <row r="755" ht="15.75" customHeight="1">
      <c r="B755" s="15"/>
      <c r="C755" s="15"/>
      <c r="G755" s="16"/>
      <c r="N755" s="17"/>
    </row>
    <row r="756" ht="15.75" customHeight="1">
      <c r="B756" s="15"/>
      <c r="C756" s="15"/>
      <c r="G756" s="16"/>
      <c r="N756" s="17"/>
    </row>
    <row r="757" ht="15.75" customHeight="1">
      <c r="B757" s="15"/>
      <c r="C757" s="15"/>
      <c r="G757" s="16"/>
      <c r="N757" s="17"/>
    </row>
    <row r="758" ht="15.75" customHeight="1">
      <c r="B758" s="15"/>
      <c r="C758" s="15"/>
      <c r="G758" s="16"/>
      <c r="N758" s="17"/>
    </row>
    <row r="759" ht="15.75" customHeight="1">
      <c r="B759" s="15"/>
      <c r="C759" s="15"/>
      <c r="G759" s="16"/>
      <c r="N759" s="17"/>
    </row>
    <row r="760" ht="15.75" customHeight="1">
      <c r="B760" s="15"/>
      <c r="C760" s="15"/>
      <c r="G760" s="16"/>
      <c r="N760" s="17"/>
    </row>
    <row r="761" ht="15.75" customHeight="1">
      <c r="B761" s="15"/>
      <c r="C761" s="15"/>
      <c r="G761" s="16"/>
      <c r="N761" s="17"/>
    </row>
    <row r="762" ht="15.75" customHeight="1">
      <c r="B762" s="15"/>
      <c r="C762" s="15"/>
      <c r="G762" s="16"/>
      <c r="N762" s="17"/>
    </row>
    <row r="763" ht="15.75" customHeight="1">
      <c r="B763" s="15"/>
      <c r="C763" s="15"/>
      <c r="G763" s="16"/>
      <c r="N763" s="17"/>
    </row>
    <row r="764" ht="15.75" customHeight="1">
      <c r="B764" s="15"/>
      <c r="C764" s="15"/>
      <c r="G764" s="16"/>
      <c r="N764" s="17"/>
    </row>
    <row r="765" ht="15.75" customHeight="1">
      <c r="B765" s="15"/>
      <c r="C765" s="15"/>
      <c r="G765" s="16"/>
      <c r="N765" s="17"/>
    </row>
    <row r="766" ht="15.75" customHeight="1">
      <c r="B766" s="15"/>
      <c r="C766" s="15"/>
      <c r="G766" s="16"/>
      <c r="N766" s="17"/>
    </row>
    <row r="767" ht="15.75" customHeight="1">
      <c r="B767" s="15"/>
      <c r="C767" s="15"/>
      <c r="G767" s="16"/>
      <c r="N767" s="17"/>
    </row>
    <row r="768" ht="15.75" customHeight="1">
      <c r="B768" s="15"/>
      <c r="C768" s="15"/>
      <c r="G768" s="16"/>
      <c r="N768" s="17"/>
    </row>
    <row r="769" ht="15.75" customHeight="1">
      <c r="B769" s="15"/>
      <c r="C769" s="15"/>
      <c r="G769" s="16"/>
      <c r="N769" s="17"/>
    </row>
    <row r="770" ht="15.75" customHeight="1">
      <c r="B770" s="15"/>
      <c r="C770" s="15"/>
      <c r="G770" s="16"/>
      <c r="N770" s="17"/>
    </row>
    <row r="771" ht="15.75" customHeight="1">
      <c r="B771" s="15"/>
      <c r="C771" s="15"/>
      <c r="G771" s="16"/>
      <c r="N771" s="17"/>
    </row>
    <row r="772" ht="15.75" customHeight="1">
      <c r="B772" s="15"/>
      <c r="C772" s="15"/>
      <c r="G772" s="16"/>
      <c r="N772" s="17"/>
    </row>
    <row r="773" ht="15.75" customHeight="1">
      <c r="B773" s="15"/>
      <c r="C773" s="15"/>
      <c r="G773" s="16"/>
      <c r="N773" s="17"/>
    </row>
    <row r="774" ht="15.75" customHeight="1">
      <c r="B774" s="15"/>
      <c r="C774" s="15"/>
      <c r="G774" s="16"/>
      <c r="N774" s="17"/>
    </row>
    <row r="775" ht="15.75" customHeight="1">
      <c r="B775" s="15"/>
      <c r="C775" s="15"/>
      <c r="G775" s="16"/>
      <c r="N775" s="17"/>
    </row>
    <row r="776" ht="15.75" customHeight="1">
      <c r="B776" s="15"/>
      <c r="C776" s="15"/>
      <c r="G776" s="16"/>
      <c r="N776" s="17"/>
    </row>
    <row r="777" ht="15.75" customHeight="1">
      <c r="B777" s="15"/>
      <c r="C777" s="15"/>
      <c r="G777" s="16"/>
      <c r="N777" s="17"/>
    </row>
    <row r="778" ht="15.75" customHeight="1">
      <c r="B778" s="15"/>
      <c r="C778" s="15"/>
      <c r="G778" s="16"/>
      <c r="N778" s="17"/>
    </row>
    <row r="779" ht="15.75" customHeight="1">
      <c r="B779" s="15"/>
      <c r="C779" s="15"/>
      <c r="G779" s="16"/>
      <c r="N779" s="17"/>
    </row>
    <row r="780" ht="15.75" customHeight="1">
      <c r="B780" s="15"/>
      <c r="C780" s="15"/>
      <c r="G780" s="16"/>
      <c r="N780" s="17"/>
    </row>
    <row r="781" ht="15.75" customHeight="1">
      <c r="B781" s="15"/>
      <c r="C781" s="15"/>
      <c r="G781" s="16"/>
      <c r="N781" s="17"/>
    </row>
    <row r="782" ht="15.75" customHeight="1">
      <c r="B782" s="15"/>
      <c r="C782" s="15"/>
      <c r="G782" s="16"/>
      <c r="N782" s="17"/>
    </row>
    <row r="783" ht="15.75" customHeight="1">
      <c r="B783" s="15"/>
      <c r="C783" s="15"/>
      <c r="G783" s="16"/>
      <c r="N783" s="17"/>
    </row>
    <row r="784" ht="15.75" customHeight="1">
      <c r="B784" s="15"/>
      <c r="C784" s="15"/>
      <c r="G784" s="16"/>
      <c r="N784" s="17"/>
    </row>
    <row r="785" ht="15.75" customHeight="1">
      <c r="B785" s="15"/>
      <c r="C785" s="15"/>
      <c r="G785" s="16"/>
      <c r="N785" s="17"/>
    </row>
    <row r="786" ht="15.75" customHeight="1">
      <c r="B786" s="15"/>
      <c r="C786" s="15"/>
      <c r="G786" s="16"/>
      <c r="N786" s="17"/>
    </row>
    <row r="787" ht="15.75" customHeight="1">
      <c r="B787" s="15"/>
      <c r="C787" s="15"/>
      <c r="G787" s="16"/>
      <c r="N787" s="17"/>
    </row>
    <row r="788" ht="15.75" customHeight="1">
      <c r="B788" s="15"/>
      <c r="C788" s="15"/>
      <c r="G788" s="16"/>
      <c r="N788" s="17"/>
    </row>
    <row r="789" ht="15.75" customHeight="1">
      <c r="B789" s="15"/>
      <c r="C789" s="15"/>
      <c r="G789" s="16"/>
      <c r="N789" s="17"/>
    </row>
    <row r="790" ht="15.75" customHeight="1">
      <c r="B790" s="15"/>
      <c r="C790" s="15"/>
      <c r="G790" s="16"/>
      <c r="N790" s="17"/>
    </row>
    <row r="791" ht="15.75" customHeight="1">
      <c r="B791" s="15"/>
      <c r="C791" s="15"/>
      <c r="G791" s="16"/>
      <c r="N791" s="17"/>
    </row>
    <row r="792" ht="15.75" customHeight="1">
      <c r="B792" s="15"/>
      <c r="C792" s="15"/>
      <c r="G792" s="16"/>
      <c r="N792" s="17"/>
    </row>
    <row r="793" ht="15.75" customHeight="1">
      <c r="B793" s="15"/>
      <c r="C793" s="15"/>
      <c r="G793" s="16"/>
      <c r="N793" s="17"/>
    </row>
    <row r="794" ht="15.75" customHeight="1">
      <c r="B794" s="15"/>
      <c r="C794" s="15"/>
      <c r="G794" s="16"/>
      <c r="N794" s="17"/>
    </row>
    <row r="795" ht="15.75" customHeight="1">
      <c r="B795" s="15"/>
      <c r="C795" s="15"/>
      <c r="G795" s="16"/>
      <c r="N795" s="17"/>
    </row>
    <row r="796" ht="15.75" customHeight="1">
      <c r="B796" s="15"/>
      <c r="C796" s="15"/>
      <c r="G796" s="16"/>
      <c r="N796" s="17"/>
    </row>
    <row r="797" ht="15.75" customHeight="1">
      <c r="B797" s="15"/>
      <c r="C797" s="15"/>
      <c r="G797" s="16"/>
      <c r="N797" s="17"/>
    </row>
    <row r="798" ht="15.75" customHeight="1">
      <c r="B798" s="15"/>
      <c r="C798" s="15"/>
      <c r="G798" s="16"/>
      <c r="N798" s="17"/>
    </row>
    <row r="799" ht="15.75" customHeight="1">
      <c r="B799" s="15"/>
      <c r="C799" s="15"/>
      <c r="G799" s="16"/>
      <c r="N799" s="17"/>
    </row>
    <row r="800" ht="15.75" customHeight="1">
      <c r="B800" s="15"/>
      <c r="C800" s="15"/>
      <c r="G800" s="16"/>
      <c r="N800" s="17"/>
    </row>
    <row r="801" ht="15.75" customHeight="1">
      <c r="B801" s="15"/>
      <c r="C801" s="15"/>
      <c r="G801" s="16"/>
      <c r="N801" s="17"/>
    </row>
    <row r="802" ht="15.75" customHeight="1">
      <c r="B802" s="15"/>
      <c r="C802" s="15"/>
      <c r="G802" s="16"/>
      <c r="N802" s="17"/>
    </row>
    <row r="803" ht="15.75" customHeight="1">
      <c r="B803" s="15"/>
      <c r="C803" s="15"/>
      <c r="G803" s="16"/>
      <c r="N803" s="17"/>
    </row>
    <row r="804" ht="15.75" customHeight="1">
      <c r="B804" s="15"/>
      <c r="C804" s="15"/>
      <c r="G804" s="16"/>
      <c r="N804" s="17"/>
    </row>
    <row r="805" ht="15.75" customHeight="1">
      <c r="B805" s="15"/>
      <c r="C805" s="15"/>
      <c r="G805" s="16"/>
      <c r="N805" s="17"/>
    </row>
    <row r="806" ht="15.75" customHeight="1">
      <c r="B806" s="15"/>
      <c r="C806" s="15"/>
      <c r="G806" s="16"/>
      <c r="N806" s="17"/>
    </row>
    <row r="807" ht="15.75" customHeight="1">
      <c r="B807" s="15"/>
      <c r="C807" s="15"/>
      <c r="G807" s="16"/>
      <c r="N807" s="17"/>
    </row>
    <row r="808" ht="15.75" customHeight="1">
      <c r="B808" s="15"/>
      <c r="C808" s="15"/>
      <c r="G808" s="16"/>
      <c r="N808" s="17"/>
    </row>
    <row r="809" ht="15.75" customHeight="1">
      <c r="B809" s="15"/>
      <c r="C809" s="15"/>
      <c r="G809" s="16"/>
      <c r="N809" s="17"/>
    </row>
    <row r="810" ht="15.75" customHeight="1">
      <c r="B810" s="15"/>
      <c r="C810" s="15"/>
      <c r="G810" s="16"/>
      <c r="N810" s="17"/>
    </row>
    <row r="811" ht="15.75" customHeight="1">
      <c r="B811" s="15"/>
      <c r="C811" s="15"/>
      <c r="G811" s="16"/>
      <c r="N811" s="17"/>
    </row>
    <row r="812" ht="15.75" customHeight="1">
      <c r="B812" s="15"/>
      <c r="C812" s="15"/>
      <c r="G812" s="16"/>
      <c r="N812" s="17"/>
    </row>
    <row r="813" ht="15.75" customHeight="1">
      <c r="B813" s="15"/>
      <c r="C813" s="15"/>
      <c r="G813" s="16"/>
      <c r="N813" s="17"/>
    </row>
    <row r="814" ht="15.75" customHeight="1">
      <c r="B814" s="15"/>
      <c r="C814" s="15"/>
      <c r="G814" s="16"/>
      <c r="N814" s="17"/>
    </row>
    <row r="815" ht="15.75" customHeight="1">
      <c r="B815" s="15"/>
      <c r="C815" s="15"/>
      <c r="G815" s="16"/>
      <c r="N815" s="17"/>
    </row>
    <row r="816" ht="15.75" customHeight="1">
      <c r="B816" s="15"/>
      <c r="C816" s="15"/>
      <c r="G816" s="16"/>
      <c r="N816" s="17"/>
    </row>
    <row r="817" ht="15.75" customHeight="1">
      <c r="B817" s="15"/>
      <c r="C817" s="15"/>
      <c r="G817" s="16"/>
      <c r="N817" s="17"/>
    </row>
    <row r="818" ht="15.75" customHeight="1">
      <c r="B818" s="15"/>
      <c r="C818" s="15"/>
      <c r="G818" s="16"/>
      <c r="N818" s="17"/>
    </row>
    <row r="819" ht="15.75" customHeight="1">
      <c r="B819" s="15"/>
      <c r="C819" s="15"/>
      <c r="G819" s="16"/>
      <c r="N819" s="17"/>
    </row>
    <row r="820" ht="15.75" customHeight="1">
      <c r="B820" s="15"/>
      <c r="C820" s="15"/>
      <c r="G820" s="16"/>
      <c r="N820" s="17"/>
    </row>
    <row r="821" ht="15.75" customHeight="1">
      <c r="B821" s="15"/>
      <c r="C821" s="15"/>
      <c r="G821" s="16"/>
      <c r="N821" s="17"/>
    </row>
    <row r="822" ht="15.75" customHeight="1">
      <c r="B822" s="15"/>
      <c r="C822" s="15"/>
      <c r="G822" s="16"/>
      <c r="N822" s="17"/>
    </row>
    <row r="823" ht="15.75" customHeight="1">
      <c r="B823" s="15"/>
      <c r="C823" s="15"/>
      <c r="G823" s="16"/>
      <c r="N823" s="17"/>
    </row>
    <row r="824" ht="15.75" customHeight="1">
      <c r="B824" s="15"/>
      <c r="C824" s="15"/>
      <c r="G824" s="16"/>
      <c r="N824" s="17"/>
    </row>
    <row r="825" ht="15.75" customHeight="1">
      <c r="B825" s="15"/>
      <c r="C825" s="15"/>
      <c r="G825" s="16"/>
      <c r="N825" s="17"/>
    </row>
    <row r="826" ht="15.75" customHeight="1">
      <c r="B826" s="15"/>
      <c r="C826" s="15"/>
      <c r="G826" s="16"/>
      <c r="N826" s="17"/>
    </row>
    <row r="827" ht="15.75" customHeight="1">
      <c r="B827" s="15"/>
      <c r="C827" s="15"/>
      <c r="G827" s="16"/>
      <c r="N827" s="17"/>
    </row>
    <row r="828" ht="15.75" customHeight="1">
      <c r="B828" s="15"/>
      <c r="C828" s="15"/>
      <c r="G828" s="16"/>
      <c r="N828" s="17"/>
    </row>
    <row r="829" ht="15.75" customHeight="1">
      <c r="B829" s="15"/>
      <c r="C829" s="15"/>
      <c r="G829" s="16"/>
      <c r="N829" s="17"/>
    </row>
    <row r="830" ht="15.75" customHeight="1">
      <c r="B830" s="15"/>
      <c r="C830" s="15"/>
      <c r="G830" s="16"/>
      <c r="N830" s="17"/>
    </row>
    <row r="831" ht="15.75" customHeight="1">
      <c r="B831" s="15"/>
      <c r="C831" s="15"/>
      <c r="G831" s="16"/>
      <c r="N831" s="17"/>
    </row>
    <row r="832" ht="15.75" customHeight="1">
      <c r="B832" s="15"/>
      <c r="C832" s="15"/>
      <c r="G832" s="16"/>
      <c r="N832" s="17"/>
    </row>
    <row r="833" ht="15.75" customHeight="1">
      <c r="B833" s="15"/>
      <c r="C833" s="15"/>
      <c r="G833" s="16"/>
      <c r="N833" s="17"/>
    </row>
    <row r="834" ht="15.75" customHeight="1">
      <c r="B834" s="15"/>
      <c r="C834" s="15"/>
      <c r="G834" s="16"/>
      <c r="N834" s="17"/>
    </row>
    <row r="835" ht="15.75" customHeight="1">
      <c r="B835" s="15"/>
      <c r="C835" s="15"/>
      <c r="G835" s="16"/>
      <c r="N835" s="17"/>
    </row>
    <row r="836" ht="15.75" customHeight="1">
      <c r="B836" s="15"/>
      <c r="C836" s="15"/>
      <c r="G836" s="16"/>
      <c r="N836" s="17"/>
    </row>
    <row r="837" ht="15.75" customHeight="1">
      <c r="B837" s="15"/>
      <c r="C837" s="15"/>
      <c r="G837" s="16"/>
      <c r="N837" s="17"/>
    </row>
    <row r="838" ht="15.75" customHeight="1">
      <c r="B838" s="15"/>
      <c r="C838" s="15"/>
      <c r="G838" s="16"/>
      <c r="N838" s="17"/>
    </row>
    <row r="839" ht="15.75" customHeight="1">
      <c r="B839" s="15"/>
      <c r="C839" s="15"/>
      <c r="G839" s="16"/>
      <c r="N839" s="17"/>
    </row>
    <row r="840" ht="15.75" customHeight="1">
      <c r="B840" s="15"/>
      <c r="C840" s="15"/>
      <c r="G840" s="16"/>
      <c r="N840" s="17"/>
    </row>
    <row r="841" ht="15.75" customHeight="1">
      <c r="B841" s="15"/>
      <c r="C841" s="15"/>
      <c r="G841" s="16"/>
      <c r="N841" s="17"/>
    </row>
    <row r="842" ht="15.75" customHeight="1">
      <c r="B842" s="15"/>
      <c r="C842" s="15"/>
      <c r="G842" s="16"/>
      <c r="N842" s="17"/>
    </row>
    <row r="843" ht="15.75" customHeight="1">
      <c r="B843" s="15"/>
      <c r="C843" s="15"/>
      <c r="G843" s="16"/>
      <c r="N843" s="17"/>
    </row>
    <row r="844" ht="15.75" customHeight="1">
      <c r="B844" s="15"/>
      <c r="C844" s="15"/>
      <c r="G844" s="16"/>
      <c r="N844" s="17"/>
    </row>
    <row r="845" ht="15.75" customHeight="1">
      <c r="B845" s="15"/>
      <c r="C845" s="15"/>
      <c r="G845" s="16"/>
      <c r="N845" s="17"/>
    </row>
    <row r="846" ht="15.75" customHeight="1">
      <c r="B846" s="15"/>
      <c r="C846" s="15"/>
      <c r="G846" s="16"/>
      <c r="N846" s="17"/>
    </row>
    <row r="847" ht="15.75" customHeight="1">
      <c r="B847" s="15"/>
      <c r="C847" s="15"/>
      <c r="G847" s="16"/>
      <c r="N847" s="17"/>
    </row>
    <row r="848" ht="15.75" customHeight="1">
      <c r="B848" s="15"/>
      <c r="C848" s="15"/>
      <c r="G848" s="16"/>
      <c r="N848" s="17"/>
    </row>
    <row r="849" ht="15.75" customHeight="1">
      <c r="B849" s="15"/>
      <c r="C849" s="15"/>
      <c r="G849" s="16"/>
      <c r="N849" s="17"/>
    </row>
    <row r="850" ht="15.75" customHeight="1">
      <c r="B850" s="15"/>
      <c r="C850" s="15"/>
      <c r="G850" s="16"/>
      <c r="N850" s="17"/>
    </row>
    <row r="851" ht="15.75" customHeight="1">
      <c r="B851" s="15"/>
      <c r="C851" s="15"/>
      <c r="G851" s="16"/>
      <c r="N851" s="17"/>
    </row>
    <row r="852" ht="15.75" customHeight="1">
      <c r="B852" s="15"/>
      <c r="C852" s="15"/>
      <c r="G852" s="16"/>
      <c r="N852" s="17"/>
    </row>
    <row r="853" ht="15.75" customHeight="1">
      <c r="B853" s="15"/>
      <c r="C853" s="15"/>
      <c r="G853" s="16"/>
      <c r="N853" s="17"/>
    </row>
    <row r="854" ht="15.75" customHeight="1">
      <c r="B854" s="15"/>
      <c r="C854" s="15"/>
      <c r="G854" s="16"/>
      <c r="N854" s="17"/>
    </row>
    <row r="855" ht="15.75" customHeight="1">
      <c r="B855" s="15"/>
      <c r="C855" s="15"/>
      <c r="G855" s="16"/>
      <c r="N855" s="17"/>
    </row>
    <row r="856" ht="15.75" customHeight="1">
      <c r="B856" s="15"/>
      <c r="C856" s="15"/>
      <c r="G856" s="16"/>
      <c r="N856" s="17"/>
    </row>
    <row r="857" ht="15.75" customHeight="1">
      <c r="B857" s="15"/>
      <c r="C857" s="15"/>
      <c r="G857" s="16"/>
      <c r="N857" s="17"/>
    </row>
    <row r="858" ht="15.75" customHeight="1">
      <c r="B858" s="15"/>
      <c r="C858" s="15"/>
      <c r="G858" s="16"/>
      <c r="N858" s="17"/>
    </row>
    <row r="859" ht="15.75" customHeight="1">
      <c r="B859" s="15"/>
      <c r="C859" s="15"/>
      <c r="G859" s="16"/>
      <c r="N859" s="17"/>
    </row>
    <row r="860" ht="15.75" customHeight="1">
      <c r="B860" s="15"/>
      <c r="C860" s="15"/>
      <c r="G860" s="16"/>
      <c r="N860" s="17"/>
    </row>
    <row r="861" ht="15.75" customHeight="1">
      <c r="B861" s="15"/>
      <c r="C861" s="15"/>
      <c r="G861" s="16"/>
      <c r="N861" s="17"/>
    </row>
    <row r="862" ht="15.75" customHeight="1">
      <c r="B862" s="15"/>
      <c r="C862" s="15"/>
      <c r="G862" s="16"/>
      <c r="N862" s="17"/>
    </row>
    <row r="863" ht="15.75" customHeight="1">
      <c r="B863" s="15"/>
      <c r="C863" s="15"/>
      <c r="G863" s="16"/>
      <c r="N863" s="17"/>
    </row>
    <row r="864" ht="15.75" customHeight="1">
      <c r="B864" s="15"/>
      <c r="C864" s="15"/>
      <c r="G864" s="16"/>
      <c r="N864" s="17"/>
    </row>
    <row r="865" ht="15.75" customHeight="1">
      <c r="B865" s="15"/>
      <c r="C865" s="15"/>
      <c r="G865" s="16"/>
      <c r="N865" s="17"/>
    </row>
    <row r="866" ht="15.75" customHeight="1">
      <c r="B866" s="15"/>
      <c r="C866" s="15"/>
      <c r="G866" s="16"/>
      <c r="N866" s="17"/>
    </row>
    <row r="867" ht="15.75" customHeight="1">
      <c r="B867" s="15"/>
      <c r="C867" s="15"/>
      <c r="G867" s="16"/>
      <c r="N867" s="17"/>
    </row>
    <row r="868" ht="15.75" customHeight="1">
      <c r="B868" s="15"/>
      <c r="C868" s="15"/>
      <c r="G868" s="16"/>
      <c r="N868" s="17"/>
    </row>
    <row r="869" ht="15.75" customHeight="1">
      <c r="B869" s="15"/>
      <c r="C869" s="15"/>
      <c r="G869" s="16"/>
      <c r="N869" s="17"/>
    </row>
    <row r="870" ht="15.75" customHeight="1">
      <c r="B870" s="15"/>
      <c r="C870" s="15"/>
      <c r="G870" s="16"/>
      <c r="N870" s="17"/>
    </row>
    <row r="871" ht="15.75" customHeight="1">
      <c r="B871" s="15"/>
      <c r="C871" s="15"/>
      <c r="G871" s="16"/>
      <c r="N871" s="17"/>
    </row>
    <row r="872" ht="15.75" customHeight="1">
      <c r="B872" s="15"/>
      <c r="C872" s="15"/>
      <c r="G872" s="16"/>
      <c r="N872" s="17"/>
    </row>
    <row r="873" ht="15.75" customHeight="1">
      <c r="B873" s="15"/>
      <c r="C873" s="15"/>
      <c r="G873" s="16"/>
      <c r="N873" s="17"/>
    </row>
    <row r="874" ht="15.75" customHeight="1">
      <c r="B874" s="15"/>
      <c r="C874" s="15"/>
      <c r="G874" s="16"/>
      <c r="N874" s="17"/>
    </row>
    <row r="875" ht="15.75" customHeight="1">
      <c r="B875" s="15"/>
      <c r="C875" s="15"/>
      <c r="G875" s="16"/>
      <c r="N875" s="17"/>
    </row>
    <row r="876" ht="15.75" customHeight="1">
      <c r="B876" s="15"/>
      <c r="C876" s="15"/>
      <c r="G876" s="16"/>
      <c r="N876" s="17"/>
    </row>
    <row r="877" ht="15.75" customHeight="1">
      <c r="B877" s="15"/>
      <c r="C877" s="15"/>
      <c r="G877" s="16"/>
      <c r="N877" s="17"/>
    </row>
    <row r="878" ht="15.75" customHeight="1">
      <c r="B878" s="15"/>
      <c r="C878" s="15"/>
      <c r="G878" s="16"/>
      <c r="N878" s="17"/>
    </row>
    <row r="879" ht="15.75" customHeight="1">
      <c r="B879" s="15"/>
      <c r="C879" s="15"/>
      <c r="G879" s="16"/>
      <c r="N879" s="17"/>
    </row>
    <row r="880" ht="15.75" customHeight="1">
      <c r="B880" s="15"/>
      <c r="C880" s="15"/>
      <c r="G880" s="16"/>
      <c r="N880" s="17"/>
    </row>
    <row r="881" ht="15.75" customHeight="1">
      <c r="B881" s="15"/>
      <c r="C881" s="15"/>
      <c r="G881" s="16"/>
      <c r="N881" s="17"/>
    </row>
    <row r="882" ht="15.75" customHeight="1">
      <c r="B882" s="15"/>
      <c r="C882" s="15"/>
      <c r="G882" s="16"/>
      <c r="N882" s="17"/>
    </row>
    <row r="883" ht="15.75" customHeight="1">
      <c r="B883" s="15"/>
      <c r="C883" s="15"/>
      <c r="G883" s="16"/>
      <c r="N883" s="17"/>
    </row>
    <row r="884" ht="15.75" customHeight="1">
      <c r="B884" s="15"/>
      <c r="C884" s="15"/>
      <c r="G884" s="16"/>
      <c r="N884" s="17"/>
    </row>
    <row r="885" ht="15.75" customHeight="1">
      <c r="B885" s="15"/>
      <c r="C885" s="15"/>
      <c r="G885" s="16"/>
      <c r="N885" s="17"/>
    </row>
    <row r="886" ht="15.75" customHeight="1">
      <c r="B886" s="15"/>
      <c r="C886" s="15"/>
      <c r="G886" s="16"/>
      <c r="N886" s="17"/>
    </row>
    <row r="887" ht="15.75" customHeight="1">
      <c r="B887" s="15"/>
      <c r="C887" s="15"/>
      <c r="G887" s="16"/>
      <c r="N887" s="17"/>
    </row>
    <row r="888" ht="15.75" customHeight="1">
      <c r="B888" s="15"/>
      <c r="C888" s="15"/>
      <c r="G888" s="16"/>
      <c r="N888" s="17"/>
    </row>
    <row r="889" ht="15.75" customHeight="1">
      <c r="B889" s="15"/>
      <c r="C889" s="15"/>
      <c r="G889" s="16"/>
      <c r="N889" s="17"/>
    </row>
    <row r="890" ht="15.75" customHeight="1">
      <c r="B890" s="15"/>
      <c r="C890" s="15"/>
      <c r="G890" s="16"/>
      <c r="N890" s="17"/>
    </row>
    <row r="891" ht="15.75" customHeight="1">
      <c r="B891" s="15"/>
      <c r="C891" s="15"/>
      <c r="G891" s="16"/>
      <c r="N891" s="17"/>
    </row>
    <row r="892" ht="15.75" customHeight="1">
      <c r="B892" s="15"/>
      <c r="C892" s="15"/>
      <c r="G892" s="16"/>
      <c r="N892" s="17"/>
    </row>
    <row r="893" ht="15.75" customHeight="1">
      <c r="B893" s="15"/>
      <c r="C893" s="15"/>
      <c r="G893" s="16"/>
      <c r="N893" s="17"/>
    </row>
    <row r="894" ht="15.75" customHeight="1">
      <c r="B894" s="15"/>
      <c r="C894" s="15"/>
      <c r="G894" s="16"/>
      <c r="N894" s="17"/>
    </row>
    <row r="895" ht="15.75" customHeight="1">
      <c r="B895" s="15"/>
      <c r="C895" s="15"/>
      <c r="G895" s="16"/>
      <c r="N895" s="17"/>
    </row>
    <row r="896" ht="15.75" customHeight="1">
      <c r="B896" s="15"/>
      <c r="C896" s="15"/>
      <c r="G896" s="16"/>
      <c r="N896" s="17"/>
    </row>
    <row r="897" ht="15.75" customHeight="1">
      <c r="B897" s="15"/>
      <c r="C897" s="15"/>
      <c r="G897" s="16"/>
      <c r="N897" s="17"/>
    </row>
    <row r="898" ht="15.75" customHeight="1">
      <c r="B898" s="15"/>
      <c r="C898" s="15"/>
      <c r="G898" s="16"/>
      <c r="N898" s="17"/>
    </row>
    <row r="899" ht="15.75" customHeight="1">
      <c r="B899" s="15"/>
      <c r="C899" s="15"/>
      <c r="G899" s="16"/>
      <c r="N899" s="17"/>
    </row>
    <row r="900" ht="15.75" customHeight="1">
      <c r="B900" s="15"/>
      <c r="C900" s="15"/>
      <c r="G900" s="16"/>
      <c r="N900" s="17"/>
    </row>
    <row r="901" ht="15.75" customHeight="1">
      <c r="B901" s="15"/>
      <c r="C901" s="15"/>
      <c r="G901" s="16"/>
      <c r="N901" s="17"/>
    </row>
    <row r="902" ht="15.75" customHeight="1">
      <c r="B902" s="15"/>
      <c r="C902" s="15"/>
      <c r="G902" s="16"/>
      <c r="N902" s="17"/>
    </row>
    <row r="903" ht="15.75" customHeight="1">
      <c r="B903" s="15"/>
      <c r="C903" s="15"/>
      <c r="G903" s="16"/>
      <c r="N903" s="17"/>
    </row>
    <row r="904" ht="15.75" customHeight="1">
      <c r="B904" s="15"/>
      <c r="C904" s="15"/>
      <c r="G904" s="16"/>
      <c r="N904" s="17"/>
    </row>
    <row r="905" ht="15.75" customHeight="1">
      <c r="B905" s="15"/>
      <c r="C905" s="15"/>
      <c r="G905" s="16"/>
      <c r="N905" s="17"/>
    </row>
    <row r="906" ht="15.75" customHeight="1">
      <c r="B906" s="15"/>
      <c r="C906" s="15"/>
      <c r="G906" s="16"/>
      <c r="N906" s="17"/>
    </row>
    <row r="907" ht="15.75" customHeight="1">
      <c r="B907" s="15"/>
      <c r="C907" s="15"/>
      <c r="G907" s="16"/>
      <c r="N907" s="17"/>
    </row>
    <row r="908" ht="15.75" customHeight="1">
      <c r="B908" s="15"/>
      <c r="C908" s="15"/>
      <c r="G908" s="16"/>
      <c r="N908" s="17"/>
    </row>
    <row r="909" ht="15.75" customHeight="1">
      <c r="B909" s="15"/>
      <c r="C909" s="15"/>
      <c r="G909" s="16"/>
      <c r="N909" s="17"/>
    </row>
    <row r="910" ht="15.75" customHeight="1">
      <c r="B910" s="15"/>
      <c r="C910" s="15"/>
      <c r="G910" s="16"/>
      <c r="N910" s="17"/>
    </row>
    <row r="911" ht="15.75" customHeight="1">
      <c r="B911" s="15"/>
      <c r="C911" s="15"/>
      <c r="G911" s="16"/>
      <c r="N911" s="17"/>
    </row>
    <row r="912" ht="15.75" customHeight="1">
      <c r="B912" s="15"/>
      <c r="C912" s="15"/>
      <c r="G912" s="16"/>
      <c r="N912" s="17"/>
    </row>
    <row r="913" ht="15.75" customHeight="1">
      <c r="B913" s="15"/>
      <c r="C913" s="15"/>
      <c r="G913" s="16"/>
      <c r="N913" s="17"/>
    </row>
    <row r="914" ht="15.75" customHeight="1">
      <c r="B914" s="15"/>
      <c r="C914" s="15"/>
      <c r="G914" s="16"/>
      <c r="N914" s="17"/>
    </row>
    <row r="915" ht="15.75" customHeight="1">
      <c r="B915" s="15"/>
      <c r="C915" s="15"/>
      <c r="G915" s="16"/>
      <c r="N915" s="17"/>
    </row>
    <row r="916" ht="15.75" customHeight="1">
      <c r="B916" s="15"/>
      <c r="C916" s="15"/>
      <c r="G916" s="16"/>
      <c r="N916" s="17"/>
    </row>
    <row r="917" ht="15.75" customHeight="1">
      <c r="B917" s="15"/>
      <c r="C917" s="15"/>
      <c r="G917" s="16"/>
      <c r="N917" s="17"/>
    </row>
    <row r="918" ht="15.75" customHeight="1">
      <c r="B918" s="15"/>
      <c r="C918" s="15"/>
      <c r="G918" s="16"/>
      <c r="N918" s="17"/>
    </row>
    <row r="919" ht="15.75" customHeight="1">
      <c r="B919" s="15"/>
      <c r="C919" s="15"/>
      <c r="G919" s="16"/>
      <c r="N919" s="17"/>
    </row>
    <row r="920" ht="15.75" customHeight="1">
      <c r="B920" s="15"/>
      <c r="C920" s="15"/>
      <c r="G920" s="16"/>
      <c r="N920" s="17"/>
    </row>
    <row r="921" ht="15.75" customHeight="1">
      <c r="B921" s="15"/>
      <c r="C921" s="15"/>
      <c r="G921" s="16"/>
      <c r="N921" s="17"/>
    </row>
    <row r="922" ht="15.75" customHeight="1">
      <c r="B922" s="15"/>
      <c r="C922" s="15"/>
      <c r="G922" s="16"/>
      <c r="N922" s="17"/>
    </row>
    <row r="923" ht="15.75" customHeight="1">
      <c r="B923" s="15"/>
      <c r="C923" s="15"/>
      <c r="G923" s="16"/>
      <c r="N923" s="17"/>
    </row>
    <row r="924" ht="15.75" customHeight="1">
      <c r="B924" s="15"/>
      <c r="C924" s="15"/>
      <c r="G924" s="16"/>
      <c r="N924" s="17"/>
    </row>
    <row r="925" ht="15.75" customHeight="1">
      <c r="B925" s="15"/>
      <c r="C925" s="15"/>
      <c r="G925" s="16"/>
      <c r="N925" s="17"/>
    </row>
    <row r="926" ht="15.75" customHeight="1">
      <c r="B926" s="15"/>
      <c r="C926" s="15"/>
      <c r="G926" s="16"/>
      <c r="N926" s="17"/>
    </row>
    <row r="927" ht="15.75" customHeight="1">
      <c r="B927" s="15"/>
      <c r="C927" s="15"/>
      <c r="G927" s="16"/>
      <c r="N927" s="17"/>
    </row>
    <row r="928" ht="15.75" customHeight="1">
      <c r="B928" s="15"/>
      <c r="C928" s="15"/>
      <c r="G928" s="16"/>
      <c r="N928" s="17"/>
    </row>
    <row r="929" ht="15.75" customHeight="1">
      <c r="B929" s="15"/>
      <c r="C929" s="15"/>
      <c r="G929" s="16"/>
      <c r="N929" s="17"/>
    </row>
    <row r="930" ht="15.75" customHeight="1">
      <c r="B930" s="15"/>
      <c r="C930" s="15"/>
      <c r="G930" s="16"/>
      <c r="N930" s="17"/>
    </row>
    <row r="931" ht="15.75" customHeight="1">
      <c r="B931" s="15"/>
      <c r="C931" s="15"/>
      <c r="G931" s="16"/>
      <c r="N931" s="17"/>
    </row>
    <row r="932" ht="15.75" customHeight="1">
      <c r="B932" s="15"/>
      <c r="C932" s="15"/>
      <c r="G932" s="16"/>
      <c r="N932" s="17"/>
    </row>
    <row r="933" ht="15.75" customHeight="1">
      <c r="B933" s="15"/>
      <c r="C933" s="15"/>
      <c r="G933" s="16"/>
      <c r="N933" s="17"/>
    </row>
    <row r="934" ht="15.75" customHeight="1">
      <c r="B934" s="15"/>
      <c r="C934" s="15"/>
      <c r="G934" s="16"/>
      <c r="N934" s="17"/>
    </row>
    <row r="935" ht="15.75" customHeight="1">
      <c r="B935" s="15"/>
      <c r="C935" s="15"/>
      <c r="G935" s="16"/>
      <c r="N935" s="17"/>
    </row>
    <row r="936" ht="15.75" customHeight="1">
      <c r="B936" s="15"/>
      <c r="C936" s="15"/>
      <c r="G936" s="16"/>
      <c r="N936" s="17"/>
    </row>
    <row r="937" ht="15.75" customHeight="1">
      <c r="B937" s="15"/>
      <c r="C937" s="15"/>
      <c r="G937" s="16"/>
      <c r="N937" s="17"/>
    </row>
    <row r="938" ht="15.75" customHeight="1">
      <c r="B938" s="15"/>
      <c r="C938" s="15"/>
      <c r="G938" s="16"/>
      <c r="N938" s="17"/>
    </row>
    <row r="939" ht="15.75" customHeight="1">
      <c r="B939" s="15"/>
      <c r="C939" s="15"/>
      <c r="G939" s="16"/>
      <c r="N939" s="17"/>
    </row>
    <row r="940" ht="15.75" customHeight="1">
      <c r="B940" s="15"/>
      <c r="C940" s="15"/>
      <c r="G940" s="16"/>
      <c r="N940" s="17"/>
    </row>
    <row r="941" ht="15.75" customHeight="1">
      <c r="B941" s="15"/>
      <c r="C941" s="15"/>
      <c r="G941" s="16"/>
      <c r="N941" s="17"/>
    </row>
    <row r="942" ht="15.75" customHeight="1">
      <c r="B942" s="15"/>
      <c r="C942" s="15"/>
      <c r="G942" s="16"/>
      <c r="N942" s="17"/>
    </row>
    <row r="943" ht="15.75" customHeight="1">
      <c r="B943" s="15"/>
      <c r="C943" s="15"/>
      <c r="G943" s="16"/>
      <c r="N943" s="17"/>
    </row>
    <row r="944" ht="15.75" customHeight="1">
      <c r="B944" s="15"/>
      <c r="C944" s="15"/>
      <c r="G944" s="16"/>
      <c r="N944" s="17"/>
    </row>
    <row r="945" ht="15.75" customHeight="1">
      <c r="B945" s="15"/>
      <c r="C945" s="15"/>
      <c r="G945" s="16"/>
      <c r="N945" s="17"/>
    </row>
    <row r="946" ht="15.75" customHeight="1">
      <c r="B946" s="15"/>
      <c r="C946" s="15"/>
      <c r="G946" s="16"/>
      <c r="N946" s="17"/>
    </row>
    <row r="947" ht="15.75" customHeight="1">
      <c r="B947" s="15"/>
      <c r="C947" s="15"/>
      <c r="G947" s="16"/>
      <c r="N947" s="17"/>
    </row>
    <row r="948" ht="15.75" customHeight="1">
      <c r="B948" s="15"/>
      <c r="C948" s="15"/>
      <c r="G948" s="16"/>
      <c r="N948" s="17"/>
    </row>
    <row r="949" ht="15.75" customHeight="1">
      <c r="B949" s="15"/>
      <c r="C949" s="15"/>
      <c r="G949" s="16"/>
      <c r="N949" s="17"/>
    </row>
    <row r="950" ht="15.75" customHeight="1">
      <c r="B950" s="15"/>
      <c r="C950" s="15"/>
      <c r="G950" s="16"/>
      <c r="N950" s="17"/>
    </row>
    <row r="951" ht="15.75" customHeight="1">
      <c r="B951" s="15"/>
      <c r="C951" s="15"/>
      <c r="G951" s="16"/>
      <c r="N951" s="17"/>
    </row>
    <row r="952" ht="15.75" customHeight="1">
      <c r="B952" s="15"/>
      <c r="C952" s="15"/>
      <c r="G952" s="16"/>
      <c r="N952" s="17"/>
    </row>
    <row r="953" ht="15.75" customHeight="1">
      <c r="B953" s="15"/>
      <c r="C953" s="15"/>
      <c r="G953" s="16"/>
      <c r="N953" s="17"/>
    </row>
    <row r="954" ht="15.75" customHeight="1">
      <c r="B954" s="15"/>
      <c r="C954" s="15"/>
      <c r="G954" s="16"/>
      <c r="N954" s="17"/>
    </row>
    <row r="955" ht="15.75" customHeight="1">
      <c r="B955" s="15"/>
      <c r="C955" s="15"/>
      <c r="G955" s="16"/>
      <c r="N955" s="17"/>
    </row>
    <row r="956" ht="15.75" customHeight="1">
      <c r="B956" s="15"/>
      <c r="C956" s="15"/>
      <c r="G956" s="16"/>
      <c r="N956" s="17"/>
    </row>
    <row r="957" ht="15.75" customHeight="1">
      <c r="B957" s="15"/>
      <c r="C957" s="15"/>
      <c r="G957" s="16"/>
      <c r="N957" s="17"/>
    </row>
    <row r="958" ht="15.75" customHeight="1">
      <c r="B958" s="15"/>
      <c r="C958" s="15"/>
      <c r="G958" s="16"/>
      <c r="N958" s="17"/>
    </row>
    <row r="959" ht="15.75" customHeight="1">
      <c r="B959" s="15"/>
      <c r="C959" s="15"/>
      <c r="G959" s="16"/>
      <c r="N959" s="17"/>
    </row>
    <row r="960" ht="15.75" customHeight="1">
      <c r="B960" s="15"/>
      <c r="C960" s="15"/>
      <c r="G960" s="16"/>
      <c r="N960" s="17"/>
    </row>
    <row r="961" ht="15.75" customHeight="1">
      <c r="B961" s="15"/>
      <c r="C961" s="15"/>
      <c r="G961" s="16"/>
      <c r="N961" s="17"/>
    </row>
    <row r="962" ht="15.75" customHeight="1">
      <c r="B962" s="15"/>
      <c r="C962" s="15"/>
      <c r="G962" s="16"/>
      <c r="N962" s="17"/>
    </row>
    <row r="963" ht="15.75" customHeight="1">
      <c r="B963" s="15"/>
      <c r="C963" s="15"/>
      <c r="G963" s="16"/>
      <c r="N963" s="17"/>
    </row>
    <row r="964" ht="15.75" customHeight="1">
      <c r="B964" s="15"/>
      <c r="C964" s="15"/>
      <c r="G964" s="16"/>
      <c r="N964" s="17"/>
    </row>
    <row r="965" ht="15.75" customHeight="1">
      <c r="B965" s="15"/>
      <c r="C965" s="15"/>
      <c r="G965" s="16"/>
      <c r="N965" s="17"/>
    </row>
    <row r="966" ht="15.75" customHeight="1">
      <c r="B966" s="15"/>
      <c r="C966" s="15"/>
      <c r="G966" s="16"/>
      <c r="N966" s="17"/>
    </row>
    <row r="967" ht="15.75" customHeight="1">
      <c r="B967" s="15"/>
      <c r="C967" s="15"/>
      <c r="G967" s="16"/>
      <c r="N967" s="17"/>
    </row>
    <row r="968" ht="15.75" customHeight="1">
      <c r="B968" s="15"/>
      <c r="C968" s="15"/>
      <c r="G968" s="16"/>
      <c r="N968" s="17"/>
    </row>
    <row r="969" ht="15.75" customHeight="1">
      <c r="B969" s="15"/>
      <c r="C969" s="15"/>
      <c r="G969" s="16"/>
      <c r="N969" s="17"/>
    </row>
    <row r="970" ht="15.75" customHeight="1">
      <c r="B970" s="15"/>
      <c r="C970" s="15"/>
      <c r="G970" s="16"/>
      <c r="N970" s="17"/>
    </row>
    <row r="971" ht="15.75" customHeight="1">
      <c r="B971" s="15"/>
      <c r="C971" s="15"/>
      <c r="G971" s="16"/>
      <c r="N971" s="17"/>
    </row>
    <row r="972" ht="15.75" customHeight="1">
      <c r="B972" s="15"/>
      <c r="C972" s="15"/>
      <c r="G972" s="16"/>
      <c r="N972" s="17"/>
    </row>
    <row r="973" ht="15.75" customHeight="1">
      <c r="B973" s="15"/>
      <c r="C973" s="15"/>
      <c r="G973" s="16"/>
      <c r="N973" s="17"/>
    </row>
    <row r="974" ht="15.75" customHeight="1">
      <c r="B974" s="15"/>
      <c r="C974" s="15"/>
      <c r="G974" s="16"/>
      <c r="N974" s="17"/>
    </row>
    <row r="975" ht="15.75" customHeight="1">
      <c r="B975" s="15"/>
      <c r="C975" s="15"/>
      <c r="G975" s="16"/>
      <c r="N975" s="17"/>
    </row>
    <row r="976" ht="15.75" customHeight="1">
      <c r="B976" s="15"/>
      <c r="C976" s="15"/>
      <c r="G976" s="16"/>
      <c r="N976" s="17"/>
    </row>
    <row r="977" ht="15.75" customHeight="1">
      <c r="B977" s="15"/>
      <c r="C977" s="15"/>
      <c r="G977" s="16"/>
      <c r="N977" s="17"/>
    </row>
    <row r="978" ht="15.75" customHeight="1">
      <c r="B978" s="15"/>
      <c r="C978" s="15"/>
      <c r="G978" s="16"/>
      <c r="N978" s="17"/>
    </row>
    <row r="979" ht="15.75" customHeight="1">
      <c r="B979" s="15"/>
      <c r="C979" s="15"/>
      <c r="G979" s="16"/>
      <c r="N979" s="17"/>
    </row>
    <row r="980" ht="15.75" customHeight="1">
      <c r="B980" s="15"/>
      <c r="C980" s="15"/>
      <c r="G980" s="16"/>
      <c r="N980" s="17"/>
    </row>
    <row r="981" ht="15.75" customHeight="1">
      <c r="B981" s="15"/>
      <c r="C981" s="15"/>
      <c r="G981" s="16"/>
      <c r="N981" s="17"/>
    </row>
    <row r="982" ht="15.75" customHeight="1">
      <c r="B982" s="15"/>
      <c r="C982" s="15"/>
      <c r="G982" s="16"/>
      <c r="N982" s="17"/>
    </row>
    <row r="983" ht="15.75" customHeight="1">
      <c r="B983" s="15"/>
      <c r="C983" s="15"/>
      <c r="G983" s="16"/>
      <c r="N983" s="17"/>
    </row>
    <row r="984" ht="15.75" customHeight="1">
      <c r="B984" s="15"/>
      <c r="C984" s="15"/>
      <c r="G984" s="16"/>
      <c r="N984" s="17"/>
    </row>
    <row r="985" ht="15.75" customHeight="1">
      <c r="B985" s="15"/>
      <c r="C985" s="15"/>
      <c r="G985" s="16"/>
      <c r="N985" s="17"/>
    </row>
    <row r="986" ht="15.75" customHeight="1">
      <c r="B986" s="15"/>
      <c r="C986" s="15"/>
      <c r="G986" s="16"/>
      <c r="N986" s="17"/>
    </row>
    <row r="987" ht="15.75" customHeight="1">
      <c r="B987" s="15"/>
      <c r="C987" s="15"/>
      <c r="G987" s="16"/>
      <c r="N987" s="17"/>
    </row>
    <row r="988" ht="15.75" customHeight="1">
      <c r="B988" s="15"/>
      <c r="C988" s="15"/>
      <c r="G988" s="16"/>
      <c r="N988" s="17"/>
    </row>
    <row r="989" ht="15.75" customHeight="1">
      <c r="B989" s="15"/>
      <c r="C989" s="15"/>
      <c r="G989" s="16"/>
      <c r="N989" s="17"/>
    </row>
    <row r="990" ht="15.75" customHeight="1">
      <c r="B990" s="15"/>
      <c r="C990" s="15"/>
      <c r="G990" s="16"/>
      <c r="N990" s="17"/>
    </row>
    <row r="991" ht="15.75" customHeight="1">
      <c r="B991" s="15"/>
      <c r="C991" s="15"/>
      <c r="G991" s="16"/>
      <c r="N991" s="17"/>
    </row>
    <row r="992" ht="15.75" customHeight="1">
      <c r="B992" s="15"/>
      <c r="C992" s="15"/>
      <c r="G992" s="16"/>
      <c r="N992" s="17"/>
    </row>
    <row r="993" ht="15.75" customHeight="1">
      <c r="B993" s="15"/>
      <c r="C993" s="15"/>
      <c r="G993" s="16"/>
      <c r="N993" s="17"/>
    </row>
    <row r="994" ht="15.75" customHeight="1">
      <c r="B994" s="15"/>
      <c r="C994" s="15"/>
      <c r="G994" s="16"/>
      <c r="N994" s="17"/>
    </row>
    <row r="995" ht="15.75" customHeight="1">
      <c r="B995" s="15"/>
      <c r="C995" s="15"/>
      <c r="G995" s="16"/>
      <c r="N995" s="17"/>
    </row>
    <row r="996" ht="15.75" customHeight="1">
      <c r="B996" s="15"/>
      <c r="C996" s="15"/>
      <c r="G996" s="16"/>
      <c r="N996" s="17"/>
    </row>
    <row r="997" ht="15.75" customHeight="1">
      <c r="B997" s="15"/>
      <c r="C997" s="15"/>
      <c r="G997" s="16"/>
      <c r="N997" s="17"/>
    </row>
    <row r="998" ht="15.75" customHeight="1">
      <c r="B998" s="15"/>
      <c r="C998" s="15"/>
      <c r="G998" s="16"/>
      <c r="N998" s="17"/>
    </row>
    <row r="999" ht="15.75" customHeight="1">
      <c r="B999" s="15"/>
      <c r="C999" s="15"/>
      <c r="G999" s="16"/>
      <c r="N999" s="17"/>
    </row>
    <row r="1000" ht="15.75" customHeight="1">
      <c r="B1000" s="15"/>
      <c r="C1000" s="15"/>
      <c r="G1000" s="16"/>
      <c r="N1000" s="1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2016-08-17T14:42:33Z</dcterms:created>
  <dc:creator>TereLAP</dc:creator>
</cp:coreProperties>
</file>